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rainbow/cobradata1/Datafiles/"/>
    </mc:Choice>
  </mc:AlternateContent>
  <xr:revisionPtr revIDLastSave="0" documentId="13_ncr:1_{F9B3850F-F422-ED48-A141-6549F00A548E}" xr6:coauthVersionLast="47" xr6:coauthVersionMax="47" xr10:uidLastSave="{00000000-0000-0000-0000-000000000000}"/>
  <bookViews>
    <workbookView xWindow="7260" yWindow="460" windowWidth="20280" windowHeight="18060" activeTab="2" xr2:uid="{00000000-000D-0000-FFFF-FFFF00000000}"/>
  </bookViews>
  <sheets>
    <sheet name="YES" sheetId="1" r:id="rId1"/>
    <sheet name="YES(REcon3D)" sheetId="2" r:id="rId2"/>
    <sheet name="YES(only ATP)" sheetId="3" r:id="rId3"/>
  </sheets>
  <definedNames>
    <definedName name="_xlnm._FilterDatabase" localSheetId="2" hidden="1">'YES(only ATP)'!$T$1:$T$628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631" i="3" l="1"/>
  <c r="AD631" i="3"/>
  <c r="AE631" i="3"/>
  <c r="AB631" i="3"/>
  <c r="AN3" i="3"/>
  <c r="AO3" i="3"/>
  <c r="AP3" i="3"/>
  <c r="AQ3" i="3"/>
  <c r="AN4" i="3"/>
  <c r="AO4" i="3"/>
  <c r="AP4" i="3"/>
  <c r="AQ4" i="3"/>
  <c r="AN5" i="3"/>
  <c r="AO5" i="3"/>
  <c r="AP5" i="3"/>
  <c r="AQ5" i="3"/>
  <c r="AN6" i="3"/>
  <c r="AO6" i="3"/>
  <c r="AP6" i="3"/>
  <c r="AQ6" i="3"/>
  <c r="AN7" i="3"/>
  <c r="AO7" i="3"/>
  <c r="AP7" i="3"/>
  <c r="AQ7" i="3"/>
  <c r="AN8" i="3"/>
  <c r="AO8" i="3"/>
  <c r="AP8" i="3"/>
  <c r="AQ8" i="3"/>
  <c r="AN9" i="3"/>
  <c r="AO9" i="3"/>
  <c r="AP9" i="3"/>
  <c r="AQ9" i="3"/>
  <c r="AN10" i="3"/>
  <c r="AO10" i="3"/>
  <c r="AP10" i="3"/>
  <c r="AQ10" i="3"/>
  <c r="AN11" i="3"/>
  <c r="AO11" i="3"/>
  <c r="AP11" i="3"/>
  <c r="AQ11" i="3"/>
  <c r="AN12" i="3"/>
  <c r="AO12" i="3"/>
  <c r="AP12" i="3"/>
  <c r="AQ12" i="3"/>
  <c r="AN13" i="3"/>
  <c r="AO13" i="3"/>
  <c r="AP13" i="3"/>
  <c r="AQ13" i="3"/>
  <c r="AN14" i="3"/>
  <c r="AO14" i="3"/>
  <c r="AP14" i="3"/>
  <c r="AQ14" i="3"/>
  <c r="AN15" i="3"/>
  <c r="AO15" i="3"/>
  <c r="AP15" i="3"/>
  <c r="AQ15" i="3"/>
  <c r="AN16" i="3"/>
  <c r="AO16" i="3"/>
  <c r="AP16" i="3"/>
  <c r="AQ16" i="3"/>
  <c r="AN17" i="3"/>
  <c r="AO17" i="3"/>
  <c r="AP17" i="3"/>
  <c r="AQ17" i="3"/>
  <c r="AN18" i="3"/>
  <c r="AO18" i="3"/>
  <c r="AP18" i="3"/>
  <c r="AQ18" i="3"/>
  <c r="AN19" i="3"/>
  <c r="AO19" i="3"/>
  <c r="AP19" i="3"/>
  <c r="AQ19" i="3"/>
  <c r="AN20" i="3"/>
  <c r="AO20" i="3"/>
  <c r="AP20" i="3"/>
  <c r="AQ20" i="3"/>
  <c r="AN21" i="3"/>
  <c r="AO21" i="3"/>
  <c r="AP21" i="3"/>
  <c r="AQ21" i="3"/>
  <c r="AN22" i="3"/>
  <c r="AO22" i="3"/>
  <c r="AP22" i="3"/>
  <c r="AQ22" i="3"/>
  <c r="AN23" i="3"/>
  <c r="AO23" i="3"/>
  <c r="AP23" i="3"/>
  <c r="AQ23" i="3"/>
  <c r="AN24" i="3"/>
  <c r="AO24" i="3"/>
  <c r="AP24" i="3"/>
  <c r="AQ24" i="3"/>
  <c r="AN25" i="3"/>
  <c r="AO25" i="3"/>
  <c r="AP25" i="3"/>
  <c r="AQ25" i="3"/>
  <c r="AN26" i="3"/>
  <c r="AO26" i="3"/>
  <c r="AP26" i="3"/>
  <c r="AQ26" i="3"/>
  <c r="AN27" i="3"/>
  <c r="AO27" i="3"/>
  <c r="AP27" i="3"/>
  <c r="AQ27" i="3"/>
  <c r="AN28" i="3"/>
  <c r="AO28" i="3"/>
  <c r="AP28" i="3"/>
  <c r="AQ28" i="3"/>
  <c r="AN29" i="3"/>
  <c r="AO29" i="3"/>
  <c r="AP29" i="3"/>
  <c r="AQ29" i="3"/>
  <c r="AN30" i="3"/>
  <c r="AO30" i="3"/>
  <c r="AP30" i="3"/>
  <c r="AQ30" i="3"/>
  <c r="AN31" i="3"/>
  <c r="AO31" i="3"/>
  <c r="AP31" i="3"/>
  <c r="AQ31" i="3"/>
  <c r="AN32" i="3"/>
  <c r="AO32" i="3"/>
  <c r="AP32" i="3"/>
  <c r="AQ32" i="3"/>
  <c r="AN33" i="3"/>
  <c r="AO33" i="3"/>
  <c r="AP33" i="3"/>
  <c r="AQ33" i="3"/>
  <c r="AN34" i="3"/>
  <c r="AO34" i="3"/>
  <c r="AP34" i="3"/>
  <c r="AQ34" i="3"/>
  <c r="AN35" i="3"/>
  <c r="AO35" i="3"/>
  <c r="AP35" i="3"/>
  <c r="AQ35" i="3"/>
  <c r="AN36" i="3"/>
  <c r="AO36" i="3"/>
  <c r="AP36" i="3"/>
  <c r="AQ36" i="3"/>
  <c r="AN37" i="3"/>
  <c r="AO37" i="3"/>
  <c r="AP37" i="3"/>
  <c r="AQ37" i="3"/>
  <c r="AN38" i="3"/>
  <c r="AO38" i="3"/>
  <c r="AP38" i="3"/>
  <c r="AQ38" i="3"/>
  <c r="AN39" i="3"/>
  <c r="AO39" i="3"/>
  <c r="AP39" i="3"/>
  <c r="AQ39" i="3"/>
  <c r="AN40" i="3"/>
  <c r="AO40" i="3"/>
  <c r="AP40" i="3"/>
  <c r="AQ40" i="3"/>
  <c r="AN41" i="3"/>
  <c r="AO41" i="3"/>
  <c r="AP41" i="3"/>
  <c r="AQ41" i="3"/>
  <c r="AN42" i="3"/>
  <c r="AO42" i="3"/>
  <c r="AP42" i="3"/>
  <c r="AQ42" i="3"/>
  <c r="AN43" i="3"/>
  <c r="AO43" i="3"/>
  <c r="AP43" i="3"/>
  <c r="AQ43" i="3"/>
  <c r="AN44" i="3"/>
  <c r="AO44" i="3"/>
  <c r="AP44" i="3"/>
  <c r="AQ44" i="3"/>
  <c r="AN45" i="3"/>
  <c r="AO45" i="3"/>
  <c r="AP45" i="3"/>
  <c r="AQ45" i="3"/>
  <c r="AN46" i="3"/>
  <c r="AO46" i="3"/>
  <c r="AP46" i="3"/>
  <c r="AQ46" i="3"/>
  <c r="AN47" i="3"/>
  <c r="AO47" i="3"/>
  <c r="AP47" i="3"/>
  <c r="AQ47" i="3"/>
  <c r="AN48" i="3"/>
  <c r="AO48" i="3"/>
  <c r="AP48" i="3"/>
  <c r="AQ48" i="3"/>
  <c r="AN49" i="3"/>
  <c r="AO49" i="3"/>
  <c r="AP49" i="3"/>
  <c r="AQ49" i="3"/>
  <c r="AN50" i="3"/>
  <c r="AO50" i="3"/>
  <c r="AP50" i="3"/>
  <c r="AQ50" i="3"/>
  <c r="AN51" i="3"/>
  <c r="AO51" i="3"/>
  <c r="AP51" i="3"/>
  <c r="AQ51" i="3"/>
  <c r="AN52" i="3"/>
  <c r="AO52" i="3"/>
  <c r="AP52" i="3"/>
  <c r="AQ52" i="3"/>
  <c r="AN53" i="3"/>
  <c r="AO53" i="3"/>
  <c r="AP53" i="3"/>
  <c r="AQ53" i="3"/>
  <c r="AN54" i="3"/>
  <c r="AO54" i="3"/>
  <c r="AP54" i="3"/>
  <c r="AQ54" i="3"/>
  <c r="AN55" i="3"/>
  <c r="AO55" i="3"/>
  <c r="AP55" i="3"/>
  <c r="AQ55" i="3"/>
  <c r="AN56" i="3"/>
  <c r="AO56" i="3"/>
  <c r="AP56" i="3"/>
  <c r="AQ56" i="3"/>
  <c r="AN57" i="3"/>
  <c r="AO57" i="3"/>
  <c r="AP57" i="3"/>
  <c r="AQ57" i="3"/>
  <c r="AN58" i="3"/>
  <c r="AO58" i="3"/>
  <c r="AP58" i="3"/>
  <c r="AQ58" i="3"/>
  <c r="AN59" i="3"/>
  <c r="AO59" i="3"/>
  <c r="AP59" i="3"/>
  <c r="AQ59" i="3"/>
  <c r="AN60" i="3"/>
  <c r="AO60" i="3"/>
  <c r="AP60" i="3"/>
  <c r="AQ60" i="3"/>
  <c r="AN61" i="3"/>
  <c r="AO61" i="3"/>
  <c r="AP61" i="3"/>
  <c r="AQ61" i="3"/>
  <c r="AN62" i="3"/>
  <c r="AO62" i="3"/>
  <c r="AP62" i="3"/>
  <c r="AQ62" i="3"/>
  <c r="AN63" i="3"/>
  <c r="AO63" i="3"/>
  <c r="AP63" i="3"/>
  <c r="AQ63" i="3"/>
  <c r="AN64" i="3"/>
  <c r="AO64" i="3"/>
  <c r="AP64" i="3"/>
  <c r="AQ64" i="3"/>
  <c r="AN65" i="3"/>
  <c r="AO65" i="3"/>
  <c r="AP65" i="3"/>
  <c r="AQ65" i="3"/>
  <c r="AN66" i="3"/>
  <c r="AO66" i="3"/>
  <c r="AP66" i="3"/>
  <c r="AQ66" i="3"/>
  <c r="AN67" i="3"/>
  <c r="AO67" i="3"/>
  <c r="AP67" i="3"/>
  <c r="AQ67" i="3"/>
  <c r="AN68" i="3"/>
  <c r="AO68" i="3"/>
  <c r="AP68" i="3"/>
  <c r="AQ68" i="3"/>
  <c r="AN69" i="3"/>
  <c r="AO69" i="3"/>
  <c r="AP69" i="3"/>
  <c r="AQ69" i="3"/>
  <c r="AN70" i="3"/>
  <c r="AO70" i="3"/>
  <c r="AP70" i="3"/>
  <c r="AQ70" i="3"/>
  <c r="AN71" i="3"/>
  <c r="AO71" i="3"/>
  <c r="AP71" i="3"/>
  <c r="AQ71" i="3"/>
  <c r="AN72" i="3"/>
  <c r="AO72" i="3"/>
  <c r="AP72" i="3"/>
  <c r="AQ72" i="3"/>
  <c r="AN73" i="3"/>
  <c r="AO73" i="3"/>
  <c r="AP73" i="3"/>
  <c r="AQ73" i="3"/>
  <c r="AN74" i="3"/>
  <c r="AO74" i="3"/>
  <c r="AP74" i="3"/>
  <c r="AQ74" i="3"/>
  <c r="AN75" i="3"/>
  <c r="AO75" i="3"/>
  <c r="AP75" i="3"/>
  <c r="AQ75" i="3"/>
  <c r="AN76" i="3"/>
  <c r="AO76" i="3"/>
  <c r="AP76" i="3"/>
  <c r="AQ76" i="3"/>
  <c r="AN77" i="3"/>
  <c r="AO77" i="3"/>
  <c r="AP77" i="3"/>
  <c r="AQ77" i="3"/>
  <c r="AN78" i="3"/>
  <c r="AO78" i="3"/>
  <c r="AP78" i="3"/>
  <c r="AQ78" i="3"/>
  <c r="AN79" i="3"/>
  <c r="AO79" i="3"/>
  <c r="AP79" i="3"/>
  <c r="AQ79" i="3"/>
  <c r="AN80" i="3"/>
  <c r="AO80" i="3"/>
  <c r="AP80" i="3"/>
  <c r="AQ80" i="3"/>
  <c r="AN81" i="3"/>
  <c r="AO81" i="3"/>
  <c r="AP81" i="3"/>
  <c r="AQ81" i="3"/>
  <c r="AN82" i="3"/>
  <c r="AO82" i="3"/>
  <c r="AP82" i="3"/>
  <c r="AQ82" i="3"/>
  <c r="AN83" i="3"/>
  <c r="AO83" i="3"/>
  <c r="AP83" i="3"/>
  <c r="AQ83" i="3"/>
  <c r="AN84" i="3"/>
  <c r="AO84" i="3"/>
  <c r="AP84" i="3"/>
  <c r="AQ84" i="3"/>
  <c r="AN85" i="3"/>
  <c r="AO85" i="3"/>
  <c r="AP85" i="3"/>
  <c r="AQ85" i="3"/>
  <c r="AN86" i="3"/>
  <c r="AO86" i="3"/>
  <c r="AP86" i="3"/>
  <c r="AQ86" i="3"/>
  <c r="AN87" i="3"/>
  <c r="AO87" i="3"/>
  <c r="AP87" i="3"/>
  <c r="AQ87" i="3"/>
  <c r="AN88" i="3"/>
  <c r="AO88" i="3"/>
  <c r="AP88" i="3"/>
  <c r="AQ88" i="3"/>
  <c r="AN89" i="3"/>
  <c r="AO89" i="3"/>
  <c r="AP89" i="3"/>
  <c r="AQ89" i="3"/>
  <c r="AN90" i="3"/>
  <c r="AO90" i="3"/>
  <c r="AP90" i="3"/>
  <c r="AQ90" i="3"/>
  <c r="AN91" i="3"/>
  <c r="AO91" i="3"/>
  <c r="AP91" i="3"/>
  <c r="AQ91" i="3"/>
  <c r="AN92" i="3"/>
  <c r="AO92" i="3"/>
  <c r="AP92" i="3"/>
  <c r="AQ92" i="3"/>
  <c r="AN93" i="3"/>
  <c r="AO93" i="3"/>
  <c r="AP93" i="3"/>
  <c r="AQ93" i="3"/>
  <c r="AN94" i="3"/>
  <c r="AO94" i="3"/>
  <c r="AP94" i="3"/>
  <c r="AQ94" i="3"/>
  <c r="AN95" i="3"/>
  <c r="AO95" i="3"/>
  <c r="AP95" i="3"/>
  <c r="AQ95" i="3"/>
  <c r="AN96" i="3"/>
  <c r="AO96" i="3"/>
  <c r="AP96" i="3"/>
  <c r="AQ96" i="3"/>
  <c r="AN97" i="3"/>
  <c r="AO97" i="3"/>
  <c r="AP97" i="3"/>
  <c r="AQ97" i="3"/>
  <c r="AN98" i="3"/>
  <c r="AO98" i="3"/>
  <c r="AP98" i="3"/>
  <c r="AQ98" i="3"/>
  <c r="AN99" i="3"/>
  <c r="AO99" i="3"/>
  <c r="AP99" i="3"/>
  <c r="AQ99" i="3"/>
  <c r="AN100" i="3"/>
  <c r="AO100" i="3"/>
  <c r="AP100" i="3"/>
  <c r="AQ100" i="3"/>
  <c r="AN101" i="3"/>
  <c r="AO101" i="3"/>
  <c r="AP101" i="3"/>
  <c r="AQ101" i="3"/>
  <c r="AN102" i="3"/>
  <c r="AO102" i="3"/>
  <c r="AP102" i="3"/>
  <c r="AQ102" i="3"/>
  <c r="AN103" i="3"/>
  <c r="AO103" i="3"/>
  <c r="AP103" i="3"/>
  <c r="AQ103" i="3"/>
  <c r="AN104" i="3"/>
  <c r="AO104" i="3"/>
  <c r="AP104" i="3"/>
  <c r="AQ104" i="3"/>
  <c r="AN105" i="3"/>
  <c r="AO105" i="3"/>
  <c r="AP105" i="3"/>
  <c r="AQ105" i="3"/>
  <c r="AN106" i="3"/>
  <c r="AO106" i="3"/>
  <c r="AP106" i="3"/>
  <c r="AQ106" i="3"/>
  <c r="AN107" i="3"/>
  <c r="AO107" i="3"/>
  <c r="AP107" i="3"/>
  <c r="AQ107" i="3"/>
  <c r="AN108" i="3"/>
  <c r="AO108" i="3"/>
  <c r="AP108" i="3"/>
  <c r="AQ108" i="3"/>
  <c r="AN109" i="3"/>
  <c r="AO109" i="3"/>
  <c r="AP109" i="3"/>
  <c r="AQ109" i="3"/>
  <c r="AN110" i="3"/>
  <c r="AO110" i="3"/>
  <c r="AP110" i="3"/>
  <c r="AQ110" i="3"/>
  <c r="AN111" i="3"/>
  <c r="AO111" i="3"/>
  <c r="AP111" i="3"/>
  <c r="AQ111" i="3"/>
  <c r="AN112" i="3"/>
  <c r="AO112" i="3"/>
  <c r="AP112" i="3"/>
  <c r="AQ112" i="3"/>
  <c r="AN113" i="3"/>
  <c r="AO113" i="3"/>
  <c r="AP113" i="3"/>
  <c r="AQ113" i="3"/>
  <c r="AN114" i="3"/>
  <c r="AO114" i="3"/>
  <c r="AP114" i="3"/>
  <c r="AQ114" i="3"/>
  <c r="AN115" i="3"/>
  <c r="AO115" i="3"/>
  <c r="AP115" i="3"/>
  <c r="AQ115" i="3"/>
  <c r="AN116" i="3"/>
  <c r="AO116" i="3"/>
  <c r="AP116" i="3"/>
  <c r="AQ116" i="3"/>
  <c r="AN117" i="3"/>
  <c r="AO117" i="3"/>
  <c r="AP117" i="3"/>
  <c r="AQ117" i="3"/>
  <c r="AN118" i="3"/>
  <c r="AO118" i="3"/>
  <c r="AP118" i="3"/>
  <c r="AQ118" i="3"/>
  <c r="AN119" i="3"/>
  <c r="AO119" i="3"/>
  <c r="AP119" i="3"/>
  <c r="AQ119" i="3"/>
  <c r="AN120" i="3"/>
  <c r="AO120" i="3"/>
  <c r="AP120" i="3"/>
  <c r="AQ120" i="3"/>
  <c r="AN121" i="3"/>
  <c r="AO121" i="3"/>
  <c r="AP121" i="3"/>
  <c r="AQ121" i="3"/>
  <c r="AN122" i="3"/>
  <c r="AO122" i="3"/>
  <c r="AP122" i="3"/>
  <c r="AQ122" i="3"/>
  <c r="AN123" i="3"/>
  <c r="AO123" i="3"/>
  <c r="AP123" i="3"/>
  <c r="AQ123" i="3"/>
  <c r="AN124" i="3"/>
  <c r="AO124" i="3"/>
  <c r="AP124" i="3"/>
  <c r="AQ124" i="3"/>
  <c r="AN125" i="3"/>
  <c r="AO125" i="3"/>
  <c r="AP125" i="3"/>
  <c r="AQ125" i="3"/>
  <c r="AN126" i="3"/>
  <c r="AO126" i="3"/>
  <c r="AP126" i="3"/>
  <c r="AQ126" i="3"/>
  <c r="AN127" i="3"/>
  <c r="AO127" i="3"/>
  <c r="AP127" i="3"/>
  <c r="AQ127" i="3"/>
  <c r="AN128" i="3"/>
  <c r="AO128" i="3"/>
  <c r="AP128" i="3"/>
  <c r="AQ128" i="3"/>
  <c r="AN129" i="3"/>
  <c r="AO129" i="3"/>
  <c r="AP129" i="3"/>
  <c r="AQ129" i="3"/>
  <c r="AN130" i="3"/>
  <c r="AO130" i="3"/>
  <c r="AP130" i="3"/>
  <c r="AQ130" i="3"/>
  <c r="AN131" i="3"/>
  <c r="AO131" i="3"/>
  <c r="AP131" i="3"/>
  <c r="AQ131" i="3"/>
  <c r="AN132" i="3"/>
  <c r="AO132" i="3"/>
  <c r="AP132" i="3"/>
  <c r="AQ132" i="3"/>
  <c r="AN133" i="3"/>
  <c r="AO133" i="3"/>
  <c r="AP133" i="3"/>
  <c r="AQ133" i="3"/>
  <c r="AN134" i="3"/>
  <c r="AO134" i="3"/>
  <c r="AP134" i="3"/>
  <c r="AQ134" i="3"/>
  <c r="AN135" i="3"/>
  <c r="AO135" i="3"/>
  <c r="AP135" i="3"/>
  <c r="AQ135" i="3"/>
  <c r="AN136" i="3"/>
  <c r="AO136" i="3"/>
  <c r="AP136" i="3"/>
  <c r="AQ136" i="3"/>
  <c r="AN137" i="3"/>
  <c r="AO137" i="3"/>
  <c r="AP137" i="3"/>
  <c r="AQ137" i="3"/>
  <c r="AN138" i="3"/>
  <c r="AO138" i="3"/>
  <c r="AP138" i="3"/>
  <c r="AQ138" i="3"/>
  <c r="AN139" i="3"/>
  <c r="AO139" i="3"/>
  <c r="AP139" i="3"/>
  <c r="AQ139" i="3"/>
  <c r="AN140" i="3"/>
  <c r="AO140" i="3"/>
  <c r="AP140" i="3"/>
  <c r="AQ140" i="3"/>
  <c r="AN141" i="3"/>
  <c r="AO141" i="3"/>
  <c r="AP141" i="3"/>
  <c r="AQ141" i="3"/>
  <c r="AN142" i="3"/>
  <c r="AO142" i="3"/>
  <c r="AP142" i="3"/>
  <c r="AQ142" i="3"/>
  <c r="AN143" i="3"/>
  <c r="AO143" i="3"/>
  <c r="AP143" i="3"/>
  <c r="AQ143" i="3"/>
  <c r="AN144" i="3"/>
  <c r="AO144" i="3"/>
  <c r="AP144" i="3"/>
  <c r="AQ144" i="3"/>
  <c r="AN145" i="3"/>
  <c r="AO145" i="3"/>
  <c r="AP145" i="3"/>
  <c r="AQ145" i="3"/>
  <c r="AN146" i="3"/>
  <c r="AO146" i="3"/>
  <c r="AP146" i="3"/>
  <c r="AQ146" i="3"/>
  <c r="AN147" i="3"/>
  <c r="AO147" i="3"/>
  <c r="AP147" i="3"/>
  <c r="AQ147" i="3"/>
  <c r="AN148" i="3"/>
  <c r="AO148" i="3"/>
  <c r="AP148" i="3"/>
  <c r="AQ148" i="3"/>
  <c r="AN149" i="3"/>
  <c r="AO149" i="3"/>
  <c r="AP149" i="3"/>
  <c r="AQ149" i="3"/>
  <c r="AN150" i="3"/>
  <c r="AO150" i="3"/>
  <c r="AP150" i="3"/>
  <c r="AQ150" i="3"/>
  <c r="AN151" i="3"/>
  <c r="AO151" i="3"/>
  <c r="AP151" i="3"/>
  <c r="AQ151" i="3"/>
  <c r="AN152" i="3"/>
  <c r="AO152" i="3"/>
  <c r="AP152" i="3"/>
  <c r="AQ152" i="3"/>
  <c r="AN153" i="3"/>
  <c r="AO153" i="3"/>
  <c r="AP153" i="3"/>
  <c r="AQ153" i="3"/>
  <c r="AN154" i="3"/>
  <c r="AO154" i="3"/>
  <c r="AP154" i="3"/>
  <c r="AQ154" i="3"/>
  <c r="AN155" i="3"/>
  <c r="AO155" i="3"/>
  <c r="AP155" i="3"/>
  <c r="AQ155" i="3"/>
  <c r="AN156" i="3"/>
  <c r="AO156" i="3"/>
  <c r="AP156" i="3"/>
  <c r="AQ156" i="3"/>
  <c r="AN157" i="3"/>
  <c r="AO157" i="3"/>
  <c r="AP157" i="3"/>
  <c r="AQ157" i="3"/>
  <c r="AN158" i="3"/>
  <c r="AO158" i="3"/>
  <c r="AP158" i="3"/>
  <c r="AQ158" i="3"/>
  <c r="AN159" i="3"/>
  <c r="AO159" i="3"/>
  <c r="AP159" i="3"/>
  <c r="AQ159" i="3"/>
  <c r="AN160" i="3"/>
  <c r="AO160" i="3"/>
  <c r="AP160" i="3"/>
  <c r="AQ160" i="3"/>
  <c r="AN161" i="3"/>
  <c r="AO161" i="3"/>
  <c r="AP161" i="3"/>
  <c r="AQ161" i="3"/>
  <c r="AN162" i="3"/>
  <c r="AO162" i="3"/>
  <c r="AP162" i="3"/>
  <c r="AQ162" i="3"/>
  <c r="AN163" i="3"/>
  <c r="AO163" i="3"/>
  <c r="AP163" i="3"/>
  <c r="AQ163" i="3"/>
  <c r="AN164" i="3"/>
  <c r="AO164" i="3"/>
  <c r="AP164" i="3"/>
  <c r="AQ164" i="3"/>
  <c r="AQ2" i="3"/>
  <c r="AP2" i="3"/>
  <c r="AO2" i="3"/>
  <c r="AN2" i="3"/>
  <c r="AQ626" i="3"/>
  <c r="AP626" i="3"/>
  <c r="AO626" i="3"/>
  <c r="AN626" i="3"/>
  <c r="AQ625" i="3"/>
  <c r="AP625" i="3"/>
  <c r="AO625" i="3"/>
  <c r="AN625" i="3"/>
  <c r="AQ624" i="3"/>
  <c r="AP624" i="3"/>
  <c r="AO624" i="3"/>
  <c r="AN624" i="3"/>
  <c r="AQ623" i="3"/>
  <c r="AP623" i="3"/>
  <c r="AO623" i="3"/>
  <c r="AN623" i="3"/>
  <c r="AQ622" i="3"/>
  <c r="AP622" i="3"/>
  <c r="AO622" i="3"/>
  <c r="AN622" i="3"/>
  <c r="AQ621" i="3"/>
  <c r="AP621" i="3"/>
  <c r="AO621" i="3"/>
  <c r="AN621" i="3"/>
  <c r="AQ620" i="3"/>
  <c r="AP620" i="3"/>
  <c r="AO620" i="3"/>
  <c r="AN620" i="3"/>
  <c r="AQ619" i="3"/>
  <c r="AP619" i="3"/>
  <c r="AO619" i="3"/>
  <c r="AN619" i="3"/>
  <c r="AQ618" i="3"/>
  <c r="AP618" i="3"/>
  <c r="AO618" i="3"/>
  <c r="AN618" i="3"/>
  <c r="AQ617" i="3"/>
  <c r="AP617" i="3"/>
  <c r="AO617" i="3"/>
  <c r="AN617" i="3"/>
  <c r="AQ616" i="3"/>
  <c r="AP616" i="3"/>
  <c r="AO616" i="3"/>
  <c r="AN616" i="3"/>
  <c r="AQ615" i="3"/>
  <c r="AP615" i="3"/>
  <c r="AO615" i="3"/>
  <c r="AN615" i="3"/>
  <c r="AQ614" i="3"/>
  <c r="AP614" i="3"/>
  <c r="AO614" i="3"/>
  <c r="AN614" i="3"/>
  <c r="AQ613" i="3"/>
  <c r="AP613" i="3"/>
  <c r="AO613" i="3"/>
  <c r="AN613" i="3"/>
  <c r="AQ612" i="3"/>
  <c r="AP612" i="3"/>
  <c r="AO612" i="3"/>
  <c r="AN612" i="3"/>
  <c r="AQ611" i="3"/>
  <c r="AP611" i="3"/>
  <c r="AO611" i="3"/>
  <c r="AN611" i="3"/>
  <c r="AQ610" i="3"/>
  <c r="AP610" i="3"/>
  <c r="AO610" i="3"/>
  <c r="AN610" i="3"/>
  <c r="AQ609" i="3"/>
  <c r="AP609" i="3"/>
  <c r="AO609" i="3"/>
  <c r="AN609" i="3"/>
  <c r="AQ608" i="3"/>
  <c r="AP608" i="3"/>
  <c r="AO608" i="3"/>
  <c r="AN608" i="3"/>
  <c r="AQ607" i="3"/>
  <c r="AP607" i="3"/>
  <c r="AO607" i="3"/>
  <c r="AN607" i="3"/>
  <c r="AQ606" i="3"/>
  <c r="AP606" i="3"/>
  <c r="AO606" i="3"/>
  <c r="AN606" i="3"/>
  <c r="AQ605" i="3"/>
  <c r="AP605" i="3"/>
  <c r="AO605" i="3"/>
  <c r="AN605" i="3"/>
  <c r="AQ604" i="3"/>
  <c r="AP604" i="3"/>
  <c r="AO604" i="3"/>
  <c r="AN604" i="3"/>
  <c r="AQ603" i="3"/>
  <c r="AP603" i="3"/>
  <c r="AO603" i="3"/>
  <c r="AN603" i="3"/>
  <c r="AQ602" i="3"/>
  <c r="AP602" i="3"/>
  <c r="AO602" i="3"/>
  <c r="AN602" i="3"/>
  <c r="AQ601" i="3"/>
  <c r="AP601" i="3"/>
  <c r="AO601" i="3"/>
  <c r="AN601" i="3"/>
  <c r="AQ600" i="3"/>
  <c r="AP600" i="3"/>
  <c r="AO600" i="3"/>
  <c r="AN600" i="3"/>
  <c r="AQ599" i="3"/>
  <c r="AP599" i="3"/>
  <c r="AO599" i="3"/>
  <c r="AN599" i="3"/>
  <c r="AQ598" i="3"/>
  <c r="AP598" i="3"/>
  <c r="AO598" i="3"/>
  <c r="AN598" i="3"/>
  <c r="AQ597" i="3"/>
  <c r="AP597" i="3"/>
  <c r="AO597" i="3"/>
  <c r="AN597" i="3"/>
  <c r="AQ596" i="3"/>
  <c r="AP596" i="3"/>
  <c r="AO596" i="3"/>
  <c r="AN596" i="3"/>
  <c r="AQ595" i="3"/>
  <c r="AP595" i="3"/>
  <c r="AO595" i="3"/>
  <c r="AN595" i="3"/>
  <c r="AQ594" i="3"/>
  <c r="AP594" i="3"/>
  <c r="AO594" i="3"/>
  <c r="AN594" i="3"/>
  <c r="AQ593" i="3"/>
  <c r="AP593" i="3"/>
  <c r="AO593" i="3"/>
  <c r="AN593" i="3"/>
  <c r="AQ592" i="3"/>
  <c r="AP592" i="3"/>
  <c r="AO592" i="3"/>
  <c r="AN592" i="3"/>
  <c r="AQ591" i="3"/>
  <c r="AP591" i="3"/>
  <c r="AO591" i="3"/>
  <c r="AN591" i="3"/>
  <c r="AQ590" i="3"/>
  <c r="AP590" i="3"/>
  <c r="AO590" i="3"/>
  <c r="AN590" i="3"/>
  <c r="AQ589" i="3"/>
  <c r="AP589" i="3"/>
  <c r="AO589" i="3"/>
  <c r="AN589" i="3"/>
  <c r="AQ588" i="3"/>
  <c r="AP588" i="3"/>
  <c r="AO588" i="3"/>
  <c r="AN588" i="3"/>
  <c r="AQ587" i="3"/>
  <c r="AP587" i="3"/>
  <c r="AO587" i="3"/>
  <c r="AN587" i="3"/>
  <c r="AQ586" i="3"/>
  <c r="AP586" i="3"/>
  <c r="AO586" i="3"/>
  <c r="AN586" i="3"/>
  <c r="AQ585" i="3"/>
  <c r="AP585" i="3"/>
  <c r="AO585" i="3"/>
  <c r="AN585" i="3"/>
  <c r="AQ584" i="3"/>
  <c r="AP584" i="3"/>
  <c r="AO584" i="3"/>
  <c r="AN584" i="3"/>
  <c r="AQ583" i="3"/>
  <c r="AP583" i="3"/>
  <c r="AO583" i="3"/>
  <c r="AN583" i="3"/>
  <c r="AQ582" i="3"/>
  <c r="AP582" i="3"/>
  <c r="AO582" i="3"/>
  <c r="AN582" i="3"/>
  <c r="AQ581" i="3"/>
  <c r="AP581" i="3"/>
  <c r="AO581" i="3"/>
  <c r="AN581" i="3"/>
  <c r="AQ580" i="3"/>
  <c r="AP580" i="3"/>
  <c r="AO580" i="3"/>
  <c r="AN580" i="3"/>
  <c r="AQ579" i="3"/>
  <c r="AP579" i="3"/>
  <c r="AO579" i="3"/>
  <c r="AN579" i="3"/>
  <c r="AQ578" i="3"/>
  <c r="AP578" i="3"/>
  <c r="AO578" i="3"/>
  <c r="AN578" i="3"/>
  <c r="AQ577" i="3"/>
  <c r="AP577" i="3"/>
  <c r="AO577" i="3"/>
  <c r="AN577" i="3"/>
  <c r="AQ576" i="3"/>
  <c r="AP576" i="3"/>
  <c r="AO576" i="3"/>
  <c r="AN576" i="3"/>
  <c r="AQ575" i="3"/>
  <c r="AP575" i="3"/>
  <c r="AO575" i="3"/>
  <c r="AN575" i="3"/>
  <c r="AQ574" i="3"/>
  <c r="AP574" i="3"/>
  <c r="AO574" i="3"/>
  <c r="AN574" i="3"/>
  <c r="AQ573" i="3"/>
  <c r="AP573" i="3"/>
  <c r="AO573" i="3"/>
  <c r="AN573" i="3"/>
  <c r="AQ572" i="3"/>
  <c r="AP572" i="3"/>
  <c r="AO572" i="3"/>
  <c r="AN572" i="3"/>
  <c r="AQ571" i="3"/>
  <c r="AP571" i="3"/>
  <c r="AO571" i="3"/>
  <c r="AN571" i="3"/>
  <c r="AQ570" i="3"/>
  <c r="AP570" i="3"/>
  <c r="AO570" i="3"/>
  <c r="AN570" i="3"/>
  <c r="AQ569" i="3"/>
  <c r="AP569" i="3"/>
  <c r="AO569" i="3"/>
  <c r="AN569" i="3"/>
  <c r="AQ568" i="3"/>
  <c r="AP568" i="3"/>
  <c r="AO568" i="3"/>
  <c r="AN568" i="3"/>
  <c r="AQ567" i="3"/>
  <c r="AP567" i="3"/>
  <c r="AO567" i="3"/>
  <c r="AN567" i="3"/>
  <c r="AQ566" i="3"/>
  <c r="AP566" i="3"/>
  <c r="AO566" i="3"/>
  <c r="AN566" i="3"/>
  <c r="AQ565" i="3"/>
  <c r="AP565" i="3"/>
  <c r="AO565" i="3"/>
  <c r="AN565" i="3"/>
  <c r="AQ564" i="3"/>
  <c r="AP564" i="3"/>
  <c r="AO564" i="3"/>
  <c r="AN564" i="3"/>
  <c r="AQ563" i="3"/>
  <c r="AP563" i="3"/>
  <c r="AO563" i="3"/>
  <c r="AN563" i="3"/>
  <c r="AQ562" i="3"/>
  <c r="AP562" i="3"/>
  <c r="AO562" i="3"/>
  <c r="AN562" i="3"/>
  <c r="AQ561" i="3"/>
  <c r="AP561" i="3"/>
  <c r="AO561" i="3"/>
  <c r="AN561" i="3"/>
  <c r="AQ560" i="3"/>
  <c r="AP560" i="3"/>
  <c r="AO560" i="3"/>
  <c r="AN560" i="3"/>
  <c r="AQ559" i="3"/>
  <c r="AP559" i="3"/>
  <c r="AO559" i="3"/>
  <c r="AN559" i="3"/>
  <c r="AQ558" i="3"/>
  <c r="AP558" i="3"/>
  <c r="AO558" i="3"/>
  <c r="AN558" i="3"/>
  <c r="AQ557" i="3"/>
  <c r="AP557" i="3"/>
  <c r="AO557" i="3"/>
  <c r="AN557" i="3"/>
  <c r="AQ556" i="3"/>
  <c r="AP556" i="3"/>
  <c r="AO556" i="3"/>
  <c r="AN556" i="3"/>
  <c r="AQ555" i="3"/>
  <c r="AP555" i="3"/>
  <c r="AO555" i="3"/>
  <c r="AN555" i="3"/>
  <c r="AQ554" i="3"/>
  <c r="AP554" i="3"/>
  <c r="AO554" i="3"/>
  <c r="AN554" i="3"/>
  <c r="AQ553" i="3"/>
  <c r="AP553" i="3"/>
  <c r="AO553" i="3"/>
  <c r="AN553" i="3"/>
  <c r="AQ552" i="3"/>
  <c r="AP552" i="3"/>
  <c r="AO552" i="3"/>
  <c r="AN552" i="3"/>
  <c r="AQ551" i="3"/>
  <c r="AP551" i="3"/>
  <c r="AO551" i="3"/>
  <c r="AN551" i="3"/>
  <c r="AQ550" i="3"/>
  <c r="AP550" i="3"/>
  <c r="AO550" i="3"/>
  <c r="AN550" i="3"/>
  <c r="AQ549" i="3"/>
  <c r="AP549" i="3"/>
  <c r="AO549" i="3"/>
  <c r="AN549" i="3"/>
  <c r="AQ548" i="3"/>
  <c r="AP548" i="3"/>
  <c r="AO548" i="3"/>
  <c r="AN548" i="3"/>
  <c r="AQ547" i="3"/>
  <c r="AP547" i="3"/>
  <c r="AO547" i="3"/>
  <c r="AN547" i="3"/>
  <c r="AQ546" i="3"/>
  <c r="AP546" i="3"/>
  <c r="AO546" i="3"/>
  <c r="AN546" i="3"/>
  <c r="AQ545" i="3"/>
  <c r="AP545" i="3"/>
  <c r="AO545" i="3"/>
  <c r="AN545" i="3"/>
  <c r="AQ544" i="3"/>
  <c r="AP544" i="3"/>
  <c r="AO544" i="3"/>
  <c r="AN544" i="3"/>
  <c r="AQ543" i="3"/>
  <c r="AP543" i="3"/>
  <c r="AO543" i="3"/>
  <c r="AN543" i="3"/>
  <c r="AQ542" i="3"/>
  <c r="AP542" i="3"/>
  <c r="AO542" i="3"/>
  <c r="AN542" i="3"/>
  <c r="AQ541" i="3"/>
  <c r="AP541" i="3"/>
  <c r="AO541" i="3"/>
  <c r="AN541" i="3"/>
  <c r="AQ540" i="3"/>
  <c r="AP540" i="3"/>
  <c r="AO540" i="3"/>
  <c r="AN540" i="3"/>
  <c r="AQ539" i="3"/>
  <c r="AP539" i="3"/>
  <c r="AO539" i="3"/>
  <c r="AN539" i="3"/>
  <c r="AQ538" i="3"/>
  <c r="AP538" i="3"/>
  <c r="AO538" i="3"/>
  <c r="AN538" i="3"/>
  <c r="AQ537" i="3"/>
  <c r="AP537" i="3"/>
  <c r="AO537" i="3"/>
  <c r="AN537" i="3"/>
  <c r="AQ536" i="3"/>
  <c r="AP536" i="3"/>
  <c r="AO536" i="3"/>
  <c r="AN536" i="3"/>
  <c r="AQ535" i="3"/>
  <c r="AP535" i="3"/>
  <c r="AO535" i="3"/>
  <c r="AN535" i="3"/>
  <c r="AQ534" i="3"/>
  <c r="AP534" i="3"/>
  <c r="AO534" i="3"/>
  <c r="AN534" i="3"/>
  <c r="AQ533" i="3"/>
  <c r="AP533" i="3"/>
  <c r="AO533" i="3"/>
  <c r="AN533" i="3"/>
  <c r="AQ532" i="3"/>
  <c r="AP532" i="3"/>
  <c r="AO532" i="3"/>
  <c r="AN532" i="3"/>
  <c r="AQ531" i="3"/>
  <c r="AP531" i="3"/>
  <c r="AO531" i="3"/>
  <c r="AN531" i="3"/>
  <c r="AQ530" i="3"/>
  <c r="AP530" i="3"/>
  <c r="AO530" i="3"/>
  <c r="AN530" i="3"/>
  <c r="AQ529" i="3"/>
  <c r="AP529" i="3"/>
  <c r="AO529" i="3"/>
  <c r="AN529" i="3"/>
  <c r="AQ528" i="3"/>
  <c r="AP528" i="3"/>
  <c r="AO528" i="3"/>
  <c r="AN528" i="3"/>
  <c r="AQ527" i="3"/>
  <c r="AP527" i="3"/>
  <c r="AO527" i="3"/>
  <c r="AN527" i="3"/>
  <c r="AQ526" i="3"/>
  <c r="AP526" i="3"/>
  <c r="AO526" i="3"/>
  <c r="AN526" i="3"/>
  <c r="AQ525" i="3"/>
  <c r="AP525" i="3"/>
  <c r="AO525" i="3"/>
  <c r="AN525" i="3"/>
  <c r="AQ524" i="3"/>
  <c r="AP524" i="3"/>
  <c r="AO524" i="3"/>
  <c r="AN524" i="3"/>
  <c r="AQ523" i="3"/>
  <c r="AP523" i="3"/>
  <c r="AO523" i="3"/>
  <c r="AN523" i="3"/>
  <c r="AQ522" i="3"/>
  <c r="AP522" i="3"/>
  <c r="AO522" i="3"/>
  <c r="AN522" i="3"/>
  <c r="AQ521" i="3"/>
  <c r="AP521" i="3"/>
  <c r="AO521" i="3"/>
  <c r="AN521" i="3"/>
  <c r="AQ520" i="3"/>
  <c r="AP520" i="3"/>
  <c r="AO520" i="3"/>
  <c r="AN520" i="3"/>
  <c r="AQ519" i="3"/>
  <c r="AP519" i="3"/>
  <c r="AO519" i="3"/>
  <c r="AN519" i="3"/>
  <c r="AQ518" i="3"/>
  <c r="AP518" i="3"/>
  <c r="AO518" i="3"/>
  <c r="AN518" i="3"/>
  <c r="AQ517" i="3"/>
  <c r="AP517" i="3"/>
  <c r="AO517" i="3"/>
  <c r="AN517" i="3"/>
  <c r="AQ516" i="3"/>
  <c r="AP516" i="3"/>
  <c r="AO516" i="3"/>
  <c r="AN516" i="3"/>
  <c r="AQ515" i="3"/>
  <c r="AP515" i="3"/>
  <c r="AO515" i="3"/>
  <c r="AN515" i="3"/>
  <c r="AQ514" i="3"/>
  <c r="AP514" i="3"/>
  <c r="AO514" i="3"/>
  <c r="AN514" i="3"/>
  <c r="AQ513" i="3"/>
  <c r="AP513" i="3"/>
  <c r="AO513" i="3"/>
  <c r="AN513" i="3"/>
  <c r="AQ512" i="3"/>
  <c r="AP512" i="3"/>
  <c r="AO512" i="3"/>
  <c r="AN512" i="3"/>
  <c r="AQ511" i="3"/>
  <c r="AP511" i="3"/>
  <c r="AO511" i="3"/>
  <c r="AN511" i="3"/>
  <c r="AQ510" i="3"/>
  <c r="AP510" i="3"/>
  <c r="AO510" i="3"/>
  <c r="AN510" i="3"/>
  <c r="AQ509" i="3"/>
  <c r="AP509" i="3"/>
  <c r="AO509" i="3"/>
  <c r="AN509" i="3"/>
  <c r="AQ508" i="3"/>
  <c r="AP508" i="3"/>
  <c r="AO508" i="3"/>
  <c r="AN508" i="3"/>
  <c r="AQ507" i="3"/>
  <c r="AP507" i="3"/>
  <c r="AO507" i="3"/>
  <c r="AN507" i="3"/>
  <c r="AQ506" i="3"/>
  <c r="AP506" i="3"/>
  <c r="AO506" i="3"/>
  <c r="AN506" i="3"/>
  <c r="AQ505" i="3"/>
  <c r="AP505" i="3"/>
  <c r="AO505" i="3"/>
  <c r="AN505" i="3"/>
  <c r="AQ504" i="3"/>
  <c r="AP504" i="3"/>
  <c r="AO504" i="3"/>
  <c r="AN504" i="3"/>
  <c r="AQ503" i="3"/>
  <c r="AP503" i="3"/>
  <c r="AO503" i="3"/>
  <c r="AN503" i="3"/>
  <c r="AQ502" i="3"/>
  <c r="AP502" i="3"/>
  <c r="AO502" i="3"/>
  <c r="AN502" i="3"/>
  <c r="AQ501" i="3"/>
  <c r="AP501" i="3"/>
  <c r="AO501" i="3"/>
  <c r="AN501" i="3"/>
  <c r="AQ500" i="3"/>
  <c r="AP500" i="3"/>
  <c r="AO500" i="3"/>
  <c r="AN500" i="3"/>
  <c r="AQ499" i="3"/>
  <c r="AP499" i="3"/>
  <c r="AO499" i="3"/>
  <c r="AN499" i="3"/>
  <c r="AQ498" i="3"/>
  <c r="AP498" i="3"/>
  <c r="AO498" i="3"/>
  <c r="AN498" i="3"/>
  <c r="AQ497" i="3"/>
  <c r="AP497" i="3"/>
  <c r="AO497" i="3"/>
  <c r="AN497" i="3"/>
  <c r="AQ496" i="3"/>
  <c r="AP496" i="3"/>
  <c r="AO496" i="3"/>
  <c r="AN496" i="3"/>
  <c r="AQ495" i="3"/>
  <c r="AP495" i="3"/>
  <c r="AO495" i="3"/>
  <c r="AN495" i="3"/>
  <c r="AQ494" i="3"/>
  <c r="AP494" i="3"/>
  <c r="AO494" i="3"/>
  <c r="AN494" i="3"/>
  <c r="AQ493" i="3"/>
  <c r="AP493" i="3"/>
  <c r="AO493" i="3"/>
  <c r="AN493" i="3"/>
  <c r="AQ492" i="3"/>
  <c r="AP492" i="3"/>
  <c r="AO492" i="3"/>
  <c r="AN492" i="3"/>
  <c r="AQ491" i="3"/>
  <c r="AP491" i="3"/>
  <c r="AO491" i="3"/>
  <c r="AN491" i="3"/>
  <c r="AQ490" i="3"/>
  <c r="AP490" i="3"/>
  <c r="AO490" i="3"/>
  <c r="AN490" i="3"/>
  <c r="AQ489" i="3"/>
  <c r="AP489" i="3"/>
  <c r="AO489" i="3"/>
  <c r="AN489" i="3"/>
  <c r="AQ488" i="3"/>
  <c r="AP488" i="3"/>
  <c r="AO488" i="3"/>
  <c r="AN488" i="3"/>
  <c r="AQ487" i="3"/>
  <c r="AP487" i="3"/>
  <c r="AO487" i="3"/>
  <c r="AN487" i="3"/>
  <c r="AQ486" i="3"/>
  <c r="AP486" i="3"/>
  <c r="AO486" i="3"/>
  <c r="AN486" i="3"/>
  <c r="AQ485" i="3"/>
  <c r="AP485" i="3"/>
  <c r="AO485" i="3"/>
  <c r="AN485" i="3"/>
  <c r="AQ484" i="3"/>
  <c r="AP484" i="3"/>
  <c r="AO484" i="3"/>
  <c r="AN484" i="3"/>
  <c r="AQ483" i="3"/>
  <c r="AP483" i="3"/>
  <c r="AO483" i="3"/>
  <c r="AN483" i="3"/>
  <c r="AQ482" i="3"/>
  <c r="AP482" i="3"/>
  <c r="AO482" i="3"/>
  <c r="AN482" i="3"/>
  <c r="AQ481" i="3"/>
  <c r="AP481" i="3"/>
  <c r="AO481" i="3"/>
  <c r="AN481" i="3"/>
  <c r="AQ480" i="3"/>
  <c r="AP480" i="3"/>
  <c r="AO480" i="3"/>
  <c r="AN480" i="3"/>
  <c r="AQ479" i="3"/>
  <c r="AP479" i="3"/>
  <c r="AO479" i="3"/>
  <c r="AN479" i="3"/>
  <c r="AQ478" i="3"/>
  <c r="AP478" i="3"/>
  <c r="AO478" i="3"/>
  <c r="AN478" i="3"/>
  <c r="AQ477" i="3"/>
  <c r="AP477" i="3"/>
  <c r="AO477" i="3"/>
  <c r="AN477" i="3"/>
  <c r="AQ476" i="3"/>
  <c r="AP476" i="3"/>
  <c r="AO476" i="3"/>
  <c r="AN476" i="3"/>
  <c r="AQ475" i="3"/>
  <c r="AP475" i="3"/>
  <c r="AO475" i="3"/>
  <c r="AN475" i="3"/>
  <c r="AQ474" i="3"/>
  <c r="AP474" i="3"/>
  <c r="AO474" i="3"/>
  <c r="AN474" i="3"/>
  <c r="AQ473" i="3"/>
  <c r="AP473" i="3"/>
  <c r="AO473" i="3"/>
  <c r="AN473" i="3"/>
  <c r="AQ472" i="3"/>
  <c r="AP472" i="3"/>
  <c r="AO472" i="3"/>
  <c r="AN472" i="3"/>
  <c r="AQ471" i="3"/>
  <c r="AP471" i="3"/>
  <c r="AO471" i="3"/>
  <c r="AN471" i="3"/>
  <c r="AQ470" i="3"/>
  <c r="AP470" i="3"/>
  <c r="AO470" i="3"/>
  <c r="AN470" i="3"/>
  <c r="AQ469" i="3"/>
  <c r="AP469" i="3"/>
  <c r="AO469" i="3"/>
  <c r="AN469" i="3"/>
  <c r="AQ468" i="3"/>
  <c r="AP468" i="3"/>
  <c r="AO468" i="3"/>
  <c r="AN468" i="3"/>
  <c r="AQ467" i="3"/>
  <c r="AP467" i="3"/>
  <c r="AO467" i="3"/>
  <c r="AN467" i="3"/>
  <c r="AQ466" i="3"/>
  <c r="AP466" i="3"/>
  <c r="AO466" i="3"/>
  <c r="AN466" i="3"/>
  <c r="AQ465" i="3"/>
  <c r="AP465" i="3"/>
  <c r="AO465" i="3"/>
  <c r="AN465" i="3"/>
  <c r="AQ464" i="3"/>
  <c r="AP464" i="3"/>
  <c r="AO464" i="3"/>
  <c r="AN464" i="3"/>
  <c r="AQ463" i="3"/>
  <c r="AP463" i="3"/>
  <c r="AO463" i="3"/>
  <c r="AN463" i="3"/>
  <c r="AQ462" i="3"/>
  <c r="AP462" i="3"/>
  <c r="AO462" i="3"/>
  <c r="AN462" i="3"/>
  <c r="AQ461" i="3"/>
  <c r="AP461" i="3"/>
  <c r="AO461" i="3"/>
  <c r="AN461" i="3"/>
  <c r="AQ460" i="3"/>
  <c r="AP460" i="3"/>
  <c r="AO460" i="3"/>
  <c r="AN460" i="3"/>
  <c r="AQ459" i="3"/>
  <c r="AP459" i="3"/>
  <c r="AO459" i="3"/>
  <c r="AN459" i="3"/>
  <c r="AQ458" i="3"/>
  <c r="AP458" i="3"/>
  <c r="AO458" i="3"/>
  <c r="AN458" i="3"/>
  <c r="AQ457" i="3"/>
  <c r="AP457" i="3"/>
  <c r="AO457" i="3"/>
  <c r="AN457" i="3"/>
  <c r="AQ456" i="3"/>
  <c r="AP456" i="3"/>
  <c r="AO456" i="3"/>
  <c r="AN456" i="3"/>
  <c r="AQ455" i="3"/>
  <c r="AP455" i="3"/>
  <c r="AO455" i="3"/>
  <c r="AN455" i="3"/>
  <c r="AQ454" i="3"/>
  <c r="AP454" i="3"/>
  <c r="AO454" i="3"/>
  <c r="AN454" i="3"/>
  <c r="AQ453" i="3"/>
  <c r="AP453" i="3"/>
  <c r="AO453" i="3"/>
  <c r="AN453" i="3"/>
  <c r="AQ452" i="3"/>
  <c r="AP452" i="3"/>
  <c r="AO452" i="3"/>
  <c r="AN452" i="3"/>
  <c r="AQ451" i="3"/>
  <c r="AP451" i="3"/>
  <c r="AO451" i="3"/>
  <c r="AN451" i="3"/>
  <c r="AQ450" i="3"/>
  <c r="AP450" i="3"/>
  <c r="AO450" i="3"/>
  <c r="AN450" i="3"/>
  <c r="AQ449" i="3"/>
  <c r="AP449" i="3"/>
  <c r="AO449" i="3"/>
  <c r="AN449" i="3"/>
  <c r="AQ448" i="3"/>
  <c r="AP448" i="3"/>
  <c r="AO448" i="3"/>
  <c r="AN448" i="3"/>
  <c r="AQ447" i="3"/>
  <c r="AP447" i="3"/>
  <c r="AO447" i="3"/>
  <c r="AN447" i="3"/>
  <c r="AQ446" i="3"/>
  <c r="AP446" i="3"/>
  <c r="AO446" i="3"/>
  <c r="AN446" i="3"/>
  <c r="AQ445" i="3"/>
  <c r="AP445" i="3"/>
  <c r="AO445" i="3"/>
  <c r="AN445" i="3"/>
  <c r="AQ444" i="3"/>
  <c r="AP444" i="3"/>
  <c r="AO444" i="3"/>
  <c r="AN444" i="3"/>
  <c r="AQ443" i="3"/>
  <c r="AP443" i="3"/>
  <c r="AO443" i="3"/>
  <c r="AN443" i="3"/>
  <c r="AQ442" i="3"/>
  <c r="AP442" i="3"/>
  <c r="AO442" i="3"/>
  <c r="AN442" i="3"/>
  <c r="AQ441" i="3"/>
  <c r="AP441" i="3"/>
  <c r="AO441" i="3"/>
  <c r="AN441" i="3"/>
  <c r="AQ440" i="3"/>
  <c r="AP440" i="3"/>
  <c r="AO440" i="3"/>
  <c r="AN440" i="3"/>
  <c r="AQ439" i="3"/>
  <c r="AP439" i="3"/>
  <c r="AO439" i="3"/>
  <c r="AN439" i="3"/>
  <c r="AQ438" i="3"/>
  <c r="AP438" i="3"/>
  <c r="AO438" i="3"/>
  <c r="AN438" i="3"/>
  <c r="AQ437" i="3"/>
  <c r="AP437" i="3"/>
  <c r="AO437" i="3"/>
  <c r="AN437" i="3"/>
  <c r="AQ436" i="3"/>
  <c r="AP436" i="3"/>
  <c r="AO436" i="3"/>
  <c r="AN436" i="3"/>
  <c r="AQ435" i="3"/>
  <c r="AP435" i="3"/>
  <c r="AO435" i="3"/>
  <c r="AN435" i="3"/>
  <c r="AQ434" i="3"/>
  <c r="AP434" i="3"/>
  <c r="AO434" i="3"/>
  <c r="AN434" i="3"/>
  <c r="AQ433" i="3"/>
  <c r="AP433" i="3"/>
  <c r="AO433" i="3"/>
  <c r="AN433" i="3"/>
  <c r="AQ432" i="3"/>
  <c r="AP432" i="3"/>
  <c r="AO432" i="3"/>
  <c r="AN432" i="3"/>
  <c r="AQ431" i="3"/>
  <c r="AP431" i="3"/>
  <c r="AO431" i="3"/>
  <c r="AN431" i="3"/>
  <c r="AQ430" i="3"/>
  <c r="AP430" i="3"/>
  <c r="AO430" i="3"/>
  <c r="AN430" i="3"/>
  <c r="AQ429" i="3"/>
  <c r="AP429" i="3"/>
  <c r="AO429" i="3"/>
  <c r="AN429" i="3"/>
  <c r="AQ428" i="3"/>
  <c r="AP428" i="3"/>
  <c r="AO428" i="3"/>
  <c r="AN428" i="3"/>
  <c r="AQ427" i="3"/>
  <c r="AP427" i="3"/>
  <c r="AO427" i="3"/>
  <c r="AN427" i="3"/>
  <c r="AQ426" i="3"/>
  <c r="AP426" i="3"/>
  <c r="AO426" i="3"/>
  <c r="AN426" i="3"/>
  <c r="AQ425" i="3"/>
  <c r="AP425" i="3"/>
  <c r="AO425" i="3"/>
  <c r="AN425" i="3"/>
  <c r="AQ424" i="3"/>
  <c r="AP424" i="3"/>
  <c r="AO424" i="3"/>
  <c r="AN424" i="3"/>
  <c r="AQ423" i="3"/>
  <c r="AP423" i="3"/>
  <c r="AO423" i="3"/>
  <c r="AN423" i="3"/>
  <c r="AQ422" i="3"/>
  <c r="AP422" i="3"/>
  <c r="AO422" i="3"/>
  <c r="AN422" i="3"/>
  <c r="AQ421" i="3"/>
  <c r="AP421" i="3"/>
  <c r="AO421" i="3"/>
  <c r="AN421" i="3"/>
  <c r="AQ420" i="3"/>
  <c r="AP420" i="3"/>
  <c r="AO420" i="3"/>
  <c r="AN420" i="3"/>
  <c r="AQ419" i="3"/>
  <c r="AP419" i="3"/>
  <c r="AO419" i="3"/>
  <c r="AN419" i="3"/>
  <c r="AQ418" i="3"/>
  <c r="AP418" i="3"/>
  <c r="AO418" i="3"/>
  <c r="AN418" i="3"/>
  <c r="AQ417" i="3"/>
  <c r="AP417" i="3"/>
  <c r="AO417" i="3"/>
  <c r="AN417" i="3"/>
  <c r="AQ416" i="3"/>
  <c r="AP416" i="3"/>
  <c r="AO416" i="3"/>
  <c r="AN416" i="3"/>
  <c r="AQ415" i="3"/>
  <c r="AP415" i="3"/>
  <c r="AO415" i="3"/>
  <c r="AN415" i="3"/>
  <c r="AQ414" i="3"/>
  <c r="AP414" i="3"/>
  <c r="AO414" i="3"/>
  <c r="AN414" i="3"/>
  <c r="AQ413" i="3"/>
  <c r="AP413" i="3"/>
  <c r="AO413" i="3"/>
  <c r="AN413" i="3"/>
  <c r="AQ412" i="3"/>
  <c r="AP412" i="3"/>
  <c r="AO412" i="3"/>
  <c r="AN412" i="3"/>
  <c r="AQ411" i="3"/>
  <c r="AP411" i="3"/>
  <c r="AO411" i="3"/>
  <c r="AN411" i="3"/>
  <c r="AQ410" i="3"/>
  <c r="AP410" i="3"/>
  <c r="AO410" i="3"/>
  <c r="AN410" i="3"/>
  <c r="AQ409" i="3"/>
  <c r="AP409" i="3"/>
  <c r="AO409" i="3"/>
  <c r="AN409" i="3"/>
  <c r="AQ408" i="3"/>
  <c r="AP408" i="3"/>
  <c r="AO408" i="3"/>
  <c r="AN408" i="3"/>
  <c r="AQ407" i="3"/>
  <c r="AP407" i="3"/>
  <c r="AO407" i="3"/>
  <c r="AN407" i="3"/>
  <c r="AQ406" i="3"/>
  <c r="AP406" i="3"/>
  <c r="AO406" i="3"/>
  <c r="AN406" i="3"/>
  <c r="AQ405" i="3"/>
  <c r="AP405" i="3"/>
  <c r="AO405" i="3"/>
  <c r="AN405" i="3"/>
  <c r="AQ404" i="3"/>
  <c r="AP404" i="3"/>
  <c r="AO404" i="3"/>
  <c r="AN404" i="3"/>
  <c r="AQ403" i="3"/>
  <c r="AP403" i="3"/>
  <c r="AO403" i="3"/>
  <c r="AN403" i="3"/>
  <c r="AQ402" i="3"/>
  <c r="AP402" i="3"/>
  <c r="AO402" i="3"/>
  <c r="AN402" i="3"/>
  <c r="AQ401" i="3"/>
  <c r="AP401" i="3"/>
  <c r="AO401" i="3"/>
  <c r="AN401" i="3"/>
  <c r="AQ400" i="3"/>
  <c r="AP400" i="3"/>
  <c r="AO400" i="3"/>
  <c r="AN400" i="3"/>
  <c r="AQ399" i="3"/>
  <c r="AP399" i="3"/>
  <c r="AO399" i="3"/>
  <c r="AN399" i="3"/>
  <c r="AQ398" i="3"/>
  <c r="AP398" i="3"/>
  <c r="AO398" i="3"/>
  <c r="AN398" i="3"/>
  <c r="AQ397" i="3"/>
  <c r="AP397" i="3"/>
  <c r="AO397" i="3"/>
  <c r="AN397" i="3"/>
  <c r="AQ396" i="3"/>
  <c r="AP396" i="3"/>
  <c r="AO396" i="3"/>
  <c r="AN396" i="3"/>
  <c r="AQ395" i="3"/>
  <c r="AP395" i="3"/>
  <c r="AO395" i="3"/>
  <c r="AN395" i="3"/>
  <c r="AQ394" i="3"/>
  <c r="AP394" i="3"/>
  <c r="AO394" i="3"/>
  <c r="AN394" i="3"/>
  <c r="AQ393" i="3"/>
  <c r="AP393" i="3"/>
  <c r="AO393" i="3"/>
  <c r="AN393" i="3"/>
  <c r="AQ392" i="3"/>
  <c r="AP392" i="3"/>
  <c r="AO392" i="3"/>
  <c r="AN392" i="3"/>
  <c r="AQ391" i="3"/>
  <c r="AP391" i="3"/>
  <c r="AO391" i="3"/>
  <c r="AN391" i="3"/>
  <c r="AQ390" i="3"/>
  <c r="AP390" i="3"/>
  <c r="AO390" i="3"/>
  <c r="AN390" i="3"/>
  <c r="AQ389" i="3"/>
  <c r="AP389" i="3"/>
  <c r="AO389" i="3"/>
  <c r="AN389" i="3"/>
  <c r="AQ388" i="3"/>
  <c r="AP388" i="3"/>
  <c r="AO388" i="3"/>
  <c r="AN388" i="3"/>
  <c r="AQ387" i="3"/>
  <c r="AP387" i="3"/>
  <c r="AO387" i="3"/>
  <c r="AN387" i="3"/>
  <c r="AQ386" i="3"/>
  <c r="AP386" i="3"/>
  <c r="AO386" i="3"/>
  <c r="AN386" i="3"/>
  <c r="AQ385" i="3"/>
  <c r="AP385" i="3"/>
  <c r="AO385" i="3"/>
  <c r="AN385" i="3"/>
  <c r="AQ384" i="3"/>
  <c r="AP384" i="3"/>
  <c r="AO384" i="3"/>
  <c r="AN384" i="3"/>
  <c r="AQ383" i="3"/>
  <c r="AP383" i="3"/>
  <c r="AO383" i="3"/>
  <c r="AN383" i="3"/>
  <c r="AQ382" i="3"/>
  <c r="AP382" i="3"/>
  <c r="AO382" i="3"/>
  <c r="AN382" i="3"/>
  <c r="AQ381" i="3"/>
  <c r="AP381" i="3"/>
  <c r="AO381" i="3"/>
  <c r="AN381" i="3"/>
  <c r="AQ380" i="3"/>
  <c r="AP380" i="3"/>
  <c r="AO380" i="3"/>
  <c r="AN380" i="3"/>
  <c r="AQ379" i="3"/>
  <c r="AP379" i="3"/>
  <c r="AO379" i="3"/>
  <c r="AN379" i="3"/>
  <c r="AQ378" i="3"/>
  <c r="AP378" i="3"/>
  <c r="AO378" i="3"/>
  <c r="AN378" i="3"/>
  <c r="AQ377" i="3"/>
  <c r="AP377" i="3"/>
  <c r="AO377" i="3"/>
  <c r="AN377" i="3"/>
  <c r="AQ376" i="3"/>
  <c r="AP376" i="3"/>
  <c r="AO376" i="3"/>
  <c r="AN376" i="3"/>
  <c r="AQ375" i="3"/>
  <c r="AP375" i="3"/>
  <c r="AO375" i="3"/>
  <c r="AN375" i="3"/>
  <c r="AQ374" i="3"/>
  <c r="AP374" i="3"/>
  <c r="AO374" i="3"/>
  <c r="AN374" i="3"/>
  <c r="AQ373" i="3"/>
  <c r="AP373" i="3"/>
  <c r="AO373" i="3"/>
  <c r="AN373" i="3"/>
  <c r="AQ372" i="3"/>
  <c r="AP372" i="3"/>
  <c r="AO372" i="3"/>
  <c r="AN372" i="3"/>
  <c r="AQ371" i="3"/>
  <c r="AP371" i="3"/>
  <c r="AO371" i="3"/>
  <c r="AN371" i="3"/>
  <c r="AQ370" i="3"/>
  <c r="AP370" i="3"/>
  <c r="AO370" i="3"/>
  <c r="AN370" i="3"/>
  <c r="AQ369" i="3"/>
  <c r="AP369" i="3"/>
  <c r="AO369" i="3"/>
  <c r="AN369" i="3"/>
  <c r="AQ368" i="3"/>
  <c r="AP368" i="3"/>
  <c r="AO368" i="3"/>
  <c r="AN368" i="3"/>
  <c r="AQ367" i="3"/>
  <c r="AP367" i="3"/>
  <c r="AO367" i="3"/>
  <c r="AN367" i="3"/>
  <c r="AQ366" i="3"/>
  <c r="AP366" i="3"/>
  <c r="AO366" i="3"/>
  <c r="AN366" i="3"/>
  <c r="AQ365" i="3"/>
  <c r="AP365" i="3"/>
  <c r="AO365" i="3"/>
  <c r="AN365" i="3"/>
  <c r="AQ364" i="3"/>
  <c r="AP364" i="3"/>
  <c r="AO364" i="3"/>
  <c r="AN364" i="3"/>
  <c r="AQ363" i="3"/>
  <c r="AP363" i="3"/>
  <c r="AO363" i="3"/>
  <c r="AN363" i="3"/>
  <c r="AQ362" i="3"/>
  <c r="AP362" i="3"/>
  <c r="AO362" i="3"/>
  <c r="AN362" i="3"/>
  <c r="AQ361" i="3"/>
  <c r="AP361" i="3"/>
  <c r="AO361" i="3"/>
  <c r="AN361" i="3"/>
  <c r="AQ360" i="3"/>
  <c r="AP360" i="3"/>
  <c r="AO360" i="3"/>
  <c r="AN360" i="3"/>
  <c r="AQ359" i="3"/>
  <c r="AP359" i="3"/>
  <c r="AO359" i="3"/>
  <c r="AN359" i="3"/>
  <c r="AQ358" i="3"/>
  <c r="AP358" i="3"/>
  <c r="AO358" i="3"/>
  <c r="AN358" i="3"/>
  <c r="AQ357" i="3"/>
  <c r="AP357" i="3"/>
  <c r="AO357" i="3"/>
  <c r="AN357" i="3"/>
  <c r="AQ356" i="3"/>
  <c r="AP356" i="3"/>
  <c r="AO356" i="3"/>
  <c r="AN356" i="3"/>
  <c r="AQ355" i="3"/>
  <c r="AP355" i="3"/>
  <c r="AO355" i="3"/>
  <c r="AN355" i="3"/>
  <c r="AQ354" i="3"/>
  <c r="AP354" i="3"/>
  <c r="AO354" i="3"/>
  <c r="AN354" i="3"/>
  <c r="AQ353" i="3"/>
  <c r="AP353" i="3"/>
  <c r="AO353" i="3"/>
  <c r="AN353" i="3"/>
  <c r="AQ352" i="3"/>
  <c r="AP352" i="3"/>
  <c r="AO352" i="3"/>
  <c r="AN352" i="3"/>
  <c r="AQ351" i="3"/>
  <c r="AP351" i="3"/>
  <c r="AO351" i="3"/>
  <c r="AN351" i="3"/>
  <c r="AQ350" i="3"/>
  <c r="AP350" i="3"/>
  <c r="AO350" i="3"/>
  <c r="AN350" i="3"/>
  <c r="AQ349" i="3"/>
  <c r="AP349" i="3"/>
  <c r="AO349" i="3"/>
  <c r="AN349" i="3"/>
  <c r="AQ348" i="3"/>
  <c r="AP348" i="3"/>
  <c r="AO348" i="3"/>
  <c r="AN348" i="3"/>
  <c r="AQ347" i="3"/>
  <c r="AP347" i="3"/>
  <c r="AO347" i="3"/>
  <c r="AN347" i="3"/>
  <c r="AQ346" i="3"/>
  <c r="AP346" i="3"/>
  <c r="AO346" i="3"/>
  <c r="AN346" i="3"/>
  <c r="AQ345" i="3"/>
  <c r="AP345" i="3"/>
  <c r="AO345" i="3"/>
  <c r="AN345" i="3"/>
  <c r="AQ344" i="3"/>
  <c r="AP344" i="3"/>
  <c r="AO344" i="3"/>
  <c r="AN344" i="3"/>
  <c r="AQ343" i="3"/>
  <c r="AP343" i="3"/>
  <c r="AO343" i="3"/>
  <c r="AN343" i="3"/>
  <c r="AQ342" i="3"/>
  <c r="AP342" i="3"/>
  <c r="AO342" i="3"/>
  <c r="AN342" i="3"/>
  <c r="AQ341" i="3"/>
  <c r="AP341" i="3"/>
  <c r="AO341" i="3"/>
  <c r="AN341" i="3"/>
  <c r="AQ340" i="3"/>
  <c r="AP340" i="3"/>
  <c r="AO340" i="3"/>
  <c r="AN340" i="3"/>
  <c r="AQ339" i="3"/>
  <c r="AP339" i="3"/>
  <c r="AO339" i="3"/>
  <c r="AN339" i="3"/>
  <c r="AQ338" i="3"/>
  <c r="AP338" i="3"/>
  <c r="AO338" i="3"/>
  <c r="AN338" i="3"/>
  <c r="AQ337" i="3"/>
  <c r="AP337" i="3"/>
  <c r="AO337" i="3"/>
  <c r="AN337" i="3"/>
  <c r="AQ336" i="3"/>
  <c r="AP336" i="3"/>
  <c r="AO336" i="3"/>
  <c r="AN336" i="3"/>
  <c r="AQ335" i="3"/>
  <c r="AP335" i="3"/>
  <c r="AO335" i="3"/>
  <c r="AN335" i="3"/>
  <c r="AQ334" i="3"/>
  <c r="AP334" i="3"/>
  <c r="AO334" i="3"/>
  <c r="AN334" i="3"/>
  <c r="AQ333" i="3"/>
  <c r="AP333" i="3"/>
  <c r="AO333" i="3"/>
  <c r="AN333" i="3"/>
  <c r="AQ332" i="3"/>
  <c r="AP332" i="3"/>
  <c r="AO332" i="3"/>
  <c r="AN332" i="3"/>
  <c r="AQ331" i="3"/>
  <c r="AP331" i="3"/>
  <c r="AO331" i="3"/>
  <c r="AN331" i="3"/>
  <c r="AQ330" i="3"/>
  <c r="AP330" i="3"/>
  <c r="AO330" i="3"/>
  <c r="AN330" i="3"/>
  <c r="AQ329" i="3"/>
  <c r="AP329" i="3"/>
  <c r="AO329" i="3"/>
  <c r="AN329" i="3"/>
  <c r="AQ328" i="3"/>
  <c r="AP328" i="3"/>
  <c r="AO328" i="3"/>
  <c r="AN328" i="3"/>
  <c r="AQ327" i="3"/>
  <c r="AP327" i="3"/>
  <c r="AO327" i="3"/>
  <c r="AN327" i="3"/>
  <c r="AQ326" i="3"/>
  <c r="AP326" i="3"/>
  <c r="AO326" i="3"/>
  <c r="AN326" i="3"/>
  <c r="AQ325" i="3"/>
  <c r="AP325" i="3"/>
  <c r="AO325" i="3"/>
  <c r="AN325" i="3"/>
  <c r="AQ324" i="3"/>
  <c r="AP324" i="3"/>
  <c r="AO324" i="3"/>
  <c r="AN324" i="3"/>
  <c r="AQ323" i="3"/>
  <c r="AP323" i="3"/>
  <c r="AO323" i="3"/>
  <c r="AN323" i="3"/>
  <c r="AQ322" i="3"/>
  <c r="AP322" i="3"/>
  <c r="AO322" i="3"/>
  <c r="AN322" i="3"/>
  <c r="AQ321" i="3"/>
  <c r="AP321" i="3"/>
  <c r="AO321" i="3"/>
  <c r="AN321" i="3"/>
  <c r="AQ320" i="3"/>
  <c r="AP320" i="3"/>
  <c r="AO320" i="3"/>
  <c r="AN320" i="3"/>
  <c r="AQ319" i="3"/>
  <c r="AP319" i="3"/>
  <c r="AO319" i="3"/>
  <c r="AN319" i="3"/>
  <c r="AQ318" i="3"/>
  <c r="AP318" i="3"/>
  <c r="AO318" i="3"/>
  <c r="AN318" i="3"/>
  <c r="AQ317" i="3"/>
  <c r="AP317" i="3"/>
  <c r="AO317" i="3"/>
  <c r="AN317" i="3"/>
  <c r="AQ316" i="3"/>
  <c r="AP316" i="3"/>
  <c r="AO316" i="3"/>
  <c r="AN316" i="3"/>
  <c r="AQ315" i="3"/>
  <c r="AP315" i="3"/>
  <c r="AO315" i="3"/>
  <c r="AN315" i="3"/>
  <c r="AQ314" i="3"/>
  <c r="AP314" i="3"/>
  <c r="AO314" i="3"/>
  <c r="AN314" i="3"/>
  <c r="AQ313" i="3"/>
  <c r="AP313" i="3"/>
  <c r="AO313" i="3"/>
  <c r="AN313" i="3"/>
  <c r="AQ312" i="3"/>
  <c r="AP312" i="3"/>
  <c r="AO312" i="3"/>
  <c r="AN312" i="3"/>
  <c r="AQ311" i="3"/>
  <c r="AP311" i="3"/>
  <c r="AO311" i="3"/>
  <c r="AN311" i="3"/>
  <c r="AQ310" i="3"/>
  <c r="AP310" i="3"/>
  <c r="AO310" i="3"/>
  <c r="AN310" i="3"/>
  <c r="AQ309" i="3"/>
  <c r="AP309" i="3"/>
  <c r="AO309" i="3"/>
  <c r="AN309" i="3"/>
  <c r="AQ308" i="3"/>
  <c r="AP308" i="3"/>
  <c r="AO308" i="3"/>
  <c r="AN308" i="3"/>
  <c r="AQ307" i="3"/>
  <c r="AP307" i="3"/>
  <c r="AO307" i="3"/>
  <c r="AN307" i="3"/>
  <c r="AQ306" i="3"/>
  <c r="AP306" i="3"/>
  <c r="AO306" i="3"/>
  <c r="AN306" i="3"/>
  <c r="AQ305" i="3"/>
  <c r="AP305" i="3"/>
  <c r="AO305" i="3"/>
  <c r="AN305" i="3"/>
  <c r="AQ304" i="3"/>
  <c r="AP304" i="3"/>
  <c r="AO304" i="3"/>
  <c r="AN304" i="3"/>
  <c r="AQ303" i="3"/>
  <c r="AP303" i="3"/>
  <c r="AO303" i="3"/>
  <c r="AN303" i="3"/>
  <c r="AQ302" i="3"/>
  <c r="AP302" i="3"/>
  <c r="AO302" i="3"/>
  <c r="AN302" i="3"/>
  <c r="AQ301" i="3"/>
  <c r="AP301" i="3"/>
  <c r="AO301" i="3"/>
  <c r="AN301" i="3"/>
  <c r="AQ300" i="3"/>
  <c r="AP300" i="3"/>
  <c r="AO300" i="3"/>
  <c r="AN300" i="3"/>
  <c r="AQ299" i="3"/>
  <c r="AP299" i="3"/>
  <c r="AO299" i="3"/>
  <c r="AN299" i="3"/>
  <c r="AQ298" i="3"/>
  <c r="AP298" i="3"/>
  <c r="AO298" i="3"/>
  <c r="AN298" i="3"/>
  <c r="AQ297" i="3"/>
  <c r="AP297" i="3"/>
  <c r="AO297" i="3"/>
  <c r="AN297" i="3"/>
  <c r="AQ296" i="3"/>
  <c r="AP296" i="3"/>
  <c r="AO296" i="3"/>
  <c r="AN296" i="3"/>
  <c r="AQ295" i="3"/>
  <c r="AP295" i="3"/>
  <c r="AO295" i="3"/>
  <c r="AN295" i="3"/>
  <c r="AQ294" i="3"/>
  <c r="AP294" i="3"/>
  <c r="AO294" i="3"/>
  <c r="AN294" i="3"/>
  <c r="AQ293" i="3"/>
  <c r="AP293" i="3"/>
  <c r="AO293" i="3"/>
  <c r="AN293" i="3"/>
  <c r="AQ292" i="3"/>
  <c r="AP292" i="3"/>
  <c r="AO292" i="3"/>
  <c r="AN292" i="3"/>
  <c r="AQ291" i="3"/>
  <c r="AP291" i="3"/>
  <c r="AO291" i="3"/>
  <c r="AN291" i="3"/>
  <c r="AQ290" i="3"/>
  <c r="AP290" i="3"/>
  <c r="AO290" i="3"/>
  <c r="AN290" i="3"/>
  <c r="AQ289" i="3"/>
  <c r="AP289" i="3"/>
  <c r="AO289" i="3"/>
  <c r="AN289" i="3"/>
  <c r="AQ288" i="3"/>
  <c r="AP288" i="3"/>
  <c r="AO288" i="3"/>
  <c r="AN288" i="3"/>
  <c r="AQ287" i="3"/>
  <c r="AP287" i="3"/>
  <c r="AO287" i="3"/>
  <c r="AN287" i="3"/>
  <c r="AQ286" i="3"/>
  <c r="AP286" i="3"/>
  <c r="AO286" i="3"/>
  <c r="AN286" i="3"/>
  <c r="AQ285" i="3"/>
  <c r="AP285" i="3"/>
  <c r="AO285" i="3"/>
  <c r="AN285" i="3"/>
  <c r="AQ284" i="3"/>
  <c r="AP284" i="3"/>
  <c r="AO284" i="3"/>
  <c r="AN284" i="3"/>
  <c r="AQ283" i="3"/>
  <c r="AP283" i="3"/>
  <c r="AO283" i="3"/>
  <c r="AN283" i="3"/>
  <c r="AQ282" i="3"/>
  <c r="AP282" i="3"/>
  <c r="AO282" i="3"/>
  <c r="AN282" i="3"/>
  <c r="AQ281" i="3"/>
  <c r="AP281" i="3"/>
  <c r="AO281" i="3"/>
  <c r="AN281" i="3"/>
  <c r="AQ280" i="3"/>
  <c r="AP280" i="3"/>
  <c r="AO280" i="3"/>
  <c r="AN280" i="3"/>
  <c r="AQ279" i="3"/>
  <c r="AP279" i="3"/>
  <c r="AO279" i="3"/>
  <c r="AN279" i="3"/>
  <c r="AQ278" i="3"/>
  <c r="AP278" i="3"/>
  <c r="AO278" i="3"/>
  <c r="AN278" i="3"/>
  <c r="AQ277" i="3"/>
  <c r="AP277" i="3"/>
  <c r="AO277" i="3"/>
  <c r="AN277" i="3"/>
  <c r="AQ276" i="3"/>
  <c r="AP276" i="3"/>
  <c r="AO276" i="3"/>
  <c r="AN276" i="3"/>
  <c r="AQ275" i="3"/>
  <c r="AP275" i="3"/>
  <c r="AO275" i="3"/>
  <c r="AN275" i="3"/>
  <c r="AQ274" i="3"/>
  <c r="AP274" i="3"/>
  <c r="AO274" i="3"/>
  <c r="AN274" i="3"/>
  <c r="AQ273" i="3"/>
  <c r="AP273" i="3"/>
  <c r="AO273" i="3"/>
  <c r="AN273" i="3"/>
  <c r="AQ272" i="3"/>
  <c r="AP272" i="3"/>
  <c r="AO272" i="3"/>
  <c r="AN272" i="3"/>
  <c r="AQ271" i="3"/>
  <c r="AP271" i="3"/>
  <c r="AO271" i="3"/>
  <c r="AN271" i="3"/>
  <c r="AQ270" i="3"/>
  <c r="AP270" i="3"/>
  <c r="AO270" i="3"/>
  <c r="AN270" i="3"/>
  <c r="AQ269" i="3"/>
  <c r="AP269" i="3"/>
  <c r="AO269" i="3"/>
  <c r="AN269" i="3"/>
  <c r="AQ268" i="3"/>
  <c r="AP268" i="3"/>
  <c r="AO268" i="3"/>
  <c r="AN268" i="3"/>
  <c r="AQ267" i="3"/>
  <c r="AP267" i="3"/>
  <c r="AO267" i="3"/>
  <c r="AN267" i="3"/>
  <c r="AQ266" i="3"/>
  <c r="AP266" i="3"/>
  <c r="AO266" i="3"/>
  <c r="AN266" i="3"/>
  <c r="AQ265" i="3"/>
  <c r="AP265" i="3"/>
  <c r="AO265" i="3"/>
  <c r="AN265" i="3"/>
  <c r="AQ264" i="3"/>
  <c r="AP264" i="3"/>
  <c r="AO264" i="3"/>
  <c r="AN264" i="3"/>
  <c r="AQ263" i="3"/>
  <c r="AP263" i="3"/>
  <c r="AO263" i="3"/>
  <c r="AN263" i="3"/>
  <c r="AQ262" i="3"/>
  <c r="AP262" i="3"/>
  <c r="AO262" i="3"/>
  <c r="AN262" i="3"/>
  <c r="AQ261" i="3"/>
  <c r="AP261" i="3"/>
  <c r="AO261" i="3"/>
  <c r="AN261" i="3"/>
  <c r="AQ260" i="3"/>
  <c r="AP260" i="3"/>
  <c r="AO260" i="3"/>
  <c r="AN260" i="3"/>
  <c r="AQ259" i="3"/>
  <c r="AP259" i="3"/>
  <c r="AO259" i="3"/>
  <c r="AN259" i="3"/>
  <c r="AQ258" i="3"/>
  <c r="AP258" i="3"/>
  <c r="AO258" i="3"/>
  <c r="AN258" i="3"/>
  <c r="AQ257" i="3"/>
  <c r="AP257" i="3"/>
  <c r="AO257" i="3"/>
  <c r="AN257" i="3"/>
  <c r="AQ256" i="3"/>
  <c r="AP256" i="3"/>
  <c r="AO256" i="3"/>
  <c r="AN256" i="3"/>
  <c r="AQ255" i="3"/>
  <c r="AP255" i="3"/>
  <c r="AO255" i="3"/>
  <c r="AN255" i="3"/>
  <c r="AQ254" i="3"/>
  <c r="AP254" i="3"/>
  <c r="AO254" i="3"/>
  <c r="AN254" i="3"/>
  <c r="AQ253" i="3"/>
  <c r="AP253" i="3"/>
  <c r="AO253" i="3"/>
  <c r="AN253" i="3"/>
  <c r="AQ252" i="3"/>
  <c r="AP252" i="3"/>
  <c r="AO252" i="3"/>
  <c r="AN252" i="3"/>
  <c r="AQ251" i="3"/>
  <c r="AP251" i="3"/>
  <c r="AO251" i="3"/>
  <c r="AN251" i="3"/>
  <c r="AQ250" i="3"/>
  <c r="AP250" i="3"/>
  <c r="AO250" i="3"/>
  <c r="AN250" i="3"/>
  <c r="AQ249" i="3"/>
  <c r="AP249" i="3"/>
  <c r="AO249" i="3"/>
  <c r="AN249" i="3"/>
  <c r="AQ248" i="3"/>
  <c r="AP248" i="3"/>
  <c r="AO248" i="3"/>
  <c r="AN248" i="3"/>
  <c r="AQ247" i="3"/>
  <c r="AP247" i="3"/>
  <c r="AO247" i="3"/>
  <c r="AN247" i="3"/>
  <c r="AQ246" i="3"/>
  <c r="AP246" i="3"/>
  <c r="AO246" i="3"/>
  <c r="AN246" i="3"/>
  <c r="AQ245" i="3"/>
  <c r="AP245" i="3"/>
  <c r="AO245" i="3"/>
  <c r="AN245" i="3"/>
  <c r="AQ244" i="3"/>
  <c r="AP244" i="3"/>
  <c r="AO244" i="3"/>
  <c r="AN244" i="3"/>
  <c r="AQ243" i="3"/>
  <c r="AP243" i="3"/>
  <c r="AO243" i="3"/>
  <c r="AN243" i="3"/>
  <c r="AQ242" i="3"/>
  <c r="AP242" i="3"/>
  <c r="AO242" i="3"/>
  <c r="AN242" i="3"/>
  <c r="AQ241" i="3"/>
  <c r="AP241" i="3"/>
  <c r="AO241" i="3"/>
  <c r="AN241" i="3"/>
  <c r="AQ240" i="3"/>
  <c r="AP240" i="3"/>
  <c r="AO240" i="3"/>
  <c r="AN240" i="3"/>
  <c r="AQ239" i="3"/>
  <c r="AP239" i="3"/>
  <c r="AO239" i="3"/>
  <c r="AN239" i="3"/>
  <c r="AQ238" i="3"/>
  <c r="AP238" i="3"/>
  <c r="AO238" i="3"/>
  <c r="AN238" i="3"/>
  <c r="AQ237" i="3"/>
  <c r="AP237" i="3"/>
  <c r="AO237" i="3"/>
  <c r="AN237" i="3"/>
  <c r="AQ236" i="3"/>
  <c r="AP236" i="3"/>
  <c r="AO236" i="3"/>
  <c r="AN236" i="3"/>
  <c r="AQ235" i="3"/>
  <c r="AP235" i="3"/>
  <c r="AO235" i="3"/>
  <c r="AN235" i="3"/>
  <c r="AQ234" i="3"/>
  <c r="AP234" i="3"/>
  <c r="AO234" i="3"/>
  <c r="AN234" i="3"/>
  <c r="AQ233" i="3"/>
  <c r="AP233" i="3"/>
  <c r="AO233" i="3"/>
  <c r="AN233" i="3"/>
  <c r="AQ232" i="3"/>
  <c r="AP232" i="3"/>
  <c r="AO232" i="3"/>
  <c r="AN232" i="3"/>
  <c r="AQ231" i="3"/>
  <c r="AP231" i="3"/>
  <c r="AO231" i="3"/>
  <c r="AN231" i="3"/>
  <c r="AQ230" i="3"/>
  <c r="AP230" i="3"/>
  <c r="AO230" i="3"/>
  <c r="AN230" i="3"/>
  <c r="AQ229" i="3"/>
  <c r="AP229" i="3"/>
  <c r="AO229" i="3"/>
  <c r="AN229" i="3"/>
  <c r="AQ228" i="3"/>
  <c r="AP228" i="3"/>
  <c r="AO228" i="3"/>
  <c r="AN228" i="3"/>
  <c r="AQ227" i="3"/>
  <c r="AP227" i="3"/>
  <c r="AO227" i="3"/>
  <c r="AN227" i="3"/>
  <c r="AQ226" i="3"/>
  <c r="AP226" i="3"/>
  <c r="AO226" i="3"/>
  <c r="AN226" i="3"/>
  <c r="AQ225" i="3"/>
  <c r="AP225" i="3"/>
  <c r="AO225" i="3"/>
  <c r="AN225" i="3"/>
  <c r="AQ224" i="3"/>
  <c r="AP224" i="3"/>
  <c r="AO224" i="3"/>
  <c r="AN224" i="3"/>
  <c r="AQ223" i="3"/>
  <c r="AP223" i="3"/>
  <c r="AO223" i="3"/>
  <c r="AN223" i="3"/>
  <c r="AQ222" i="3"/>
  <c r="AP222" i="3"/>
  <c r="AO222" i="3"/>
  <c r="AN222" i="3"/>
  <c r="AQ221" i="3"/>
  <c r="AP221" i="3"/>
  <c r="AO221" i="3"/>
  <c r="AN221" i="3"/>
  <c r="AQ220" i="3"/>
  <c r="AP220" i="3"/>
  <c r="AO220" i="3"/>
  <c r="AN220" i="3"/>
  <c r="AQ219" i="3"/>
  <c r="AP219" i="3"/>
  <c r="AO219" i="3"/>
  <c r="AN219" i="3"/>
  <c r="AQ218" i="3"/>
  <c r="AP218" i="3"/>
  <c r="AO218" i="3"/>
  <c r="AN218" i="3"/>
  <c r="AQ217" i="3"/>
  <c r="AP217" i="3"/>
  <c r="AO217" i="3"/>
  <c r="AN217" i="3"/>
  <c r="AQ216" i="3"/>
  <c r="AP216" i="3"/>
  <c r="AO216" i="3"/>
  <c r="AN216" i="3"/>
  <c r="AQ215" i="3"/>
  <c r="AP215" i="3"/>
  <c r="AO215" i="3"/>
  <c r="AN215" i="3"/>
  <c r="AQ214" i="3"/>
  <c r="AP214" i="3"/>
  <c r="AO214" i="3"/>
  <c r="AN214" i="3"/>
  <c r="AQ213" i="3"/>
  <c r="AP213" i="3"/>
  <c r="AO213" i="3"/>
  <c r="AN213" i="3"/>
  <c r="AQ212" i="3"/>
  <c r="AP212" i="3"/>
  <c r="AO212" i="3"/>
  <c r="AN212" i="3"/>
  <c r="AQ211" i="3"/>
  <c r="AP211" i="3"/>
  <c r="AO211" i="3"/>
  <c r="AN211" i="3"/>
  <c r="AQ210" i="3"/>
  <c r="AP210" i="3"/>
  <c r="AO210" i="3"/>
  <c r="AN210" i="3"/>
  <c r="AQ209" i="3"/>
  <c r="AP209" i="3"/>
  <c r="AO209" i="3"/>
  <c r="AN209" i="3"/>
  <c r="AQ208" i="3"/>
  <c r="AP208" i="3"/>
  <c r="AO208" i="3"/>
  <c r="AN208" i="3"/>
  <c r="AQ207" i="3"/>
  <c r="AP207" i="3"/>
  <c r="AO207" i="3"/>
  <c r="AN207" i="3"/>
  <c r="AQ206" i="3"/>
  <c r="AP206" i="3"/>
  <c r="AO206" i="3"/>
  <c r="AN206" i="3"/>
  <c r="AQ205" i="3"/>
  <c r="AP205" i="3"/>
  <c r="AO205" i="3"/>
  <c r="AN205" i="3"/>
  <c r="AQ204" i="3"/>
  <c r="AP204" i="3"/>
  <c r="AO204" i="3"/>
  <c r="AN204" i="3"/>
  <c r="AQ203" i="3"/>
  <c r="AP203" i="3"/>
  <c r="AO203" i="3"/>
  <c r="AN203" i="3"/>
  <c r="AQ202" i="3"/>
  <c r="AP202" i="3"/>
  <c r="AO202" i="3"/>
  <c r="AN202" i="3"/>
  <c r="AQ201" i="3"/>
  <c r="AP201" i="3"/>
  <c r="AO201" i="3"/>
  <c r="AN201" i="3"/>
  <c r="AQ200" i="3"/>
  <c r="AP200" i="3"/>
  <c r="AO200" i="3"/>
  <c r="AN200" i="3"/>
  <c r="AQ199" i="3"/>
  <c r="AP199" i="3"/>
  <c r="AO199" i="3"/>
  <c r="AN199" i="3"/>
  <c r="AQ198" i="3"/>
  <c r="AP198" i="3"/>
  <c r="AO198" i="3"/>
  <c r="AN198" i="3"/>
  <c r="AQ197" i="3"/>
  <c r="AP197" i="3"/>
  <c r="AO197" i="3"/>
  <c r="AN197" i="3"/>
  <c r="AQ196" i="3"/>
  <c r="AP196" i="3"/>
  <c r="AO196" i="3"/>
  <c r="AN196" i="3"/>
  <c r="AQ195" i="3"/>
  <c r="AP195" i="3"/>
  <c r="AO195" i="3"/>
  <c r="AN195" i="3"/>
  <c r="AQ194" i="3"/>
  <c r="AP194" i="3"/>
  <c r="AO194" i="3"/>
  <c r="AN194" i="3"/>
  <c r="AQ193" i="3"/>
  <c r="AP193" i="3"/>
  <c r="AO193" i="3"/>
  <c r="AN193" i="3"/>
  <c r="AQ192" i="3"/>
  <c r="AP192" i="3"/>
  <c r="AO192" i="3"/>
  <c r="AN192" i="3"/>
  <c r="AQ191" i="3"/>
  <c r="AP191" i="3"/>
  <c r="AO191" i="3"/>
  <c r="AN191" i="3"/>
  <c r="AQ190" i="3"/>
  <c r="AP190" i="3"/>
  <c r="AO190" i="3"/>
  <c r="AN190" i="3"/>
  <c r="AQ189" i="3"/>
  <c r="AP189" i="3"/>
  <c r="AO189" i="3"/>
  <c r="AN189" i="3"/>
  <c r="AQ188" i="3"/>
  <c r="AP188" i="3"/>
  <c r="AO188" i="3"/>
  <c r="AN188" i="3"/>
  <c r="AQ187" i="3"/>
  <c r="AP187" i="3"/>
  <c r="AO187" i="3"/>
  <c r="AN187" i="3"/>
  <c r="AQ186" i="3"/>
  <c r="AP186" i="3"/>
  <c r="AO186" i="3"/>
  <c r="AN186" i="3"/>
  <c r="AQ185" i="3"/>
  <c r="AP185" i="3"/>
  <c r="AO185" i="3"/>
  <c r="AN185" i="3"/>
  <c r="AQ184" i="3"/>
  <c r="AP184" i="3"/>
  <c r="AO184" i="3"/>
  <c r="AN184" i="3"/>
  <c r="AQ183" i="3"/>
  <c r="AP183" i="3"/>
  <c r="AO183" i="3"/>
  <c r="AN183" i="3"/>
  <c r="AQ182" i="3"/>
  <c r="AP182" i="3"/>
  <c r="AO182" i="3"/>
  <c r="AN182" i="3"/>
  <c r="AQ181" i="3"/>
  <c r="AP181" i="3"/>
  <c r="AO181" i="3"/>
  <c r="AN181" i="3"/>
  <c r="AQ180" i="3"/>
  <c r="AP180" i="3"/>
  <c r="AO180" i="3"/>
  <c r="AN180" i="3"/>
  <c r="AQ179" i="3"/>
  <c r="AP179" i="3"/>
  <c r="AO179" i="3"/>
  <c r="AN179" i="3"/>
  <c r="AQ178" i="3"/>
  <c r="AP178" i="3"/>
  <c r="AO178" i="3"/>
  <c r="AN178" i="3"/>
  <c r="AQ177" i="3"/>
  <c r="AP177" i="3"/>
  <c r="AO177" i="3"/>
  <c r="AN177" i="3"/>
  <c r="AQ176" i="3"/>
  <c r="AP176" i="3"/>
  <c r="AO176" i="3"/>
  <c r="AN176" i="3"/>
  <c r="AQ175" i="3"/>
  <c r="AP175" i="3"/>
  <c r="AO175" i="3"/>
  <c r="AN175" i="3"/>
  <c r="AQ174" i="3"/>
  <c r="AP174" i="3"/>
  <c r="AO174" i="3"/>
  <c r="AN174" i="3"/>
  <c r="AQ173" i="3"/>
  <c r="AP173" i="3"/>
  <c r="AO173" i="3"/>
  <c r="AN173" i="3"/>
  <c r="AQ172" i="3"/>
  <c r="AP172" i="3"/>
  <c r="AO172" i="3"/>
  <c r="AN172" i="3"/>
  <c r="AQ171" i="3"/>
  <c r="AP171" i="3"/>
  <c r="AO171" i="3"/>
  <c r="AN171" i="3"/>
  <c r="AQ170" i="3"/>
  <c r="AP170" i="3"/>
  <c r="AO170" i="3"/>
  <c r="AN170" i="3"/>
  <c r="AQ169" i="3"/>
  <c r="AP169" i="3"/>
  <c r="AO169" i="3"/>
  <c r="AN169" i="3"/>
  <c r="AQ168" i="3"/>
  <c r="AP168" i="3"/>
  <c r="AO168" i="3"/>
  <c r="AN168" i="3"/>
  <c r="AQ167" i="3"/>
  <c r="AP167" i="3"/>
  <c r="AO167" i="3"/>
  <c r="AN167" i="3"/>
  <c r="AQ166" i="3"/>
  <c r="AP166" i="3"/>
  <c r="AO166" i="3"/>
  <c r="AN166" i="3"/>
  <c r="AQ165" i="3"/>
  <c r="AP165" i="3"/>
  <c r="AO165" i="3"/>
  <c r="AN165" i="3"/>
  <c r="AN22" i="1" l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N39" i="1"/>
  <c r="AO39" i="1"/>
  <c r="AP39" i="1"/>
  <c r="AQ39" i="1"/>
  <c r="AN40" i="1"/>
  <c r="AO40" i="1"/>
  <c r="AP40" i="1"/>
  <c r="AQ40" i="1"/>
  <c r="AN41" i="1"/>
  <c r="AO41" i="1"/>
  <c r="AP41" i="1"/>
  <c r="AQ41" i="1"/>
  <c r="AN42" i="1"/>
  <c r="AO42" i="1"/>
  <c r="AP42" i="1"/>
  <c r="AQ42" i="1"/>
  <c r="AN43" i="1"/>
  <c r="AO43" i="1"/>
  <c r="AP43" i="1"/>
  <c r="AQ43" i="1"/>
  <c r="AN44" i="1"/>
  <c r="AO44" i="1"/>
  <c r="AP44" i="1"/>
  <c r="AQ44" i="1"/>
  <c r="AN45" i="1"/>
  <c r="AO45" i="1"/>
  <c r="AP45" i="1"/>
  <c r="AQ45" i="1"/>
  <c r="AN46" i="1"/>
  <c r="AO46" i="1"/>
  <c r="AP46" i="1"/>
  <c r="AQ46" i="1"/>
  <c r="AN47" i="1"/>
  <c r="AO47" i="1"/>
  <c r="AP47" i="1"/>
  <c r="AQ47" i="1"/>
  <c r="AN48" i="1"/>
  <c r="AO48" i="1"/>
  <c r="AP48" i="1"/>
  <c r="AQ48" i="1"/>
  <c r="AN49" i="1"/>
  <c r="AO49" i="1"/>
  <c r="AP49" i="1"/>
  <c r="AQ49" i="1"/>
  <c r="AN50" i="1"/>
  <c r="AO50" i="1"/>
  <c r="AP50" i="1"/>
  <c r="AQ50" i="1"/>
  <c r="AN51" i="1"/>
  <c r="AO51" i="1"/>
  <c r="AP51" i="1"/>
  <c r="AQ51" i="1"/>
  <c r="AN52" i="1"/>
  <c r="AO52" i="1"/>
  <c r="AP52" i="1"/>
  <c r="AQ52" i="1"/>
  <c r="AN53" i="1"/>
  <c r="AO53" i="1"/>
  <c r="AP53" i="1"/>
  <c r="AQ53" i="1"/>
  <c r="AN54" i="1"/>
  <c r="AO54" i="1"/>
  <c r="AP54" i="1"/>
  <c r="AQ54" i="1"/>
  <c r="AN55" i="1"/>
  <c r="AO55" i="1"/>
  <c r="AP55" i="1"/>
  <c r="AQ55" i="1"/>
  <c r="AN56" i="1"/>
  <c r="AO56" i="1"/>
  <c r="AP56" i="1"/>
  <c r="AQ56" i="1"/>
  <c r="AN57" i="1"/>
  <c r="AO57" i="1"/>
  <c r="AP57" i="1"/>
  <c r="AQ57" i="1"/>
  <c r="AN58" i="1"/>
  <c r="AO58" i="1"/>
  <c r="AP58" i="1"/>
  <c r="AQ58" i="1"/>
  <c r="AN59" i="1"/>
  <c r="AO59" i="1"/>
  <c r="AP59" i="1"/>
  <c r="AQ59" i="1"/>
  <c r="AN60" i="1"/>
  <c r="AO60" i="1"/>
  <c r="AP60" i="1"/>
  <c r="AQ60" i="1"/>
  <c r="AN61" i="1"/>
  <c r="AO61" i="1"/>
  <c r="AP61" i="1"/>
  <c r="AQ61" i="1"/>
  <c r="AN62" i="1"/>
  <c r="AO62" i="1"/>
  <c r="AP62" i="1"/>
  <c r="AQ62" i="1"/>
  <c r="AN63" i="1"/>
  <c r="AO63" i="1"/>
  <c r="AP63" i="1"/>
  <c r="AQ63" i="1"/>
  <c r="AN64" i="1"/>
  <c r="AO64" i="1"/>
  <c r="AP64" i="1"/>
  <c r="AQ64" i="1"/>
  <c r="AN65" i="1"/>
  <c r="AO65" i="1"/>
  <c r="AP65" i="1"/>
  <c r="AQ65" i="1"/>
  <c r="AN66" i="1"/>
  <c r="AO66" i="1"/>
  <c r="AP66" i="1"/>
  <c r="AQ66" i="1"/>
  <c r="AN67" i="1"/>
  <c r="AO67" i="1"/>
  <c r="AP67" i="1"/>
  <c r="AQ67" i="1"/>
  <c r="AN68" i="1"/>
  <c r="AO68" i="1"/>
  <c r="AP68" i="1"/>
  <c r="AQ68" i="1"/>
  <c r="AN69" i="1"/>
  <c r="AO69" i="1"/>
  <c r="AP69" i="1"/>
  <c r="AQ69" i="1"/>
  <c r="AN70" i="1"/>
  <c r="AO70" i="1"/>
  <c r="AP70" i="1"/>
  <c r="AQ70" i="1"/>
  <c r="AN71" i="1"/>
  <c r="AO71" i="1"/>
  <c r="AP71" i="1"/>
  <c r="AQ71" i="1"/>
  <c r="AN72" i="1"/>
  <c r="AO72" i="1"/>
  <c r="AP72" i="1"/>
  <c r="AQ72" i="1"/>
  <c r="AN73" i="1"/>
  <c r="AO73" i="1"/>
  <c r="AP73" i="1"/>
  <c r="AQ73" i="1"/>
  <c r="AN74" i="1"/>
  <c r="AO74" i="1"/>
  <c r="AP74" i="1"/>
  <c r="AQ74" i="1"/>
  <c r="AN75" i="1"/>
  <c r="AO75" i="1"/>
  <c r="AP75" i="1"/>
  <c r="AQ75" i="1"/>
  <c r="AN76" i="1"/>
  <c r="AO76" i="1"/>
  <c r="AP76" i="1"/>
  <c r="AQ76" i="1"/>
  <c r="AN77" i="1"/>
  <c r="AO77" i="1"/>
  <c r="AP77" i="1"/>
  <c r="AQ77" i="1"/>
  <c r="AN78" i="1"/>
  <c r="AO78" i="1"/>
  <c r="AP78" i="1"/>
  <c r="AQ78" i="1"/>
  <c r="AN79" i="1"/>
  <c r="AO79" i="1"/>
  <c r="AP79" i="1"/>
  <c r="AQ79" i="1"/>
  <c r="AN80" i="1"/>
  <c r="AO80" i="1"/>
  <c r="AP80" i="1"/>
  <c r="AQ80" i="1"/>
  <c r="AN81" i="1"/>
  <c r="AO81" i="1"/>
  <c r="AP81" i="1"/>
  <c r="AQ81" i="1"/>
  <c r="AN82" i="1"/>
  <c r="AO82" i="1"/>
  <c r="AP82" i="1"/>
  <c r="AQ82" i="1"/>
  <c r="AN83" i="1"/>
  <c r="AO83" i="1"/>
  <c r="AP83" i="1"/>
  <c r="AQ83" i="1"/>
  <c r="AN84" i="1"/>
  <c r="AO84" i="1"/>
  <c r="AP84" i="1"/>
  <c r="AQ84" i="1"/>
  <c r="AN85" i="1"/>
  <c r="AO85" i="1"/>
  <c r="AP85" i="1"/>
  <c r="AQ85" i="1"/>
  <c r="AN86" i="1"/>
  <c r="AO86" i="1"/>
  <c r="AP86" i="1"/>
  <c r="AQ86" i="1"/>
  <c r="AN87" i="1"/>
  <c r="AO87" i="1"/>
  <c r="AP87" i="1"/>
  <c r="AQ87" i="1"/>
  <c r="AN88" i="1"/>
  <c r="AO88" i="1"/>
  <c r="AP88" i="1"/>
  <c r="AQ88" i="1"/>
  <c r="AN89" i="1"/>
  <c r="AO89" i="1"/>
  <c r="AP89" i="1"/>
  <c r="AQ89" i="1"/>
  <c r="AN90" i="1"/>
  <c r="AO90" i="1"/>
  <c r="AP90" i="1"/>
  <c r="AQ90" i="1"/>
  <c r="AN91" i="1"/>
  <c r="AO91" i="1"/>
  <c r="AP91" i="1"/>
  <c r="AQ91" i="1"/>
  <c r="AN92" i="1"/>
  <c r="AO92" i="1"/>
  <c r="AP92" i="1"/>
  <c r="AQ92" i="1"/>
  <c r="AN93" i="1"/>
  <c r="AO93" i="1"/>
  <c r="AP93" i="1"/>
  <c r="AQ93" i="1"/>
  <c r="AN94" i="1"/>
  <c r="AO94" i="1"/>
  <c r="AP94" i="1"/>
  <c r="AQ94" i="1"/>
  <c r="AN95" i="1"/>
  <c r="AO95" i="1"/>
  <c r="AP95" i="1"/>
  <c r="AQ95" i="1"/>
  <c r="AN96" i="1"/>
  <c r="AO96" i="1"/>
  <c r="AP96" i="1"/>
  <c r="AQ96" i="1"/>
  <c r="AN97" i="1"/>
  <c r="AO97" i="1"/>
  <c r="AP97" i="1"/>
  <c r="AQ97" i="1"/>
  <c r="AN98" i="1"/>
  <c r="AO98" i="1"/>
  <c r="AP98" i="1"/>
  <c r="AQ98" i="1"/>
  <c r="AN99" i="1"/>
  <c r="AO99" i="1"/>
  <c r="AP99" i="1"/>
  <c r="AQ99" i="1"/>
  <c r="AN100" i="1"/>
  <c r="AO100" i="1"/>
  <c r="AP100" i="1"/>
  <c r="AQ100" i="1"/>
  <c r="AN101" i="1"/>
  <c r="AO101" i="1"/>
  <c r="AP101" i="1"/>
  <c r="AQ101" i="1"/>
  <c r="AN102" i="1"/>
  <c r="AO102" i="1"/>
  <c r="AP102" i="1"/>
  <c r="AQ102" i="1"/>
  <c r="AN103" i="1"/>
  <c r="AO103" i="1"/>
  <c r="AP103" i="1"/>
  <c r="AQ103" i="1"/>
  <c r="AN104" i="1"/>
  <c r="AO104" i="1"/>
  <c r="AP104" i="1"/>
  <c r="AQ104" i="1"/>
  <c r="AN105" i="1"/>
  <c r="AO105" i="1"/>
  <c r="AP105" i="1"/>
  <c r="AQ105" i="1"/>
  <c r="AN106" i="1"/>
  <c r="AO106" i="1"/>
  <c r="AP106" i="1"/>
  <c r="AQ106" i="1"/>
  <c r="AN107" i="1"/>
  <c r="AO107" i="1"/>
  <c r="AP107" i="1"/>
  <c r="AQ107" i="1"/>
  <c r="AN108" i="1"/>
  <c r="AO108" i="1"/>
  <c r="AP108" i="1"/>
  <c r="AQ108" i="1"/>
  <c r="AN109" i="1"/>
  <c r="AO109" i="1"/>
  <c r="AP109" i="1"/>
  <c r="AQ109" i="1"/>
  <c r="AN110" i="1"/>
  <c r="AO110" i="1"/>
  <c r="AP110" i="1"/>
  <c r="AQ110" i="1"/>
  <c r="AN111" i="1"/>
  <c r="AO111" i="1"/>
  <c r="AP111" i="1"/>
  <c r="AQ111" i="1"/>
  <c r="AN112" i="1"/>
  <c r="AO112" i="1"/>
  <c r="AP112" i="1"/>
  <c r="AQ112" i="1"/>
  <c r="AN113" i="1"/>
  <c r="AO113" i="1"/>
  <c r="AP113" i="1"/>
  <c r="AQ113" i="1"/>
  <c r="AN114" i="1"/>
  <c r="AO114" i="1"/>
  <c r="AP114" i="1"/>
  <c r="AQ114" i="1"/>
  <c r="AN115" i="1"/>
  <c r="AO115" i="1"/>
  <c r="AP115" i="1"/>
  <c r="AQ115" i="1"/>
  <c r="AN116" i="1"/>
  <c r="AO116" i="1"/>
  <c r="AP116" i="1"/>
  <c r="AQ116" i="1"/>
  <c r="AN117" i="1"/>
  <c r="AO117" i="1"/>
  <c r="AP117" i="1"/>
  <c r="AQ117" i="1"/>
  <c r="AN118" i="1"/>
  <c r="AO118" i="1"/>
  <c r="AP118" i="1"/>
  <c r="AQ118" i="1"/>
  <c r="AN119" i="1"/>
  <c r="AO119" i="1"/>
  <c r="AP119" i="1"/>
  <c r="AQ119" i="1"/>
  <c r="AN120" i="1"/>
  <c r="AO120" i="1"/>
  <c r="AP120" i="1"/>
  <c r="AQ120" i="1"/>
  <c r="AN121" i="1"/>
  <c r="AO121" i="1"/>
  <c r="AP121" i="1"/>
  <c r="AQ121" i="1"/>
  <c r="AN122" i="1"/>
  <c r="AO122" i="1"/>
  <c r="AP122" i="1"/>
  <c r="AQ122" i="1"/>
  <c r="AN123" i="1"/>
  <c r="AO123" i="1"/>
  <c r="AP123" i="1"/>
  <c r="AQ123" i="1"/>
  <c r="AN124" i="1"/>
  <c r="AO124" i="1"/>
  <c r="AP124" i="1"/>
  <c r="AQ124" i="1"/>
  <c r="AN125" i="1"/>
  <c r="AO125" i="1"/>
  <c r="AP125" i="1"/>
  <c r="AQ125" i="1"/>
  <c r="AN126" i="1"/>
  <c r="AO126" i="1"/>
  <c r="AP126" i="1"/>
  <c r="AQ126" i="1"/>
  <c r="AN127" i="1"/>
  <c r="AO127" i="1"/>
  <c r="AP127" i="1"/>
  <c r="AQ127" i="1"/>
  <c r="AN128" i="1"/>
  <c r="AO128" i="1"/>
  <c r="AP128" i="1"/>
  <c r="AQ128" i="1"/>
  <c r="AN129" i="1"/>
  <c r="AO129" i="1"/>
  <c r="AP129" i="1"/>
  <c r="AQ129" i="1"/>
  <c r="AN130" i="1"/>
  <c r="AO130" i="1"/>
  <c r="AP130" i="1"/>
  <c r="AQ130" i="1"/>
  <c r="AN131" i="1"/>
  <c r="AO131" i="1"/>
  <c r="AP131" i="1"/>
  <c r="AQ131" i="1"/>
  <c r="AN132" i="1"/>
  <c r="AO132" i="1"/>
  <c r="AP132" i="1"/>
  <c r="AQ132" i="1"/>
  <c r="AN133" i="1"/>
  <c r="AO133" i="1"/>
  <c r="AP133" i="1"/>
  <c r="AQ133" i="1"/>
  <c r="AN134" i="1"/>
  <c r="AO134" i="1"/>
  <c r="AP134" i="1"/>
  <c r="AQ134" i="1"/>
  <c r="AN135" i="1"/>
  <c r="AO135" i="1"/>
  <c r="AP135" i="1"/>
  <c r="AQ135" i="1"/>
  <c r="AN136" i="1"/>
  <c r="AO136" i="1"/>
  <c r="AP136" i="1"/>
  <c r="AQ136" i="1"/>
  <c r="AN137" i="1"/>
  <c r="AO137" i="1"/>
  <c r="AP137" i="1"/>
  <c r="AQ137" i="1"/>
  <c r="AN138" i="1"/>
  <c r="AO138" i="1"/>
  <c r="AP138" i="1"/>
  <c r="AQ138" i="1"/>
  <c r="AN139" i="1"/>
  <c r="AO139" i="1"/>
  <c r="AP139" i="1"/>
  <c r="AQ139" i="1"/>
  <c r="AN140" i="1"/>
  <c r="AO140" i="1"/>
  <c r="AP140" i="1"/>
  <c r="AQ140" i="1"/>
  <c r="AN141" i="1"/>
  <c r="AO141" i="1"/>
  <c r="AP141" i="1"/>
  <c r="AQ141" i="1"/>
  <c r="AN142" i="1"/>
  <c r="AO142" i="1"/>
  <c r="AP142" i="1"/>
  <c r="AQ142" i="1"/>
  <c r="AN143" i="1"/>
  <c r="AO143" i="1"/>
  <c r="AP143" i="1"/>
  <c r="AQ143" i="1"/>
  <c r="AN144" i="1"/>
  <c r="AO144" i="1"/>
  <c r="AP144" i="1"/>
  <c r="AQ144" i="1"/>
  <c r="AN145" i="1"/>
  <c r="AO145" i="1"/>
  <c r="AP145" i="1"/>
  <c r="AQ145" i="1"/>
  <c r="AN146" i="1"/>
  <c r="AO146" i="1"/>
  <c r="AP146" i="1"/>
  <c r="AQ146" i="1"/>
  <c r="AN147" i="1"/>
  <c r="AO147" i="1"/>
  <c r="AP147" i="1"/>
  <c r="AQ147" i="1"/>
  <c r="AN148" i="1"/>
  <c r="AO148" i="1"/>
  <c r="AP148" i="1"/>
  <c r="AQ148" i="1"/>
  <c r="AN149" i="1"/>
  <c r="AO149" i="1"/>
  <c r="AP149" i="1"/>
  <c r="AQ149" i="1"/>
  <c r="AN150" i="1"/>
  <c r="AO150" i="1"/>
  <c r="AP150" i="1"/>
  <c r="AQ150" i="1"/>
  <c r="AN151" i="1"/>
  <c r="AO151" i="1"/>
  <c r="AP151" i="1"/>
  <c r="AQ151" i="1"/>
  <c r="AN152" i="1"/>
  <c r="AO152" i="1"/>
  <c r="AP152" i="1"/>
  <c r="AQ152" i="1"/>
  <c r="AN153" i="1"/>
  <c r="AO153" i="1"/>
  <c r="AP153" i="1"/>
  <c r="AQ153" i="1"/>
  <c r="AN154" i="1"/>
  <c r="AO154" i="1"/>
  <c r="AP154" i="1"/>
  <c r="AQ154" i="1"/>
  <c r="AN155" i="1"/>
  <c r="AO155" i="1"/>
  <c r="AP155" i="1"/>
  <c r="AQ155" i="1"/>
  <c r="AN156" i="1"/>
  <c r="AO156" i="1"/>
  <c r="AP156" i="1"/>
  <c r="AQ156" i="1"/>
  <c r="AN157" i="1"/>
  <c r="AO157" i="1"/>
  <c r="AP157" i="1"/>
  <c r="AQ157" i="1"/>
  <c r="AN158" i="1"/>
  <c r="AO158" i="1"/>
  <c r="AP158" i="1"/>
  <c r="AQ158" i="1"/>
  <c r="AN159" i="1"/>
  <c r="AO159" i="1"/>
  <c r="AP159" i="1"/>
  <c r="AQ159" i="1"/>
  <c r="AN160" i="1"/>
  <c r="AO160" i="1"/>
  <c r="AP160" i="1"/>
  <c r="AQ160" i="1"/>
  <c r="AN161" i="1"/>
  <c r="AO161" i="1"/>
  <c r="AP161" i="1"/>
  <c r="AQ161" i="1"/>
  <c r="AN162" i="1"/>
  <c r="AO162" i="1"/>
  <c r="AP162" i="1"/>
  <c r="AQ162" i="1"/>
  <c r="AN163" i="1"/>
  <c r="AO163" i="1"/>
  <c r="AP163" i="1"/>
  <c r="AQ163" i="1"/>
  <c r="AN164" i="1"/>
  <c r="AO164" i="1"/>
  <c r="AP164" i="1"/>
  <c r="AQ164" i="1"/>
  <c r="AN165" i="1"/>
  <c r="AO165" i="1"/>
  <c r="AP165" i="1"/>
  <c r="AQ165" i="1"/>
  <c r="AN166" i="1"/>
  <c r="AO166" i="1"/>
  <c r="AP166" i="1"/>
  <c r="AQ166" i="1"/>
  <c r="AN167" i="1"/>
  <c r="AO167" i="1"/>
  <c r="AP167" i="1"/>
  <c r="AQ167" i="1"/>
  <c r="AN168" i="1"/>
  <c r="AO168" i="1"/>
  <c r="AP168" i="1"/>
  <c r="AQ168" i="1"/>
  <c r="AN169" i="1"/>
  <c r="AO169" i="1"/>
  <c r="AP169" i="1"/>
  <c r="AQ169" i="1"/>
  <c r="AN170" i="1"/>
  <c r="AO170" i="1"/>
  <c r="AP170" i="1"/>
  <c r="AQ170" i="1"/>
  <c r="AN171" i="1"/>
  <c r="AO171" i="1"/>
  <c r="AP171" i="1"/>
  <c r="AQ171" i="1"/>
  <c r="AN172" i="1"/>
  <c r="AO172" i="1"/>
  <c r="AP172" i="1"/>
  <c r="AQ172" i="1"/>
  <c r="AN173" i="1"/>
  <c r="AO173" i="1"/>
  <c r="AP173" i="1"/>
  <c r="AQ173" i="1"/>
  <c r="AN174" i="1"/>
  <c r="AO174" i="1"/>
  <c r="AP174" i="1"/>
  <c r="AQ174" i="1"/>
  <c r="AN175" i="1"/>
  <c r="AO175" i="1"/>
  <c r="AP175" i="1"/>
  <c r="AQ175" i="1"/>
  <c r="AN176" i="1"/>
  <c r="AO176" i="1"/>
  <c r="AP176" i="1"/>
  <c r="AQ176" i="1"/>
  <c r="AN177" i="1"/>
  <c r="AO177" i="1"/>
  <c r="AP177" i="1"/>
  <c r="AQ177" i="1"/>
  <c r="AN178" i="1"/>
  <c r="AO178" i="1"/>
  <c r="AP178" i="1"/>
  <c r="AQ178" i="1"/>
  <c r="AN179" i="1"/>
  <c r="AO179" i="1"/>
  <c r="AP179" i="1"/>
  <c r="AQ179" i="1"/>
  <c r="AN180" i="1"/>
  <c r="AO180" i="1"/>
  <c r="AP180" i="1"/>
  <c r="AQ180" i="1"/>
  <c r="AN181" i="1"/>
  <c r="AO181" i="1"/>
  <c r="AP181" i="1"/>
  <c r="AQ181" i="1"/>
  <c r="AN182" i="1"/>
  <c r="AO182" i="1"/>
  <c r="AP182" i="1"/>
  <c r="AQ182" i="1"/>
  <c r="AN183" i="1"/>
  <c r="AO183" i="1"/>
  <c r="AP183" i="1"/>
  <c r="AQ183" i="1"/>
  <c r="AN184" i="1"/>
  <c r="AO184" i="1"/>
  <c r="AP184" i="1"/>
  <c r="AQ184" i="1"/>
  <c r="AN185" i="1"/>
  <c r="AO185" i="1"/>
  <c r="AP185" i="1"/>
  <c r="AQ185" i="1"/>
  <c r="AN186" i="1"/>
  <c r="AO186" i="1"/>
  <c r="AP186" i="1"/>
  <c r="AQ186" i="1"/>
  <c r="AN187" i="1"/>
  <c r="AO187" i="1"/>
  <c r="AP187" i="1"/>
  <c r="AQ187" i="1"/>
  <c r="AN188" i="1"/>
  <c r="AO188" i="1"/>
  <c r="AP188" i="1"/>
  <c r="AQ188" i="1"/>
  <c r="AN189" i="1"/>
  <c r="AO189" i="1"/>
  <c r="AP189" i="1"/>
  <c r="AQ189" i="1"/>
  <c r="AN190" i="1"/>
  <c r="AO190" i="1"/>
  <c r="AP190" i="1"/>
  <c r="AQ190" i="1"/>
  <c r="AN191" i="1"/>
  <c r="AO191" i="1"/>
  <c r="AP191" i="1"/>
  <c r="AQ191" i="1"/>
  <c r="AN192" i="1"/>
  <c r="AO192" i="1"/>
  <c r="AP192" i="1"/>
  <c r="AQ192" i="1"/>
  <c r="AN193" i="1"/>
  <c r="AO193" i="1"/>
  <c r="AP193" i="1"/>
  <c r="AQ193" i="1"/>
  <c r="AN194" i="1"/>
  <c r="AO194" i="1"/>
  <c r="AP194" i="1"/>
  <c r="AQ194" i="1"/>
  <c r="AN195" i="1"/>
  <c r="AO195" i="1"/>
  <c r="AP195" i="1"/>
  <c r="AQ195" i="1"/>
  <c r="AN196" i="1"/>
  <c r="AO196" i="1"/>
  <c r="AP196" i="1"/>
  <c r="AQ196" i="1"/>
  <c r="AN197" i="1"/>
  <c r="AO197" i="1"/>
  <c r="AP197" i="1"/>
  <c r="AQ197" i="1"/>
  <c r="AN198" i="1"/>
  <c r="AO198" i="1"/>
  <c r="AP198" i="1"/>
  <c r="AQ198" i="1"/>
  <c r="AN199" i="1"/>
  <c r="AO199" i="1"/>
  <c r="AP199" i="1"/>
  <c r="AQ199" i="1"/>
  <c r="AN200" i="1"/>
  <c r="AO200" i="1"/>
  <c r="AP200" i="1"/>
  <c r="AQ200" i="1"/>
  <c r="AN201" i="1"/>
  <c r="AO201" i="1"/>
  <c r="AP201" i="1"/>
  <c r="AQ201" i="1"/>
  <c r="AN202" i="1"/>
  <c r="AO202" i="1"/>
  <c r="AP202" i="1"/>
  <c r="AQ202" i="1"/>
  <c r="AN203" i="1"/>
  <c r="AO203" i="1"/>
  <c r="AP203" i="1"/>
  <c r="AQ203" i="1"/>
  <c r="AN204" i="1"/>
  <c r="AO204" i="1"/>
  <c r="AP204" i="1"/>
  <c r="AQ204" i="1"/>
  <c r="AN205" i="1"/>
  <c r="AO205" i="1"/>
  <c r="AP205" i="1"/>
  <c r="AQ205" i="1"/>
  <c r="AN206" i="1"/>
  <c r="AO206" i="1"/>
  <c r="AP206" i="1"/>
  <c r="AQ206" i="1"/>
  <c r="AN207" i="1"/>
  <c r="AO207" i="1"/>
  <c r="AP207" i="1"/>
  <c r="AQ207" i="1"/>
  <c r="AN208" i="1"/>
  <c r="AO208" i="1"/>
  <c r="AP208" i="1"/>
  <c r="AQ208" i="1"/>
  <c r="AN209" i="1"/>
  <c r="AO209" i="1"/>
  <c r="AP209" i="1"/>
  <c r="AQ209" i="1"/>
  <c r="AN210" i="1"/>
  <c r="AO210" i="1"/>
  <c r="AP210" i="1"/>
  <c r="AQ210" i="1"/>
  <c r="AN211" i="1"/>
  <c r="AO211" i="1"/>
  <c r="AP211" i="1"/>
  <c r="AQ211" i="1"/>
  <c r="AN212" i="1"/>
  <c r="AO212" i="1"/>
  <c r="AP212" i="1"/>
  <c r="AQ212" i="1"/>
  <c r="AN213" i="1"/>
  <c r="AO213" i="1"/>
  <c r="AP213" i="1"/>
  <c r="AQ213" i="1"/>
  <c r="AN214" i="1"/>
  <c r="AO214" i="1"/>
  <c r="AP214" i="1"/>
  <c r="AQ214" i="1"/>
  <c r="AN215" i="1"/>
  <c r="AO215" i="1"/>
  <c r="AP215" i="1"/>
  <c r="AQ215" i="1"/>
  <c r="AN216" i="1"/>
  <c r="AO216" i="1"/>
  <c r="AP216" i="1"/>
  <c r="AQ216" i="1"/>
  <c r="AN217" i="1"/>
  <c r="AO217" i="1"/>
  <c r="AP217" i="1"/>
  <c r="AQ217" i="1"/>
  <c r="AN218" i="1"/>
  <c r="AO218" i="1"/>
  <c r="AP218" i="1"/>
  <c r="AQ218" i="1"/>
  <c r="AN219" i="1"/>
  <c r="AO219" i="1"/>
  <c r="AP219" i="1"/>
  <c r="AQ219" i="1"/>
  <c r="AN220" i="1"/>
  <c r="AO220" i="1"/>
  <c r="AP220" i="1"/>
  <c r="AQ220" i="1"/>
  <c r="AN221" i="1"/>
  <c r="AO221" i="1"/>
  <c r="AP221" i="1"/>
  <c r="AQ221" i="1"/>
  <c r="AN222" i="1"/>
  <c r="AO222" i="1"/>
  <c r="AP222" i="1"/>
  <c r="AQ222" i="1"/>
  <c r="AN223" i="1"/>
  <c r="AO223" i="1"/>
  <c r="AP223" i="1"/>
  <c r="AQ223" i="1"/>
  <c r="AN224" i="1"/>
  <c r="AO224" i="1"/>
  <c r="AP224" i="1"/>
  <c r="AQ224" i="1"/>
  <c r="AN225" i="1"/>
  <c r="AO225" i="1"/>
  <c r="AP225" i="1"/>
  <c r="AQ225" i="1"/>
  <c r="AN226" i="1"/>
  <c r="AO226" i="1"/>
  <c r="AP226" i="1"/>
  <c r="AQ226" i="1"/>
  <c r="AN227" i="1"/>
  <c r="AO227" i="1"/>
  <c r="AP227" i="1"/>
  <c r="AQ227" i="1"/>
  <c r="AN228" i="1"/>
  <c r="AO228" i="1"/>
  <c r="AP228" i="1"/>
  <c r="AQ228" i="1"/>
  <c r="AN229" i="1"/>
  <c r="AO229" i="1"/>
  <c r="AP229" i="1"/>
  <c r="AQ229" i="1"/>
  <c r="AN230" i="1"/>
  <c r="AO230" i="1"/>
  <c r="AP230" i="1"/>
  <c r="AQ230" i="1"/>
  <c r="AN231" i="1"/>
  <c r="AO231" i="1"/>
  <c r="AP231" i="1"/>
  <c r="AQ231" i="1"/>
  <c r="AN232" i="1"/>
  <c r="AO232" i="1"/>
  <c r="AP232" i="1"/>
  <c r="AQ232" i="1"/>
  <c r="AN233" i="1"/>
  <c r="AO233" i="1"/>
  <c r="AP233" i="1"/>
  <c r="AQ233" i="1"/>
  <c r="AN234" i="1"/>
  <c r="AO234" i="1"/>
  <c r="AP234" i="1"/>
  <c r="AQ234" i="1"/>
  <c r="AN235" i="1"/>
  <c r="AO235" i="1"/>
  <c r="AP235" i="1"/>
  <c r="AQ235" i="1"/>
  <c r="AN236" i="1"/>
  <c r="AO236" i="1"/>
  <c r="AP236" i="1"/>
  <c r="AQ236" i="1"/>
  <c r="AN237" i="1"/>
  <c r="AO237" i="1"/>
  <c r="AP237" i="1"/>
  <c r="AQ237" i="1"/>
  <c r="AN238" i="1"/>
  <c r="AO238" i="1"/>
  <c r="AP238" i="1"/>
  <c r="AQ238" i="1"/>
  <c r="AN239" i="1"/>
  <c r="AO239" i="1"/>
  <c r="AP239" i="1"/>
  <c r="AQ239" i="1"/>
  <c r="AN240" i="1"/>
  <c r="AO240" i="1"/>
  <c r="AP240" i="1"/>
  <c r="AQ240" i="1"/>
  <c r="AN241" i="1"/>
  <c r="AO241" i="1"/>
  <c r="AP241" i="1"/>
  <c r="AQ241" i="1"/>
  <c r="AN242" i="1"/>
  <c r="AO242" i="1"/>
  <c r="AP242" i="1"/>
  <c r="AQ242" i="1"/>
  <c r="AN243" i="1"/>
  <c r="AO243" i="1"/>
  <c r="AP243" i="1"/>
  <c r="AQ243" i="1"/>
  <c r="AN244" i="1"/>
  <c r="AO244" i="1"/>
  <c r="AP244" i="1"/>
  <c r="AQ244" i="1"/>
  <c r="AN245" i="1"/>
  <c r="AO245" i="1"/>
  <c r="AP245" i="1"/>
  <c r="AQ245" i="1"/>
  <c r="AN246" i="1"/>
  <c r="AO246" i="1"/>
  <c r="AP246" i="1"/>
  <c r="AQ246" i="1"/>
  <c r="AN247" i="1"/>
  <c r="AO247" i="1"/>
  <c r="AP247" i="1"/>
  <c r="AQ247" i="1"/>
  <c r="AN248" i="1"/>
  <c r="AO248" i="1"/>
  <c r="AP248" i="1"/>
  <c r="AQ248" i="1"/>
  <c r="AN249" i="1"/>
  <c r="AO249" i="1"/>
  <c r="AP249" i="1"/>
  <c r="AQ249" i="1"/>
  <c r="AN250" i="1"/>
  <c r="AO250" i="1"/>
  <c r="AP250" i="1"/>
  <c r="AQ250" i="1"/>
  <c r="AN251" i="1"/>
  <c r="AO251" i="1"/>
  <c r="AP251" i="1"/>
  <c r="AQ251" i="1"/>
  <c r="AN252" i="1"/>
  <c r="AO252" i="1"/>
  <c r="AP252" i="1"/>
  <c r="AQ252" i="1"/>
  <c r="AN253" i="1"/>
  <c r="AO253" i="1"/>
  <c r="AP253" i="1"/>
  <c r="AQ253" i="1"/>
  <c r="AN254" i="1"/>
  <c r="AO254" i="1"/>
  <c r="AP254" i="1"/>
  <c r="AQ254" i="1"/>
  <c r="AN255" i="1"/>
  <c r="AO255" i="1"/>
  <c r="AP255" i="1"/>
  <c r="AQ255" i="1"/>
  <c r="AN256" i="1"/>
  <c r="AO256" i="1"/>
  <c r="AP256" i="1"/>
  <c r="AQ256" i="1"/>
  <c r="AN257" i="1"/>
  <c r="AO257" i="1"/>
  <c r="AP257" i="1"/>
  <c r="AQ257" i="1"/>
  <c r="AN258" i="1"/>
  <c r="AO258" i="1"/>
  <c r="AP258" i="1"/>
  <c r="AQ258" i="1"/>
  <c r="AN259" i="1"/>
  <c r="AO259" i="1"/>
  <c r="AP259" i="1"/>
  <c r="AQ259" i="1"/>
  <c r="AN260" i="1"/>
  <c r="AO260" i="1"/>
  <c r="AP260" i="1"/>
  <c r="AQ260" i="1"/>
  <c r="AN261" i="1"/>
  <c r="AO261" i="1"/>
  <c r="AP261" i="1"/>
  <c r="AQ261" i="1"/>
  <c r="AN262" i="1"/>
  <c r="AO262" i="1"/>
  <c r="AP262" i="1"/>
  <c r="AQ262" i="1"/>
  <c r="AN263" i="1"/>
  <c r="AO263" i="1"/>
  <c r="AP263" i="1"/>
  <c r="AQ263" i="1"/>
  <c r="AN264" i="1"/>
  <c r="AO264" i="1"/>
  <c r="AP264" i="1"/>
  <c r="AQ264" i="1"/>
  <c r="AN265" i="1"/>
  <c r="AO265" i="1"/>
  <c r="AP265" i="1"/>
  <c r="AQ265" i="1"/>
  <c r="AN266" i="1"/>
  <c r="AO266" i="1"/>
  <c r="AP266" i="1"/>
  <c r="AQ266" i="1"/>
  <c r="AN267" i="1"/>
  <c r="AO267" i="1"/>
  <c r="AP267" i="1"/>
  <c r="AQ267" i="1"/>
  <c r="AN268" i="1"/>
  <c r="AO268" i="1"/>
  <c r="AP268" i="1"/>
  <c r="AQ268" i="1"/>
  <c r="AN269" i="1"/>
  <c r="AO269" i="1"/>
  <c r="AP269" i="1"/>
  <c r="AQ269" i="1"/>
  <c r="AN270" i="1"/>
  <c r="AO270" i="1"/>
  <c r="AP270" i="1"/>
  <c r="AQ270" i="1"/>
  <c r="AN271" i="1"/>
  <c r="AO271" i="1"/>
  <c r="AP271" i="1"/>
  <c r="AQ271" i="1"/>
  <c r="AN272" i="1"/>
  <c r="AO272" i="1"/>
  <c r="AP272" i="1"/>
  <c r="AQ272" i="1"/>
  <c r="AN273" i="1"/>
  <c r="AO273" i="1"/>
  <c r="AP273" i="1"/>
  <c r="AQ273" i="1"/>
  <c r="AN274" i="1"/>
  <c r="AO274" i="1"/>
  <c r="AP274" i="1"/>
  <c r="AQ274" i="1"/>
  <c r="AN275" i="1"/>
  <c r="AO275" i="1"/>
  <c r="AP275" i="1"/>
  <c r="AQ275" i="1"/>
  <c r="AN276" i="1"/>
  <c r="AO276" i="1"/>
  <c r="AP276" i="1"/>
  <c r="AQ276" i="1"/>
  <c r="AN277" i="1"/>
  <c r="AO277" i="1"/>
  <c r="AP277" i="1"/>
  <c r="AQ277" i="1"/>
  <c r="AN278" i="1"/>
  <c r="AO278" i="1"/>
  <c r="AP278" i="1"/>
  <c r="AQ278" i="1"/>
  <c r="AN279" i="1"/>
  <c r="AO279" i="1"/>
  <c r="AP279" i="1"/>
  <c r="AQ279" i="1"/>
  <c r="AN280" i="1"/>
  <c r="AO280" i="1"/>
  <c r="AP280" i="1"/>
  <c r="AQ280" i="1"/>
  <c r="AN281" i="1"/>
  <c r="AO281" i="1"/>
  <c r="AP281" i="1"/>
  <c r="AQ281" i="1"/>
  <c r="AN282" i="1"/>
  <c r="AO282" i="1"/>
  <c r="AP282" i="1"/>
  <c r="AQ282" i="1"/>
  <c r="AN283" i="1"/>
  <c r="AO283" i="1"/>
  <c r="AP283" i="1"/>
  <c r="AQ283" i="1"/>
  <c r="AN284" i="1"/>
  <c r="AO284" i="1"/>
  <c r="AP284" i="1"/>
  <c r="AQ284" i="1"/>
  <c r="AN285" i="1"/>
  <c r="AO285" i="1"/>
  <c r="AP285" i="1"/>
  <c r="AQ285" i="1"/>
  <c r="AN286" i="1"/>
  <c r="AO286" i="1"/>
  <c r="AP286" i="1"/>
  <c r="AQ286" i="1"/>
  <c r="AN287" i="1"/>
  <c r="AO287" i="1"/>
  <c r="AP287" i="1"/>
  <c r="AQ287" i="1"/>
  <c r="AN288" i="1"/>
  <c r="AO288" i="1"/>
  <c r="AP288" i="1"/>
  <c r="AQ288" i="1"/>
  <c r="AN289" i="1"/>
  <c r="AO289" i="1"/>
  <c r="AP289" i="1"/>
  <c r="AQ289" i="1"/>
  <c r="AN290" i="1"/>
  <c r="AO290" i="1"/>
  <c r="AP290" i="1"/>
  <c r="AQ290" i="1"/>
  <c r="AN291" i="1"/>
  <c r="AO291" i="1"/>
  <c r="AP291" i="1"/>
  <c r="AQ291" i="1"/>
  <c r="AN292" i="1"/>
  <c r="AO292" i="1"/>
  <c r="AP292" i="1"/>
  <c r="AQ292" i="1"/>
  <c r="AN293" i="1"/>
  <c r="AO293" i="1"/>
  <c r="AP293" i="1"/>
  <c r="AQ293" i="1"/>
  <c r="AN294" i="1"/>
  <c r="AO294" i="1"/>
  <c r="AP294" i="1"/>
  <c r="AQ294" i="1"/>
  <c r="AN295" i="1"/>
  <c r="AO295" i="1"/>
  <c r="AP295" i="1"/>
  <c r="AQ295" i="1"/>
  <c r="AN296" i="1"/>
  <c r="AO296" i="1"/>
  <c r="AP296" i="1"/>
  <c r="AQ296" i="1"/>
  <c r="AN297" i="1"/>
  <c r="AO297" i="1"/>
  <c r="AP297" i="1"/>
  <c r="AQ297" i="1"/>
  <c r="AN298" i="1"/>
  <c r="AO298" i="1"/>
  <c r="AP298" i="1"/>
  <c r="AQ298" i="1"/>
  <c r="AN299" i="1"/>
  <c r="AO299" i="1"/>
  <c r="AP299" i="1"/>
  <c r="AQ299" i="1"/>
  <c r="AN300" i="1"/>
  <c r="AO300" i="1"/>
  <c r="AP300" i="1"/>
  <c r="AQ300" i="1"/>
  <c r="AN301" i="1"/>
  <c r="AO301" i="1"/>
  <c r="AP301" i="1"/>
  <c r="AQ301" i="1"/>
  <c r="AN302" i="1"/>
  <c r="AO302" i="1"/>
  <c r="AP302" i="1"/>
  <c r="AQ302" i="1"/>
  <c r="AN303" i="1"/>
  <c r="AO303" i="1"/>
  <c r="AP303" i="1"/>
  <c r="AQ303" i="1"/>
  <c r="AN304" i="1"/>
  <c r="AO304" i="1"/>
  <c r="AP304" i="1"/>
  <c r="AQ304" i="1"/>
  <c r="AN305" i="1"/>
  <c r="AO305" i="1"/>
  <c r="AP305" i="1"/>
  <c r="AQ305" i="1"/>
  <c r="AN306" i="1"/>
  <c r="AO306" i="1"/>
  <c r="AP306" i="1"/>
  <c r="AQ306" i="1"/>
  <c r="AN307" i="1"/>
  <c r="AO307" i="1"/>
  <c r="AP307" i="1"/>
  <c r="AQ307" i="1"/>
  <c r="AN308" i="1"/>
  <c r="AO308" i="1"/>
  <c r="AP308" i="1"/>
  <c r="AQ308" i="1"/>
  <c r="AN309" i="1"/>
  <c r="AO309" i="1"/>
  <c r="AP309" i="1"/>
  <c r="AQ309" i="1"/>
  <c r="AN310" i="1"/>
  <c r="AO310" i="1"/>
  <c r="AP310" i="1"/>
  <c r="AQ310" i="1"/>
  <c r="AN311" i="1"/>
  <c r="AO311" i="1"/>
  <c r="AP311" i="1"/>
  <c r="AQ311" i="1"/>
  <c r="AN312" i="1"/>
  <c r="AO312" i="1"/>
  <c r="AP312" i="1"/>
  <c r="AQ312" i="1"/>
  <c r="AN313" i="1"/>
  <c r="AO313" i="1"/>
  <c r="AP313" i="1"/>
  <c r="AQ313" i="1"/>
  <c r="AN314" i="1"/>
  <c r="AO314" i="1"/>
  <c r="AP314" i="1"/>
  <c r="AQ314" i="1"/>
  <c r="AN315" i="1"/>
  <c r="AO315" i="1"/>
  <c r="AP315" i="1"/>
  <c r="AQ315" i="1"/>
  <c r="AN316" i="1"/>
  <c r="AO316" i="1"/>
  <c r="AP316" i="1"/>
  <c r="AQ316" i="1"/>
  <c r="AN317" i="1"/>
  <c r="AO317" i="1"/>
  <c r="AP317" i="1"/>
  <c r="AQ317" i="1"/>
  <c r="AN318" i="1"/>
  <c r="AO318" i="1"/>
  <c r="AP318" i="1"/>
  <c r="AQ318" i="1"/>
  <c r="AN319" i="1"/>
  <c r="AO319" i="1"/>
  <c r="AP319" i="1"/>
  <c r="AQ319" i="1"/>
  <c r="AN320" i="1"/>
  <c r="AO320" i="1"/>
  <c r="AP320" i="1"/>
  <c r="AQ320" i="1"/>
  <c r="AN321" i="1"/>
  <c r="AO321" i="1"/>
  <c r="AP321" i="1"/>
  <c r="AQ321" i="1"/>
  <c r="AN322" i="1"/>
  <c r="AO322" i="1"/>
  <c r="AP322" i="1"/>
  <c r="AQ322" i="1"/>
  <c r="AN323" i="1"/>
  <c r="AO323" i="1"/>
  <c r="AP323" i="1"/>
  <c r="AQ323" i="1"/>
  <c r="AN324" i="1"/>
  <c r="AO324" i="1"/>
  <c r="AP324" i="1"/>
  <c r="AQ324" i="1"/>
  <c r="AN325" i="1"/>
  <c r="AO325" i="1"/>
  <c r="AP325" i="1"/>
  <c r="AQ325" i="1"/>
  <c r="AN326" i="1"/>
  <c r="AO326" i="1"/>
  <c r="AP326" i="1"/>
  <c r="AQ326" i="1"/>
  <c r="AN327" i="1"/>
  <c r="AO327" i="1"/>
  <c r="AP327" i="1"/>
  <c r="AQ327" i="1"/>
  <c r="AN328" i="1"/>
  <c r="AO328" i="1"/>
  <c r="AP328" i="1"/>
  <c r="AQ328" i="1"/>
  <c r="AN329" i="1"/>
  <c r="AO329" i="1"/>
  <c r="AP329" i="1"/>
  <c r="AQ329" i="1"/>
  <c r="AN330" i="1"/>
  <c r="AO330" i="1"/>
  <c r="AP330" i="1"/>
  <c r="AQ330" i="1"/>
  <c r="AN331" i="1"/>
  <c r="AO331" i="1"/>
  <c r="AP331" i="1"/>
  <c r="AQ331" i="1"/>
  <c r="AN332" i="1"/>
  <c r="AO332" i="1"/>
  <c r="AP332" i="1"/>
  <c r="AQ332" i="1"/>
  <c r="AN333" i="1"/>
  <c r="AO333" i="1"/>
  <c r="AP333" i="1"/>
  <c r="AQ333" i="1"/>
  <c r="AN334" i="1"/>
  <c r="AO334" i="1"/>
  <c r="AP334" i="1"/>
  <c r="AQ334" i="1"/>
  <c r="AN335" i="1"/>
  <c r="AO335" i="1"/>
  <c r="AP335" i="1"/>
  <c r="AQ335" i="1"/>
  <c r="AN336" i="1"/>
  <c r="AO336" i="1"/>
  <c r="AP336" i="1"/>
  <c r="AQ336" i="1"/>
  <c r="AN337" i="1"/>
  <c r="AO337" i="1"/>
  <c r="AP337" i="1"/>
  <c r="AQ337" i="1"/>
  <c r="AN338" i="1"/>
  <c r="AO338" i="1"/>
  <c r="AP338" i="1"/>
  <c r="AQ338" i="1"/>
  <c r="AN339" i="1"/>
  <c r="AO339" i="1"/>
  <c r="AP339" i="1"/>
  <c r="AQ339" i="1"/>
  <c r="AN340" i="1"/>
  <c r="AO340" i="1"/>
  <c r="AP340" i="1"/>
  <c r="AQ340" i="1"/>
  <c r="AN341" i="1"/>
  <c r="AO341" i="1"/>
  <c r="AP341" i="1"/>
  <c r="AQ341" i="1"/>
  <c r="AN342" i="1"/>
  <c r="AO342" i="1"/>
  <c r="AP342" i="1"/>
  <c r="AQ342" i="1"/>
  <c r="AN343" i="1"/>
  <c r="AO343" i="1"/>
  <c r="AP343" i="1"/>
  <c r="AQ343" i="1"/>
  <c r="AN344" i="1"/>
  <c r="AO344" i="1"/>
  <c r="AP344" i="1"/>
  <c r="AQ344" i="1"/>
  <c r="AN345" i="1"/>
  <c r="AO345" i="1"/>
  <c r="AP345" i="1"/>
  <c r="AQ345" i="1"/>
  <c r="AN346" i="1"/>
  <c r="AO346" i="1"/>
  <c r="AP346" i="1"/>
  <c r="AQ346" i="1"/>
  <c r="AN347" i="1"/>
  <c r="AO347" i="1"/>
  <c r="AP347" i="1"/>
  <c r="AQ347" i="1"/>
  <c r="AN348" i="1"/>
  <c r="AO348" i="1"/>
  <c r="AP348" i="1"/>
  <c r="AQ348" i="1"/>
  <c r="AN349" i="1"/>
  <c r="AO349" i="1"/>
  <c r="AP349" i="1"/>
  <c r="AQ349" i="1"/>
  <c r="AN350" i="1"/>
  <c r="AO350" i="1"/>
  <c r="AP350" i="1"/>
  <c r="AQ350" i="1"/>
  <c r="AN351" i="1"/>
  <c r="AO351" i="1"/>
  <c r="AP351" i="1"/>
  <c r="AQ351" i="1"/>
  <c r="AN352" i="1"/>
  <c r="AO352" i="1"/>
  <c r="AP352" i="1"/>
  <c r="AQ352" i="1"/>
  <c r="AN353" i="1"/>
  <c r="AO353" i="1"/>
  <c r="AP353" i="1"/>
  <c r="AQ353" i="1"/>
  <c r="AN354" i="1"/>
  <c r="AO354" i="1"/>
  <c r="AP354" i="1"/>
  <c r="AQ354" i="1"/>
  <c r="AN355" i="1"/>
  <c r="AO355" i="1"/>
  <c r="AP355" i="1"/>
  <c r="AQ355" i="1"/>
  <c r="AN356" i="1"/>
  <c r="AO356" i="1"/>
  <c r="AP356" i="1"/>
  <c r="AQ356" i="1"/>
  <c r="AN357" i="1"/>
  <c r="AO357" i="1"/>
  <c r="AP357" i="1"/>
  <c r="AQ357" i="1"/>
  <c r="AN358" i="1"/>
  <c r="AO358" i="1"/>
  <c r="AP358" i="1"/>
  <c r="AQ358" i="1"/>
  <c r="AN359" i="1"/>
  <c r="AO359" i="1"/>
  <c r="AP359" i="1"/>
  <c r="AQ359" i="1"/>
  <c r="AN360" i="1"/>
  <c r="AO360" i="1"/>
  <c r="AP360" i="1"/>
  <c r="AQ360" i="1"/>
  <c r="AN361" i="1"/>
  <c r="AO361" i="1"/>
  <c r="AP361" i="1"/>
  <c r="AQ361" i="1"/>
  <c r="AN362" i="1"/>
  <c r="AO362" i="1"/>
  <c r="AP362" i="1"/>
  <c r="AQ362" i="1"/>
  <c r="AN363" i="1"/>
  <c r="AO363" i="1"/>
  <c r="AP363" i="1"/>
  <c r="AQ363" i="1"/>
  <c r="AN364" i="1"/>
  <c r="AO364" i="1"/>
  <c r="AP364" i="1"/>
  <c r="AQ364" i="1"/>
  <c r="AN365" i="1"/>
  <c r="AO365" i="1"/>
  <c r="AP365" i="1"/>
  <c r="AQ365" i="1"/>
  <c r="AN366" i="1"/>
  <c r="AO366" i="1"/>
  <c r="AP366" i="1"/>
  <c r="AQ366" i="1"/>
  <c r="AN367" i="1"/>
  <c r="AO367" i="1"/>
  <c r="AP367" i="1"/>
  <c r="AQ367" i="1"/>
  <c r="AN368" i="1"/>
  <c r="AO368" i="1"/>
  <c r="AP368" i="1"/>
  <c r="AQ368" i="1"/>
  <c r="AN369" i="1"/>
  <c r="AO369" i="1"/>
  <c r="AP369" i="1"/>
  <c r="AQ369" i="1"/>
  <c r="AN370" i="1"/>
  <c r="AO370" i="1"/>
  <c r="AP370" i="1"/>
  <c r="AQ370" i="1"/>
  <c r="AN371" i="1"/>
  <c r="AO371" i="1"/>
  <c r="AP371" i="1"/>
  <c r="AQ371" i="1"/>
  <c r="AN372" i="1"/>
  <c r="AO372" i="1"/>
  <c r="AP372" i="1"/>
  <c r="AQ372" i="1"/>
  <c r="AN373" i="1"/>
  <c r="AO373" i="1"/>
  <c r="AP373" i="1"/>
  <c r="AQ373" i="1"/>
  <c r="AN374" i="1"/>
  <c r="AO374" i="1"/>
  <c r="AP374" i="1"/>
  <c r="AQ374" i="1"/>
  <c r="AN375" i="1"/>
  <c r="AO375" i="1"/>
  <c r="AP375" i="1"/>
  <c r="AQ375" i="1"/>
  <c r="AN376" i="1"/>
  <c r="AO376" i="1"/>
  <c r="AP376" i="1"/>
  <c r="AQ376" i="1"/>
  <c r="AN377" i="1"/>
  <c r="AO377" i="1"/>
  <c r="AP377" i="1"/>
  <c r="AQ377" i="1"/>
  <c r="AN378" i="1"/>
  <c r="AO378" i="1"/>
  <c r="AP378" i="1"/>
  <c r="AQ378" i="1"/>
  <c r="AN379" i="1"/>
  <c r="AO379" i="1"/>
  <c r="AP379" i="1"/>
  <c r="AQ379" i="1"/>
  <c r="AN380" i="1"/>
  <c r="AO380" i="1"/>
  <c r="AP380" i="1"/>
  <c r="AQ380" i="1"/>
  <c r="AN381" i="1"/>
  <c r="AO381" i="1"/>
  <c r="AP381" i="1"/>
  <c r="AQ381" i="1"/>
  <c r="AN382" i="1"/>
  <c r="AO382" i="1"/>
  <c r="AP382" i="1"/>
  <c r="AQ382" i="1"/>
  <c r="AN383" i="1"/>
  <c r="AO383" i="1"/>
  <c r="AP383" i="1"/>
  <c r="AQ383" i="1"/>
  <c r="AN384" i="1"/>
  <c r="AO384" i="1"/>
  <c r="AP384" i="1"/>
  <c r="AQ384" i="1"/>
  <c r="AN385" i="1"/>
  <c r="AO385" i="1"/>
  <c r="AP385" i="1"/>
  <c r="AQ385" i="1"/>
  <c r="AN386" i="1"/>
  <c r="AO386" i="1"/>
  <c r="AP386" i="1"/>
  <c r="AQ386" i="1"/>
  <c r="AN387" i="1"/>
  <c r="AO387" i="1"/>
  <c r="AP387" i="1"/>
  <c r="AQ387" i="1"/>
  <c r="AN388" i="1"/>
  <c r="AO388" i="1"/>
  <c r="AP388" i="1"/>
  <c r="AQ388" i="1"/>
  <c r="AN389" i="1"/>
  <c r="AO389" i="1"/>
  <c r="AP389" i="1"/>
  <c r="AQ389" i="1"/>
  <c r="AN390" i="1"/>
  <c r="AO390" i="1"/>
  <c r="AP390" i="1"/>
  <c r="AQ390" i="1"/>
  <c r="AN391" i="1"/>
  <c r="AO391" i="1"/>
  <c r="AP391" i="1"/>
  <c r="AQ391" i="1"/>
  <c r="AN392" i="1"/>
  <c r="AO392" i="1"/>
  <c r="AP392" i="1"/>
  <c r="AQ392" i="1"/>
  <c r="AN393" i="1"/>
  <c r="AO393" i="1"/>
  <c r="AP393" i="1"/>
  <c r="AQ393" i="1"/>
  <c r="AN394" i="1"/>
  <c r="AO394" i="1"/>
  <c r="AP394" i="1"/>
  <c r="AQ394" i="1"/>
  <c r="AN395" i="1"/>
  <c r="AO395" i="1"/>
  <c r="AP395" i="1"/>
  <c r="AQ395" i="1"/>
  <c r="AN396" i="1"/>
  <c r="AO396" i="1"/>
  <c r="AP396" i="1"/>
  <c r="AQ396" i="1"/>
  <c r="AN397" i="1"/>
  <c r="AO397" i="1"/>
  <c r="AP397" i="1"/>
  <c r="AQ397" i="1"/>
  <c r="AN398" i="1"/>
  <c r="AO398" i="1"/>
  <c r="AP398" i="1"/>
  <c r="AQ398" i="1"/>
  <c r="AN399" i="1"/>
  <c r="AO399" i="1"/>
  <c r="AP399" i="1"/>
  <c r="AQ399" i="1"/>
  <c r="AN400" i="1"/>
  <c r="AO400" i="1"/>
  <c r="AP400" i="1"/>
  <c r="AQ400" i="1"/>
  <c r="AN401" i="1"/>
  <c r="AO401" i="1"/>
  <c r="AP401" i="1"/>
  <c r="AQ401" i="1"/>
  <c r="AN402" i="1"/>
  <c r="AO402" i="1"/>
  <c r="AP402" i="1"/>
  <c r="AQ402" i="1"/>
  <c r="AN403" i="1"/>
  <c r="AO403" i="1"/>
  <c r="AP403" i="1"/>
  <c r="AQ403" i="1"/>
  <c r="AN404" i="1"/>
  <c r="AO404" i="1"/>
  <c r="AP404" i="1"/>
  <c r="AQ404" i="1"/>
  <c r="AN405" i="1"/>
  <c r="AO405" i="1"/>
  <c r="AP405" i="1"/>
  <c r="AQ405" i="1"/>
  <c r="AN406" i="1"/>
  <c r="AO406" i="1"/>
  <c r="AP406" i="1"/>
  <c r="AQ406" i="1"/>
  <c r="AN407" i="1"/>
  <c r="AO407" i="1"/>
  <c r="AP407" i="1"/>
  <c r="AQ407" i="1"/>
  <c r="AN408" i="1"/>
  <c r="AO408" i="1"/>
  <c r="AP408" i="1"/>
  <c r="AQ408" i="1"/>
  <c r="AN409" i="1"/>
  <c r="AO409" i="1"/>
  <c r="AP409" i="1"/>
  <c r="AQ409" i="1"/>
  <c r="AN410" i="1"/>
  <c r="AO410" i="1"/>
  <c r="AP410" i="1"/>
  <c r="AQ410" i="1"/>
  <c r="AN411" i="1"/>
  <c r="AO411" i="1"/>
  <c r="AP411" i="1"/>
  <c r="AQ411" i="1"/>
  <c r="AN412" i="1"/>
  <c r="AO412" i="1"/>
  <c r="AP412" i="1"/>
  <c r="AQ412" i="1"/>
  <c r="AN413" i="1"/>
  <c r="AO413" i="1"/>
  <c r="AP413" i="1"/>
  <c r="AQ413" i="1"/>
  <c r="AN414" i="1"/>
  <c r="AO414" i="1"/>
  <c r="AP414" i="1"/>
  <c r="AQ414" i="1"/>
  <c r="AN415" i="1"/>
  <c r="AO415" i="1"/>
  <c r="AP415" i="1"/>
  <c r="AQ415" i="1"/>
  <c r="AN416" i="1"/>
  <c r="AO416" i="1"/>
  <c r="AP416" i="1"/>
  <c r="AQ416" i="1"/>
  <c r="AN417" i="1"/>
  <c r="AO417" i="1"/>
  <c r="AP417" i="1"/>
  <c r="AQ417" i="1"/>
  <c r="AN418" i="1"/>
  <c r="AO418" i="1"/>
  <c r="AP418" i="1"/>
  <c r="AQ418" i="1"/>
  <c r="AN419" i="1"/>
  <c r="AO419" i="1"/>
  <c r="AP419" i="1"/>
  <c r="AQ419" i="1"/>
  <c r="AN420" i="1"/>
  <c r="AO420" i="1"/>
  <c r="AP420" i="1"/>
  <c r="AQ420" i="1"/>
  <c r="AN421" i="1"/>
  <c r="AO421" i="1"/>
  <c r="AP421" i="1"/>
  <c r="AQ421" i="1"/>
  <c r="AN422" i="1"/>
  <c r="AO422" i="1"/>
  <c r="AP422" i="1"/>
  <c r="AQ422" i="1"/>
  <c r="AN423" i="1"/>
  <c r="AO423" i="1"/>
  <c r="AP423" i="1"/>
  <c r="AQ423" i="1"/>
  <c r="AN424" i="1"/>
  <c r="AO424" i="1"/>
  <c r="AP424" i="1"/>
  <c r="AQ424" i="1"/>
  <c r="AN425" i="1"/>
  <c r="AO425" i="1"/>
  <c r="AP425" i="1"/>
  <c r="AQ425" i="1"/>
  <c r="AN426" i="1"/>
  <c r="AO426" i="1"/>
  <c r="AP426" i="1"/>
  <c r="AQ426" i="1"/>
  <c r="AN427" i="1"/>
  <c r="AO427" i="1"/>
  <c r="AP427" i="1"/>
  <c r="AQ427" i="1"/>
  <c r="AN428" i="1"/>
  <c r="AO428" i="1"/>
  <c r="AP428" i="1"/>
  <c r="AQ428" i="1"/>
  <c r="AN429" i="1"/>
  <c r="AO429" i="1"/>
  <c r="AP429" i="1"/>
  <c r="AQ429" i="1"/>
  <c r="AN430" i="1"/>
  <c r="AO430" i="1"/>
  <c r="AP430" i="1"/>
  <c r="AQ430" i="1"/>
  <c r="AN431" i="1"/>
  <c r="AO431" i="1"/>
  <c r="AP431" i="1"/>
  <c r="AQ431" i="1"/>
  <c r="AN432" i="1"/>
  <c r="AO432" i="1"/>
  <c r="AP432" i="1"/>
  <c r="AQ432" i="1"/>
  <c r="AN433" i="1"/>
  <c r="AO433" i="1"/>
  <c r="AP433" i="1"/>
  <c r="AQ433" i="1"/>
  <c r="AN434" i="1"/>
  <c r="AO434" i="1"/>
  <c r="AP434" i="1"/>
  <c r="AQ434" i="1"/>
  <c r="AN435" i="1"/>
  <c r="AO435" i="1"/>
  <c r="AP435" i="1"/>
  <c r="AQ435" i="1"/>
  <c r="AN436" i="1"/>
  <c r="AO436" i="1"/>
  <c r="AP436" i="1"/>
  <c r="AQ436" i="1"/>
  <c r="AN437" i="1"/>
  <c r="AO437" i="1"/>
  <c r="AP437" i="1"/>
  <c r="AQ437" i="1"/>
  <c r="AN438" i="1"/>
  <c r="AO438" i="1"/>
  <c r="AP438" i="1"/>
  <c r="AQ438" i="1"/>
  <c r="AN439" i="1"/>
  <c r="AO439" i="1"/>
  <c r="AP439" i="1"/>
  <c r="AQ439" i="1"/>
  <c r="AN440" i="1"/>
  <c r="AO440" i="1"/>
  <c r="AP440" i="1"/>
  <c r="AQ440" i="1"/>
  <c r="AN441" i="1"/>
  <c r="AO441" i="1"/>
  <c r="AP441" i="1"/>
  <c r="AQ441" i="1"/>
  <c r="AN442" i="1"/>
  <c r="AO442" i="1"/>
  <c r="AP442" i="1"/>
  <c r="AQ442" i="1"/>
  <c r="AN443" i="1"/>
  <c r="AO443" i="1"/>
  <c r="AP443" i="1"/>
  <c r="AQ443" i="1"/>
  <c r="AN444" i="1"/>
  <c r="AO444" i="1"/>
  <c r="AP444" i="1"/>
  <c r="AQ444" i="1"/>
  <c r="AN445" i="1"/>
  <c r="AO445" i="1"/>
  <c r="AP445" i="1"/>
  <c r="AQ445" i="1"/>
  <c r="AN446" i="1"/>
  <c r="AO446" i="1"/>
  <c r="AP446" i="1"/>
  <c r="AQ446" i="1"/>
  <c r="AN447" i="1"/>
  <c r="AO447" i="1"/>
  <c r="AP447" i="1"/>
  <c r="AQ447" i="1"/>
  <c r="AN448" i="1"/>
  <c r="AO448" i="1"/>
  <c r="AP448" i="1"/>
  <c r="AQ448" i="1"/>
  <c r="AN449" i="1"/>
  <c r="AO449" i="1"/>
  <c r="AP449" i="1"/>
  <c r="AQ449" i="1"/>
  <c r="AN450" i="1"/>
  <c r="AO450" i="1"/>
  <c r="AP450" i="1"/>
  <c r="AQ450" i="1"/>
  <c r="AN451" i="1"/>
  <c r="AO451" i="1"/>
  <c r="AP451" i="1"/>
  <c r="AQ451" i="1"/>
  <c r="AN452" i="1"/>
  <c r="AO452" i="1"/>
  <c r="AP452" i="1"/>
  <c r="AQ452" i="1"/>
  <c r="AN453" i="1"/>
  <c r="AO453" i="1"/>
  <c r="AP453" i="1"/>
  <c r="AQ453" i="1"/>
  <c r="AN454" i="1"/>
  <c r="AO454" i="1"/>
  <c r="AP454" i="1"/>
  <c r="AQ454" i="1"/>
  <c r="AN455" i="1"/>
  <c r="AO455" i="1"/>
  <c r="AP455" i="1"/>
  <c r="AQ455" i="1"/>
  <c r="AN456" i="1"/>
  <c r="AO456" i="1"/>
  <c r="AP456" i="1"/>
  <c r="AQ456" i="1"/>
  <c r="AN457" i="1"/>
  <c r="AO457" i="1"/>
  <c r="AP457" i="1"/>
  <c r="AQ457" i="1"/>
  <c r="AN458" i="1"/>
  <c r="AO458" i="1"/>
  <c r="AP458" i="1"/>
  <c r="AQ458" i="1"/>
  <c r="AN459" i="1"/>
  <c r="AO459" i="1"/>
  <c r="AP459" i="1"/>
  <c r="AQ459" i="1"/>
  <c r="AN460" i="1"/>
  <c r="AO460" i="1"/>
  <c r="AP460" i="1"/>
  <c r="AQ460" i="1"/>
  <c r="AN461" i="1"/>
  <c r="AO461" i="1"/>
  <c r="AP461" i="1"/>
  <c r="AQ461" i="1"/>
  <c r="AN462" i="1"/>
  <c r="AO462" i="1"/>
  <c r="AP462" i="1"/>
  <c r="AQ462" i="1"/>
  <c r="AN463" i="1"/>
  <c r="AO463" i="1"/>
  <c r="AP463" i="1"/>
  <c r="AQ463" i="1"/>
  <c r="AN464" i="1"/>
  <c r="AO464" i="1"/>
  <c r="AP464" i="1"/>
  <c r="AQ464" i="1"/>
  <c r="AN465" i="1"/>
  <c r="AO465" i="1"/>
  <c r="AP465" i="1"/>
  <c r="AQ465" i="1"/>
  <c r="AN466" i="1"/>
  <c r="AO466" i="1"/>
  <c r="AP466" i="1"/>
  <c r="AQ466" i="1"/>
  <c r="AN467" i="1"/>
  <c r="AO467" i="1"/>
  <c r="AP467" i="1"/>
  <c r="AQ467" i="1"/>
  <c r="AN468" i="1"/>
  <c r="AO468" i="1"/>
  <c r="AP468" i="1"/>
  <c r="AQ468" i="1"/>
  <c r="AN469" i="1"/>
  <c r="AO469" i="1"/>
  <c r="AP469" i="1"/>
  <c r="AQ469" i="1"/>
  <c r="AN470" i="1"/>
  <c r="AO470" i="1"/>
  <c r="AP470" i="1"/>
  <c r="AQ470" i="1"/>
  <c r="AN471" i="1"/>
  <c r="AO471" i="1"/>
  <c r="AP471" i="1"/>
  <c r="AQ471" i="1"/>
  <c r="AN472" i="1"/>
  <c r="AO472" i="1"/>
  <c r="AP472" i="1"/>
  <c r="AQ472" i="1"/>
  <c r="AN473" i="1"/>
  <c r="AO473" i="1"/>
  <c r="AP473" i="1"/>
  <c r="AQ473" i="1"/>
  <c r="AN474" i="1"/>
  <c r="AO474" i="1"/>
  <c r="AP474" i="1"/>
  <c r="AQ474" i="1"/>
  <c r="AN475" i="1"/>
  <c r="AO475" i="1"/>
  <c r="AP475" i="1"/>
  <c r="AQ475" i="1"/>
  <c r="AN476" i="1"/>
  <c r="AO476" i="1"/>
  <c r="AP476" i="1"/>
  <c r="AQ476" i="1"/>
  <c r="AN477" i="1"/>
  <c r="AO477" i="1"/>
  <c r="AP477" i="1"/>
  <c r="AQ477" i="1"/>
  <c r="AN478" i="1"/>
  <c r="AO478" i="1"/>
  <c r="AP478" i="1"/>
  <c r="AQ478" i="1"/>
  <c r="AN479" i="1"/>
  <c r="AO479" i="1"/>
  <c r="AP479" i="1"/>
  <c r="AQ479" i="1"/>
  <c r="AN480" i="1"/>
  <c r="AO480" i="1"/>
  <c r="AP480" i="1"/>
  <c r="AQ480" i="1"/>
  <c r="AN481" i="1"/>
  <c r="AO481" i="1"/>
  <c r="AP481" i="1"/>
  <c r="AQ481" i="1"/>
  <c r="AN482" i="1"/>
  <c r="AO482" i="1"/>
  <c r="AP482" i="1"/>
  <c r="AQ482" i="1"/>
  <c r="AN483" i="1"/>
  <c r="AO483" i="1"/>
  <c r="AP483" i="1"/>
  <c r="AQ483" i="1"/>
  <c r="AN484" i="1"/>
  <c r="AO484" i="1"/>
  <c r="AP484" i="1"/>
  <c r="AQ484" i="1"/>
  <c r="AN485" i="1"/>
  <c r="AO485" i="1"/>
  <c r="AP485" i="1"/>
  <c r="AQ485" i="1"/>
  <c r="AN486" i="1"/>
  <c r="AO486" i="1"/>
  <c r="AP486" i="1"/>
  <c r="AQ486" i="1"/>
  <c r="AN487" i="1"/>
  <c r="AO487" i="1"/>
  <c r="AP487" i="1"/>
  <c r="AQ487" i="1"/>
  <c r="AN488" i="1"/>
  <c r="AO488" i="1"/>
  <c r="AP488" i="1"/>
  <c r="AQ488" i="1"/>
  <c r="AN489" i="1"/>
  <c r="AO489" i="1"/>
  <c r="AP489" i="1"/>
  <c r="AQ489" i="1"/>
  <c r="AN490" i="1"/>
  <c r="AO490" i="1"/>
  <c r="AP490" i="1"/>
  <c r="AQ490" i="1"/>
  <c r="AN491" i="1"/>
  <c r="AO491" i="1"/>
  <c r="AP491" i="1"/>
  <c r="AQ491" i="1"/>
  <c r="AN492" i="1"/>
  <c r="AO492" i="1"/>
  <c r="AP492" i="1"/>
  <c r="AQ492" i="1"/>
  <c r="AN493" i="1"/>
  <c r="AO493" i="1"/>
  <c r="AP493" i="1"/>
  <c r="AQ493" i="1"/>
  <c r="AN494" i="1"/>
  <c r="AO494" i="1"/>
  <c r="AP494" i="1"/>
  <c r="AQ494" i="1"/>
  <c r="AN495" i="1"/>
  <c r="AO495" i="1"/>
  <c r="AP495" i="1"/>
  <c r="AQ495" i="1"/>
  <c r="AN496" i="1"/>
  <c r="AO496" i="1"/>
  <c r="AP496" i="1"/>
  <c r="AQ496" i="1"/>
  <c r="AN497" i="1"/>
  <c r="AO497" i="1"/>
  <c r="AP497" i="1"/>
  <c r="AQ497" i="1"/>
  <c r="AN498" i="1"/>
  <c r="AO498" i="1"/>
  <c r="AP498" i="1"/>
  <c r="AQ498" i="1"/>
  <c r="AN499" i="1"/>
  <c r="AO499" i="1"/>
  <c r="AP499" i="1"/>
  <c r="AQ499" i="1"/>
  <c r="AN500" i="1"/>
  <c r="AO500" i="1"/>
  <c r="AP500" i="1"/>
  <c r="AQ500" i="1"/>
  <c r="AN501" i="1"/>
  <c r="AO501" i="1"/>
  <c r="AP501" i="1"/>
  <c r="AQ501" i="1"/>
  <c r="AN502" i="1"/>
  <c r="AO502" i="1"/>
  <c r="AP502" i="1"/>
  <c r="AQ502" i="1"/>
  <c r="AN503" i="1"/>
  <c r="AO503" i="1"/>
  <c r="AP503" i="1"/>
  <c r="AQ503" i="1"/>
  <c r="AN504" i="1"/>
  <c r="AO504" i="1"/>
  <c r="AP504" i="1"/>
  <c r="AQ504" i="1"/>
  <c r="AN505" i="1"/>
  <c r="AO505" i="1"/>
  <c r="AP505" i="1"/>
  <c r="AQ505" i="1"/>
  <c r="AN506" i="1"/>
  <c r="AO506" i="1"/>
  <c r="AP506" i="1"/>
  <c r="AQ506" i="1"/>
  <c r="AN507" i="1"/>
  <c r="AO507" i="1"/>
  <c r="AP507" i="1"/>
  <c r="AQ507" i="1"/>
  <c r="AN508" i="1"/>
  <c r="AO508" i="1"/>
  <c r="AP508" i="1"/>
  <c r="AQ508" i="1"/>
  <c r="AN509" i="1"/>
  <c r="AO509" i="1"/>
  <c r="AP509" i="1"/>
  <c r="AQ509" i="1"/>
  <c r="AN510" i="1"/>
  <c r="AO510" i="1"/>
  <c r="AP510" i="1"/>
  <c r="AQ510" i="1"/>
  <c r="AN511" i="1"/>
  <c r="AO511" i="1"/>
  <c r="AP511" i="1"/>
  <c r="AQ511" i="1"/>
  <c r="AN512" i="1"/>
  <c r="AO512" i="1"/>
  <c r="AP512" i="1"/>
  <c r="AQ512" i="1"/>
  <c r="AN513" i="1"/>
  <c r="AO513" i="1"/>
  <c r="AP513" i="1"/>
  <c r="AQ513" i="1"/>
  <c r="AN514" i="1"/>
  <c r="AO514" i="1"/>
  <c r="AP514" i="1"/>
  <c r="AQ514" i="1"/>
  <c r="AN515" i="1"/>
  <c r="AO515" i="1"/>
  <c r="AP515" i="1"/>
  <c r="AQ515" i="1"/>
  <c r="AN516" i="1"/>
  <c r="AO516" i="1"/>
  <c r="AP516" i="1"/>
  <c r="AQ516" i="1"/>
  <c r="AN517" i="1"/>
  <c r="AO517" i="1"/>
  <c r="AP517" i="1"/>
  <c r="AQ517" i="1"/>
  <c r="AN518" i="1"/>
  <c r="AO518" i="1"/>
  <c r="AP518" i="1"/>
  <c r="AQ518" i="1"/>
  <c r="AN519" i="1"/>
  <c r="AO519" i="1"/>
  <c r="AP519" i="1"/>
  <c r="AQ519" i="1"/>
  <c r="AN520" i="1"/>
  <c r="AO520" i="1"/>
  <c r="AP520" i="1"/>
  <c r="AQ520" i="1"/>
  <c r="AN521" i="1"/>
  <c r="AO521" i="1"/>
  <c r="AP521" i="1"/>
  <c r="AQ521" i="1"/>
  <c r="AN522" i="1"/>
  <c r="AO522" i="1"/>
  <c r="AP522" i="1"/>
  <c r="AQ522" i="1"/>
  <c r="AN523" i="1"/>
  <c r="AO523" i="1"/>
  <c r="AP523" i="1"/>
  <c r="AQ523" i="1"/>
  <c r="AN524" i="1"/>
  <c r="AO524" i="1"/>
  <c r="AP524" i="1"/>
  <c r="AQ524" i="1"/>
  <c r="AN525" i="1"/>
  <c r="AO525" i="1"/>
  <c r="AP525" i="1"/>
  <c r="AQ525" i="1"/>
  <c r="AN526" i="1"/>
  <c r="AO526" i="1"/>
  <c r="AP526" i="1"/>
  <c r="AQ526" i="1"/>
  <c r="AN527" i="1"/>
  <c r="AO527" i="1"/>
  <c r="AP527" i="1"/>
  <c r="AQ527" i="1"/>
  <c r="AN528" i="1"/>
  <c r="AO528" i="1"/>
  <c r="AP528" i="1"/>
  <c r="AQ528" i="1"/>
  <c r="AN529" i="1"/>
  <c r="AO529" i="1"/>
  <c r="AP529" i="1"/>
  <c r="AQ529" i="1"/>
  <c r="AN530" i="1"/>
  <c r="AO530" i="1"/>
  <c r="AP530" i="1"/>
  <c r="AQ530" i="1"/>
  <c r="AN531" i="1"/>
  <c r="AO531" i="1"/>
  <c r="AP531" i="1"/>
  <c r="AQ531" i="1"/>
  <c r="AN532" i="1"/>
  <c r="AO532" i="1"/>
  <c r="AP532" i="1"/>
  <c r="AQ532" i="1"/>
  <c r="AN533" i="1"/>
  <c r="AO533" i="1"/>
  <c r="AP533" i="1"/>
  <c r="AQ533" i="1"/>
  <c r="AN534" i="1"/>
  <c r="AO534" i="1"/>
  <c r="AP534" i="1"/>
  <c r="AQ534" i="1"/>
  <c r="AN535" i="1"/>
  <c r="AO535" i="1"/>
  <c r="AP535" i="1"/>
  <c r="AQ535" i="1"/>
  <c r="AN536" i="1"/>
  <c r="AO536" i="1"/>
  <c r="AP536" i="1"/>
  <c r="AQ536" i="1"/>
  <c r="AN537" i="1"/>
  <c r="AO537" i="1"/>
  <c r="AP537" i="1"/>
  <c r="AQ537" i="1"/>
  <c r="AN538" i="1"/>
  <c r="AO538" i="1"/>
  <c r="AP538" i="1"/>
  <c r="AQ538" i="1"/>
  <c r="AN539" i="1"/>
  <c r="AO539" i="1"/>
  <c r="AP539" i="1"/>
  <c r="AQ539" i="1"/>
  <c r="AN540" i="1"/>
  <c r="AO540" i="1"/>
  <c r="AP540" i="1"/>
  <c r="AQ540" i="1"/>
  <c r="AN541" i="1"/>
  <c r="AO541" i="1"/>
  <c r="AP541" i="1"/>
  <c r="AQ541" i="1"/>
  <c r="AN542" i="1"/>
  <c r="AO542" i="1"/>
  <c r="AP542" i="1"/>
  <c r="AQ542" i="1"/>
  <c r="AN543" i="1"/>
  <c r="AO543" i="1"/>
  <c r="AP543" i="1"/>
  <c r="AQ543" i="1"/>
  <c r="AN544" i="1"/>
  <c r="AO544" i="1"/>
  <c r="AP544" i="1"/>
  <c r="AQ544" i="1"/>
  <c r="AN545" i="1"/>
  <c r="AO545" i="1"/>
  <c r="AP545" i="1"/>
  <c r="AQ545" i="1"/>
  <c r="AN546" i="1"/>
  <c r="AO546" i="1"/>
  <c r="AP546" i="1"/>
  <c r="AQ546" i="1"/>
  <c r="AN547" i="1"/>
  <c r="AO547" i="1"/>
  <c r="AP547" i="1"/>
  <c r="AQ547" i="1"/>
  <c r="AN548" i="1"/>
  <c r="AO548" i="1"/>
  <c r="AP548" i="1"/>
  <c r="AQ548" i="1"/>
  <c r="AN549" i="1"/>
  <c r="AO549" i="1"/>
  <c r="AP549" i="1"/>
  <c r="AQ549" i="1"/>
  <c r="AN550" i="1"/>
  <c r="AO550" i="1"/>
  <c r="AP550" i="1"/>
  <c r="AQ550" i="1"/>
  <c r="AN551" i="1"/>
  <c r="AO551" i="1"/>
  <c r="AP551" i="1"/>
  <c r="AQ551" i="1"/>
  <c r="AN552" i="1"/>
  <c r="AO552" i="1"/>
  <c r="AP552" i="1"/>
  <c r="AQ552" i="1"/>
  <c r="AN553" i="1"/>
  <c r="AO553" i="1"/>
  <c r="AP553" i="1"/>
  <c r="AQ553" i="1"/>
  <c r="AN554" i="1"/>
  <c r="AO554" i="1"/>
  <c r="AP554" i="1"/>
  <c r="AQ554" i="1"/>
  <c r="AN555" i="1"/>
  <c r="AO555" i="1"/>
  <c r="AP555" i="1"/>
  <c r="AQ555" i="1"/>
  <c r="AN556" i="1"/>
  <c r="AO556" i="1"/>
  <c r="AP556" i="1"/>
  <c r="AQ556" i="1"/>
  <c r="AN557" i="1"/>
  <c r="AO557" i="1"/>
  <c r="AP557" i="1"/>
  <c r="AQ557" i="1"/>
  <c r="AN558" i="1"/>
  <c r="AO558" i="1"/>
  <c r="AP558" i="1"/>
  <c r="AQ558" i="1"/>
  <c r="AN559" i="1"/>
  <c r="AO559" i="1"/>
  <c r="AP559" i="1"/>
  <c r="AQ559" i="1"/>
  <c r="AN560" i="1"/>
  <c r="AO560" i="1"/>
  <c r="AP560" i="1"/>
  <c r="AQ560" i="1"/>
  <c r="AN561" i="1"/>
  <c r="AO561" i="1"/>
  <c r="AP561" i="1"/>
  <c r="AQ561" i="1"/>
  <c r="AN562" i="1"/>
  <c r="AO562" i="1"/>
  <c r="AP562" i="1"/>
  <c r="AQ562" i="1"/>
  <c r="AN563" i="1"/>
  <c r="AO563" i="1"/>
  <c r="AP563" i="1"/>
  <c r="AQ563" i="1"/>
  <c r="AN564" i="1"/>
  <c r="AO564" i="1"/>
  <c r="AP564" i="1"/>
  <c r="AQ564" i="1"/>
  <c r="AN565" i="1"/>
  <c r="AO565" i="1"/>
  <c r="AP565" i="1"/>
  <c r="AQ565" i="1"/>
  <c r="AN566" i="1"/>
  <c r="AO566" i="1"/>
  <c r="AP566" i="1"/>
  <c r="AQ566" i="1"/>
  <c r="AN567" i="1"/>
  <c r="AO567" i="1"/>
  <c r="AP567" i="1"/>
  <c r="AQ567" i="1"/>
  <c r="AN568" i="1"/>
  <c r="AO568" i="1"/>
  <c r="AP568" i="1"/>
  <c r="AQ568" i="1"/>
  <c r="AN569" i="1"/>
  <c r="AO569" i="1"/>
  <c r="AP569" i="1"/>
  <c r="AQ569" i="1"/>
  <c r="AN570" i="1"/>
  <c r="AO570" i="1"/>
  <c r="AP570" i="1"/>
  <c r="AQ570" i="1"/>
  <c r="AN571" i="1"/>
  <c r="AO571" i="1"/>
  <c r="AP571" i="1"/>
  <c r="AQ571" i="1"/>
  <c r="AN572" i="1"/>
  <c r="AO572" i="1"/>
  <c r="AP572" i="1"/>
  <c r="AQ572" i="1"/>
  <c r="AN573" i="1"/>
  <c r="AO573" i="1"/>
  <c r="AP573" i="1"/>
  <c r="AQ573" i="1"/>
  <c r="AN574" i="1"/>
  <c r="AO574" i="1"/>
  <c r="AP574" i="1"/>
  <c r="AQ574" i="1"/>
  <c r="AN575" i="1"/>
  <c r="AO575" i="1"/>
  <c r="AP575" i="1"/>
  <c r="AQ575" i="1"/>
  <c r="AN576" i="1"/>
  <c r="AO576" i="1"/>
  <c r="AP576" i="1"/>
  <c r="AQ576" i="1"/>
  <c r="AN577" i="1"/>
  <c r="AO577" i="1"/>
  <c r="AP577" i="1"/>
  <c r="AQ577" i="1"/>
  <c r="AN578" i="1"/>
  <c r="AO578" i="1"/>
  <c r="AP578" i="1"/>
  <c r="AQ578" i="1"/>
  <c r="AN579" i="1"/>
  <c r="AO579" i="1"/>
  <c r="AP579" i="1"/>
  <c r="AQ579" i="1"/>
  <c r="AN580" i="1"/>
  <c r="AO580" i="1"/>
  <c r="AP580" i="1"/>
  <c r="AQ580" i="1"/>
  <c r="AN581" i="1"/>
  <c r="AO581" i="1"/>
  <c r="AP581" i="1"/>
  <c r="AQ581" i="1"/>
  <c r="AN582" i="1"/>
  <c r="AO582" i="1"/>
  <c r="AP582" i="1"/>
  <c r="AQ582" i="1"/>
  <c r="AN583" i="1"/>
  <c r="AO583" i="1"/>
  <c r="AP583" i="1"/>
  <c r="AQ583" i="1"/>
  <c r="AN584" i="1"/>
  <c r="AO584" i="1"/>
  <c r="AP584" i="1"/>
  <c r="AQ584" i="1"/>
  <c r="AN585" i="1"/>
  <c r="AO585" i="1"/>
  <c r="AP585" i="1"/>
  <c r="AQ585" i="1"/>
  <c r="AN586" i="1"/>
  <c r="AO586" i="1"/>
  <c r="AP586" i="1"/>
  <c r="AQ586" i="1"/>
  <c r="AN587" i="1"/>
  <c r="AO587" i="1"/>
  <c r="AP587" i="1"/>
  <c r="AQ587" i="1"/>
  <c r="AN588" i="1"/>
  <c r="AO588" i="1"/>
  <c r="AP588" i="1"/>
  <c r="AQ588" i="1"/>
  <c r="AN589" i="1"/>
  <c r="AO589" i="1"/>
  <c r="AP589" i="1"/>
  <c r="AQ589" i="1"/>
  <c r="AN590" i="1"/>
  <c r="AO590" i="1"/>
  <c r="AP590" i="1"/>
  <c r="AQ590" i="1"/>
  <c r="AN591" i="1"/>
  <c r="AO591" i="1"/>
  <c r="AP591" i="1"/>
  <c r="AQ591" i="1"/>
  <c r="AN592" i="1"/>
  <c r="AO592" i="1"/>
  <c r="AP592" i="1"/>
  <c r="AQ592" i="1"/>
  <c r="AN593" i="1"/>
  <c r="AO593" i="1"/>
  <c r="AP593" i="1"/>
  <c r="AQ593" i="1"/>
  <c r="AN594" i="1"/>
  <c r="AO594" i="1"/>
  <c r="AP594" i="1"/>
  <c r="AQ594" i="1"/>
  <c r="AN595" i="1"/>
  <c r="AO595" i="1"/>
  <c r="AP595" i="1"/>
  <c r="AQ595" i="1"/>
  <c r="AN596" i="1"/>
  <c r="AO596" i="1"/>
  <c r="AP596" i="1"/>
  <c r="AQ596" i="1"/>
  <c r="AN597" i="1"/>
  <c r="AO597" i="1"/>
  <c r="AP597" i="1"/>
  <c r="AQ597" i="1"/>
  <c r="AN598" i="1"/>
  <c r="AO598" i="1"/>
  <c r="AP598" i="1"/>
  <c r="AQ598" i="1"/>
  <c r="AN599" i="1"/>
  <c r="AO599" i="1"/>
  <c r="AP599" i="1"/>
  <c r="AQ599" i="1"/>
  <c r="AN600" i="1"/>
  <c r="AO600" i="1"/>
  <c r="AP600" i="1"/>
  <c r="AQ600" i="1"/>
  <c r="AN601" i="1"/>
  <c r="AO601" i="1"/>
  <c r="AP601" i="1"/>
  <c r="AQ601" i="1"/>
  <c r="AN602" i="1"/>
  <c r="AO602" i="1"/>
  <c r="AP602" i="1"/>
  <c r="AQ602" i="1"/>
  <c r="AN603" i="1"/>
  <c r="AO603" i="1"/>
  <c r="AP603" i="1"/>
  <c r="AQ603" i="1"/>
  <c r="AN604" i="1"/>
  <c r="AO604" i="1"/>
  <c r="AP604" i="1"/>
  <c r="AQ604" i="1"/>
  <c r="AN605" i="1"/>
  <c r="AO605" i="1"/>
  <c r="AP605" i="1"/>
  <c r="AQ605" i="1"/>
  <c r="AN606" i="1"/>
  <c r="AO606" i="1"/>
  <c r="AP606" i="1"/>
  <c r="AQ606" i="1"/>
  <c r="AN607" i="1"/>
  <c r="AO607" i="1"/>
  <c r="AP607" i="1"/>
  <c r="AQ607" i="1"/>
  <c r="AN608" i="1"/>
  <c r="AO608" i="1"/>
  <c r="AP608" i="1"/>
  <c r="AQ608" i="1"/>
  <c r="AN609" i="1"/>
  <c r="AO609" i="1"/>
  <c r="AP609" i="1"/>
  <c r="AQ609" i="1"/>
  <c r="AN610" i="1"/>
  <c r="AO610" i="1"/>
  <c r="AP610" i="1"/>
  <c r="AQ610" i="1"/>
  <c r="AN611" i="1"/>
  <c r="AO611" i="1"/>
  <c r="AP611" i="1"/>
  <c r="AQ611" i="1"/>
  <c r="AN612" i="1"/>
  <c r="AO612" i="1"/>
  <c r="AP612" i="1"/>
  <c r="AQ612" i="1"/>
  <c r="AN613" i="1"/>
  <c r="AO613" i="1"/>
  <c r="AP613" i="1"/>
  <c r="AQ613" i="1"/>
  <c r="AN614" i="1"/>
  <c r="AO614" i="1"/>
  <c r="AP614" i="1"/>
  <c r="AQ614" i="1"/>
  <c r="AN615" i="1"/>
  <c r="AO615" i="1"/>
  <c r="AP615" i="1"/>
  <c r="AQ615" i="1"/>
  <c r="AN616" i="1"/>
  <c r="AO616" i="1"/>
  <c r="AP616" i="1"/>
  <c r="AQ616" i="1"/>
  <c r="AN617" i="1"/>
  <c r="AO617" i="1"/>
  <c r="AP617" i="1"/>
  <c r="AQ617" i="1"/>
  <c r="AN618" i="1"/>
  <c r="AO618" i="1"/>
  <c r="AP618" i="1"/>
  <c r="AQ618" i="1"/>
  <c r="AN619" i="1"/>
  <c r="AO619" i="1"/>
  <c r="AP619" i="1"/>
  <c r="AQ619" i="1"/>
  <c r="AN620" i="1"/>
  <c r="AO620" i="1"/>
  <c r="AP620" i="1"/>
  <c r="AQ620" i="1"/>
  <c r="AN621" i="1"/>
  <c r="AO621" i="1"/>
  <c r="AP621" i="1"/>
  <c r="AQ621" i="1"/>
  <c r="AN622" i="1"/>
  <c r="AO622" i="1"/>
  <c r="AP622" i="1"/>
  <c r="AQ622" i="1"/>
  <c r="AN623" i="1"/>
  <c r="AO623" i="1"/>
  <c r="AP623" i="1"/>
  <c r="AQ623" i="1"/>
  <c r="AN624" i="1"/>
  <c r="AO624" i="1"/>
  <c r="AP624" i="1"/>
  <c r="AQ624" i="1"/>
  <c r="AN625" i="1"/>
  <c r="AO625" i="1"/>
  <c r="AP625" i="1"/>
  <c r="AQ625" i="1"/>
  <c r="AN626" i="1"/>
  <c r="AO626" i="1"/>
  <c r="AP626" i="1"/>
  <c r="AQ626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Q2" i="1"/>
  <c r="AP2" i="1"/>
  <c r="AO2" i="1"/>
  <c r="AN2" i="1"/>
  <c r="AC628" i="1"/>
  <c r="AD628" i="1"/>
  <c r="AE628" i="1"/>
  <c r="AB628" i="1"/>
</calcChain>
</file>

<file path=xl/sharedStrings.xml><?xml version="1.0" encoding="utf-8"?>
<sst xmlns="http://schemas.openxmlformats.org/spreadsheetml/2006/main" count="16081" uniqueCount="1153">
  <si>
    <t>PTGR1</t>
  </si>
  <si>
    <t>1_1_3_Fatty acid metabolism</t>
  </si>
  <si>
    <t>Lipid &amp; FA metabolism</t>
  </si>
  <si>
    <t>01_A_Cytosol</t>
  </si>
  <si>
    <t>YES</t>
  </si>
  <si>
    <t>substrate + NAD+ = product + NADH</t>
  </si>
  <si>
    <t>04_NAD-dependent enzyme</t>
  </si>
  <si>
    <t>NAD or NADP-dependent</t>
  </si>
  <si>
    <t>PTGR2</t>
  </si>
  <si>
    <t>GPD1L</t>
  </si>
  <si>
    <t>1_1_5_Phospholipid metabolism</t>
  </si>
  <si>
    <t>GPHN</t>
  </si>
  <si>
    <t>1_18_Metabolism of vitamins and cofactors</t>
  </si>
  <si>
    <t>Metabolism of vitamins and cofactors</t>
  </si>
  <si>
    <t>substrate + ATP + H+ = ADP-substrate + diphosphate</t>
  </si>
  <si>
    <t>45_ATP transfer</t>
  </si>
  <si>
    <t>ATP transfer</t>
  </si>
  <si>
    <t>AK8</t>
  </si>
  <si>
    <t>1_2_Metabolism of nucleotides</t>
  </si>
  <si>
    <t>Metabolism of nucleotides &amp; phosphates</t>
  </si>
  <si>
    <t>AMP + ATP = 2 ADP</t>
  </si>
  <si>
    <t>51_Adenylate kinase</t>
  </si>
  <si>
    <t>Non-protein kinase</t>
  </si>
  <si>
    <t>NTPCR</t>
  </si>
  <si>
    <t>ATP + substrate = ADP + H+ + product + phosphate</t>
  </si>
  <si>
    <t>53_General ATP consuming reaction</t>
  </si>
  <si>
    <t>ATP-dependent enzyme (no kinase)</t>
  </si>
  <si>
    <t>HSP90AB1</t>
  </si>
  <si>
    <t>1_25_4_Cellular response to heat stress</t>
  </si>
  <si>
    <t>Signaling - ROS/hypoxia, heat stress</t>
  </si>
  <si>
    <t>protein + ATP = protein + ADP + phosphate</t>
  </si>
  <si>
    <t>28_ATPase chaperone</t>
  </si>
  <si>
    <t>ATPase chaperone</t>
  </si>
  <si>
    <t>HSPA14</t>
  </si>
  <si>
    <t>HSPA1A</t>
  </si>
  <si>
    <t>HSPA4</t>
  </si>
  <si>
    <t>HSPA8</t>
  </si>
  <si>
    <t>HSPB1</t>
  </si>
  <si>
    <t>HSPH1</t>
  </si>
  <si>
    <t>RHEB</t>
  </si>
  <si>
    <t>1_26_1_Ras</t>
  </si>
  <si>
    <t>Ras GTPases and regulators</t>
  </si>
  <si>
    <t>protein + GTP = protein + GDP + phosphate</t>
  </si>
  <si>
    <t>54_GTPase RAS Superfamily</t>
  </si>
  <si>
    <t>GTPase</t>
  </si>
  <si>
    <t>JAK1</t>
  </si>
  <si>
    <t>1_26_12_Janus kinase</t>
  </si>
  <si>
    <t>Protein kinases</t>
  </si>
  <si>
    <t>ATP + L-tyrosyl-[protein] = ADP + H+ + O-phospho-L-tyrosyl-[protein]</t>
  </si>
  <si>
    <t>06_Tyrosine kinase</t>
  </si>
  <si>
    <t>Protein kinase</t>
  </si>
  <si>
    <t>MAP2K1</t>
  </si>
  <si>
    <t>1_26_14_mitogen-activated protein kinase</t>
  </si>
  <si>
    <t>ATP + L-seryl-[protein] = ADP + H+ + O-phospho-L-seryl-[protein]; ATP + L-threonyl-[protein] = ADP + H+ + O-phospho-L-threonyl-[protein]</t>
  </si>
  <si>
    <t>20_Serine threonine kinase</t>
  </si>
  <si>
    <t>MAP2K2</t>
  </si>
  <si>
    <t>MAP2K3</t>
  </si>
  <si>
    <t>MAP2K4</t>
  </si>
  <si>
    <t>MAP2K7</t>
  </si>
  <si>
    <t>MAP3K2</t>
  </si>
  <si>
    <t>MAP3K20</t>
  </si>
  <si>
    <t>MAP3K6</t>
  </si>
  <si>
    <t>MAP4K4</t>
  </si>
  <si>
    <t>MAP4K5</t>
  </si>
  <si>
    <t>MAPK1</t>
  </si>
  <si>
    <t>MAPK14</t>
  </si>
  <si>
    <t>MAPK15</t>
  </si>
  <si>
    <t>MAPK3</t>
  </si>
  <si>
    <t>MAPK9</t>
  </si>
  <si>
    <t>PRKACA</t>
  </si>
  <si>
    <t xml:space="preserve">1_26_22_protein kinase cAMP-dependent </t>
  </si>
  <si>
    <t>PRKACB</t>
  </si>
  <si>
    <t>PRKCA</t>
  </si>
  <si>
    <t>1_26_23_protein kinase C</t>
  </si>
  <si>
    <t>CIT</t>
  </si>
  <si>
    <t>1_26_28_serine/threonine kinase</t>
  </si>
  <si>
    <t>LRRK2</t>
  </si>
  <si>
    <t>NEK5</t>
  </si>
  <si>
    <t>OXSR1</t>
  </si>
  <si>
    <t>PAK1</t>
  </si>
  <si>
    <t>PAK3</t>
  </si>
  <si>
    <t>PBK</t>
  </si>
  <si>
    <t>PDPK1</t>
  </si>
  <si>
    <t>PKN1</t>
  </si>
  <si>
    <t>PKN2</t>
  </si>
  <si>
    <t>PXK</t>
  </si>
  <si>
    <t>RIPK1</t>
  </si>
  <si>
    <t>RIPK2</t>
  </si>
  <si>
    <t>RIPK3</t>
  </si>
  <si>
    <t>RIPK4</t>
  </si>
  <si>
    <t>SIK3</t>
  </si>
  <si>
    <t>SLK</t>
  </si>
  <si>
    <t>STK24</t>
  </si>
  <si>
    <t>STK3</t>
  </si>
  <si>
    <t>STK33</t>
  </si>
  <si>
    <t>STK38</t>
  </si>
  <si>
    <t>STK38L</t>
  </si>
  <si>
    <t>STK39</t>
  </si>
  <si>
    <t>STK4</t>
  </si>
  <si>
    <t>TAOK1</t>
  </si>
  <si>
    <t>TAOK3</t>
  </si>
  <si>
    <t>TBK1</t>
  </si>
  <si>
    <t>WNK1</t>
  </si>
  <si>
    <t>ABL1</t>
  </si>
  <si>
    <t>1_26_30_non-receptor tyrosine kinase</t>
  </si>
  <si>
    <t>CSK</t>
  </si>
  <si>
    <t>FER</t>
  </si>
  <si>
    <t>FYN</t>
  </si>
  <si>
    <t>HCK</t>
  </si>
  <si>
    <t>LYN</t>
  </si>
  <si>
    <t>MATK</t>
  </si>
  <si>
    <t>PTK2</t>
  </si>
  <si>
    <t>SRC</t>
  </si>
  <si>
    <t>SYK</t>
  </si>
  <si>
    <t>CSNK1A1</t>
  </si>
  <si>
    <t>1_26_34_other_kinases</t>
  </si>
  <si>
    <t>CSNK2B</t>
  </si>
  <si>
    <t>GRK2</t>
  </si>
  <si>
    <t>ATP + L-seryl-[protein] = ADP + H+ + O-phospho-L-seryl-[protein]; ATP + L-threonyl-[protein] = ADP + H+ + O-phospho-L-threonyl-[protein]; ATP + L-tyrosyl-[protein] = ADP + H+ + O-phospho-L-tyrosyl-[protein]</t>
  </si>
  <si>
    <t>55_Ser Thr Tyr kinase</t>
  </si>
  <si>
    <t>GSK3A</t>
  </si>
  <si>
    <t>GSK3B</t>
  </si>
  <si>
    <t>MAPKAPK2</t>
  </si>
  <si>
    <t>RAC1</t>
  </si>
  <si>
    <t>1_26_4_Rho</t>
  </si>
  <si>
    <t>Rho GTPase and regulators</t>
  </si>
  <si>
    <t>RHOA</t>
  </si>
  <si>
    <t>RHOB</t>
  </si>
  <si>
    <t>RHOC</t>
  </si>
  <si>
    <t>RHOG</t>
  </si>
  <si>
    <t>CAMK1</t>
  </si>
  <si>
    <t>1_26_44_calcium/calmodulin dependent protein kinase</t>
  </si>
  <si>
    <t>GTPBP1</t>
  </si>
  <si>
    <t>1_26_55_GTPase</t>
  </si>
  <si>
    <t>Signaling - Other</t>
  </si>
  <si>
    <t>29_GTPase other</t>
  </si>
  <si>
    <t>HBS1L</t>
  </si>
  <si>
    <t>RABL6</t>
  </si>
  <si>
    <t>1_26_7_Rab</t>
  </si>
  <si>
    <t>Rab GTPase and regulators</t>
  </si>
  <si>
    <t>RASEF</t>
  </si>
  <si>
    <t>CARS1</t>
  </si>
  <si>
    <t>1_6_1_Metabolism of tRNA</t>
  </si>
  <si>
    <t>Metabolism of tRNA</t>
  </si>
  <si>
    <t>ATP + aa + tRNAaa = AMP + diphosphate + aa-tRNAaa</t>
  </si>
  <si>
    <t>65_Amino acid tRNA ligase</t>
  </si>
  <si>
    <t>EPRS1</t>
  </si>
  <si>
    <t>HARS1</t>
  </si>
  <si>
    <t>IARS1</t>
  </si>
  <si>
    <t>KARS1</t>
  </si>
  <si>
    <t>LARS1</t>
  </si>
  <si>
    <t>MARS1</t>
  </si>
  <si>
    <t>SARS1</t>
  </si>
  <si>
    <t>TARS1</t>
  </si>
  <si>
    <t>YARS1</t>
  </si>
  <si>
    <t>RIOK1</t>
  </si>
  <si>
    <t>1_6_2_Metabolism of rRNA</t>
  </si>
  <si>
    <t>Metabolism of rRNA</t>
  </si>
  <si>
    <t>RIOK2</t>
  </si>
  <si>
    <t>DDX6</t>
  </si>
  <si>
    <t>1_6_3_Metabolism of mRNA</t>
  </si>
  <si>
    <t>Metabolism of mRNA &amp; Translation</t>
  </si>
  <si>
    <t>substrate + ATP = ADP + product + phosphate</t>
  </si>
  <si>
    <t>59_Helicase ATPases</t>
  </si>
  <si>
    <t>Helicase ATPases</t>
  </si>
  <si>
    <t>DHX29</t>
  </si>
  <si>
    <t>DHX36</t>
  </si>
  <si>
    <t>SKIV2L</t>
  </si>
  <si>
    <t>AASDH</t>
  </si>
  <si>
    <t>1_7_Metabolism of amino acids and derivatives</t>
  </si>
  <si>
    <t>Metabolism of amino acids and derivatives</t>
  </si>
  <si>
    <t>QARS1</t>
  </si>
  <si>
    <t>ATP + (deoxyribonucleotide)(n)-3'-hydroxyl + 5'-phospho-(deoxyribonucleotide)(m) = (deoxyribonucleotide)(n+m) + AMP + diphosphate</t>
  </si>
  <si>
    <t>61_Ligase ATPase</t>
  </si>
  <si>
    <t>CCT2</t>
  </si>
  <si>
    <t>1_8_2_Protein folding</t>
  </si>
  <si>
    <t>Protein folding &amp; repair</t>
  </si>
  <si>
    <t>CCT3</t>
  </si>
  <si>
    <t>CCT4</t>
  </si>
  <si>
    <t>CCT5</t>
  </si>
  <si>
    <t>CCT6A</t>
  </si>
  <si>
    <t>CCT7</t>
  </si>
  <si>
    <t>CCT8</t>
  </si>
  <si>
    <t>SACS</t>
  </si>
  <si>
    <t>TCP1</t>
  </si>
  <si>
    <t>PARP4</t>
  </si>
  <si>
    <t>1_8_25_ADP-Ribosylation</t>
  </si>
  <si>
    <t>Post-translational protein modification</t>
  </si>
  <si>
    <t>ABCF3</t>
  </si>
  <si>
    <t>3_1_10_other transporters</t>
  </si>
  <si>
    <t>Metabolism - Other</t>
  </si>
  <si>
    <t>substrate(out/in) + ATP + H2O = substrate(out/in) + ADP + H+ + phosphate</t>
  </si>
  <si>
    <t>01_Transporting ATPase</t>
  </si>
  <si>
    <t>Transport ATPase</t>
  </si>
  <si>
    <t>LRGUK</t>
  </si>
  <si>
    <t>3_10_Reproduction</t>
  </si>
  <si>
    <t>Reproduction</t>
  </si>
  <si>
    <t>ATP + GMP = ADP + GDP</t>
  </si>
  <si>
    <t>70_Guanylate kinase</t>
  </si>
  <si>
    <t>YTHDF2</t>
  </si>
  <si>
    <t>MTOR</t>
  </si>
  <si>
    <t>3_2_23_Signaling by TOR</t>
  </si>
  <si>
    <t>Signaling - Cell fates</t>
  </si>
  <si>
    <t>NLRC3</t>
  </si>
  <si>
    <t>3_5_2_Innate Immune System</t>
  </si>
  <si>
    <t>Innate Immune System</t>
  </si>
  <si>
    <t>17_AAA ATPases</t>
  </si>
  <si>
    <t>NLRC4</t>
  </si>
  <si>
    <t>NLRC5</t>
  </si>
  <si>
    <t>NLRP3</t>
  </si>
  <si>
    <t>DRG1</t>
  </si>
  <si>
    <t>3_9_Development</t>
  </si>
  <si>
    <t>Developmental</t>
  </si>
  <si>
    <t>DRG2</t>
  </si>
  <si>
    <t>NEK9</t>
  </si>
  <si>
    <t>4_1_2_Cell Cycle</t>
  </si>
  <si>
    <t>ULK3</t>
  </si>
  <si>
    <t>4_4_Macroautophagy</t>
  </si>
  <si>
    <t>CARS2</t>
  </si>
  <si>
    <t>1_9_2_Mitochondrial translation</t>
  </si>
  <si>
    <t>Mitochondria</t>
  </si>
  <si>
    <t>01_B_1_d_Matrix</t>
  </si>
  <si>
    <t>EARS2</t>
  </si>
  <si>
    <t>GFM1</t>
  </si>
  <si>
    <t>GTP + substrate = GTP-substrate + H+</t>
  </si>
  <si>
    <t>47_Other GTP</t>
  </si>
  <si>
    <t>GTP transfer</t>
  </si>
  <si>
    <t>HARS2</t>
  </si>
  <si>
    <t>IARS2</t>
  </si>
  <si>
    <t>LARS2</t>
  </si>
  <si>
    <t>MARS2</t>
  </si>
  <si>
    <t>RARS2</t>
  </si>
  <si>
    <t>SARS2</t>
  </si>
  <si>
    <t>TARS2</t>
  </si>
  <si>
    <t>TUFM</t>
  </si>
  <si>
    <t>YARS2</t>
  </si>
  <si>
    <t>FDXR</t>
  </si>
  <si>
    <t>1_9_5_Mitochondrial iron-sulfur cluster biogenesis</t>
  </si>
  <si>
    <t>substrate + NADP+ = product + NADPH</t>
  </si>
  <si>
    <t>02_NADP-dependent enzyme</t>
  </si>
  <si>
    <t>LIG3</t>
  </si>
  <si>
    <t>1_9_8_Mitochondrial DNA replication</t>
  </si>
  <si>
    <t>01_B_1_d1_MatrixDNA</t>
  </si>
  <si>
    <t>OPA1</t>
  </si>
  <si>
    <t>1_9_3_Mitochondrial cristae formation</t>
  </si>
  <si>
    <t>01_B_1_e_Cristae Junctions and Contact Sites</t>
  </si>
  <si>
    <t>26_GTPase Dynamins</t>
  </si>
  <si>
    <t>GTPase Cytoskeleton</t>
  </si>
  <si>
    <t>OPA3</t>
  </si>
  <si>
    <t>ACSF2</t>
  </si>
  <si>
    <t>01_B_1_Mitochondria</t>
  </si>
  <si>
    <t>substrate + ATP = product + AMP</t>
  </si>
  <si>
    <t>03_ATP to AMP</t>
  </si>
  <si>
    <t>ACSF3</t>
  </si>
  <si>
    <t>PDK3</t>
  </si>
  <si>
    <t>1_10_The citric acid (TCA) cycle and respiratory electron transport</t>
  </si>
  <si>
    <t>TCA cycle and relectron transport chain</t>
  </si>
  <si>
    <t>substrate + ATP = product + ADP + H+</t>
  </si>
  <si>
    <t>15_Pyruvate dehydrogenase</t>
  </si>
  <si>
    <t>SORD</t>
  </si>
  <si>
    <t>1_17_Metabolism of carbohydrates</t>
  </si>
  <si>
    <t>Carbohydrate metabolism</t>
  </si>
  <si>
    <t>NAXD</t>
  </si>
  <si>
    <t>PCCA</t>
  </si>
  <si>
    <t>PCCB</t>
  </si>
  <si>
    <t>NOA1</t>
  </si>
  <si>
    <t>1_23_Metabolism of nitric oxide</t>
  </si>
  <si>
    <t>ALDH16A1</t>
  </si>
  <si>
    <t>1_25_1_Biological oxidations</t>
  </si>
  <si>
    <t>HSPA9</t>
  </si>
  <si>
    <t>HSPD1</t>
  </si>
  <si>
    <t>HSPE1</t>
  </si>
  <si>
    <t>RHOT1</t>
  </si>
  <si>
    <t>MTPAP</t>
  </si>
  <si>
    <t>1_5_1_Transcription</t>
  </si>
  <si>
    <t>Transcription &amp; transcription factors</t>
  </si>
  <si>
    <t>ATP + RNA(n) = diphosphate + RNA(n)-3'-adenine ribonucleotide</t>
  </si>
  <si>
    <t>64_RNA polymerase</t>
  </si>
  <si>
    <t>TRNT1</t>
  </si>
  <si>
    <t>ATP + substrate + substrate = ADP + H+ + product + phosphate</t>
  </si>
  <si>
    <t>46_ATP mediated condensation</t>
  </si>
  <si>
    <t>DHX30</t>
  </si>
  <si>
    <t>BCKDK</t>
  </si>
  <si>
    <t>36_Other non-protein kinase</t>
  </si>
  <si>
    <t>BCS1L</t>
  </si>
  <si>
    <t>1_8_18_Mitochondrial protein import</t>
  </si>
  <si>
    <t>TRAP1</t>
  </si>
  <si>
    <t>CLPP</t>
  </si>
  <si>
    <t>1_9_1_Mitochondrial Biogenesis</t>
  </si>
  <si>
    <t>CLPX</t>
  </si>
  <si>
    <t>LONP1</t>
  </si>
  <si>
    <t>SIRT3</t>
  </si>
  <si>
    <t>SIRT5</t>
  </si>
  <si>
    <t>SPG7</t>
  </si>
  <si>
    <t>SUPV3L1</t>
  </si>
  <si>
    <t>GUF1</t>
  </si>
  <si>
    <t>WARS1</t>
  </si>
  <si>
    <t>YME1L1</t>
  </si>
  <si>
    <t>MFN1</t>
  </si>
  <si>
    <t>1_9_4_Mitophagy</t>
  </si>
  <si>
    <t>ABCB7</t>
  </si>
  <si>
    <t>1_9_6_Cytosolic iron-sulfur cluster assembly</t>
  </si>
  <si>
    <t>ABCB10</t>
  </si>
  <si>
    <t>ABCB8</t>
  </si>
  <si>
    <t>ABCF2</t>
  </si>
  <si>
    <t>ABCE1</t>
  </si>
  <si>
    <t>3_11_Hemostasis</t>
  </si>
  <si>
    <t>Hemostasis</t>
  </si>
  <si>
    <t>ATL2</t>
  </si>
  <si>
    <t>1_12_Endoplasmic Reticulum</t>
  </si>
  <si>
    <t>Endoplasmic Reticulum &amp; Golgi</t>
  </si>
  <si>
    <t>01_B_2_Endoplasmic reticulum</t>
  </si>
  <si>
    <t>18_GTPase Atlastins</t>
  </si>
  <si>
    <t>ATL3</t>
  </si>
  <si>
    <t>ATP2A2</t>
  </si>
  <si>
    <t>ATP + Ca2+(in) + H2O = ADP + Ca2+(out) + H+ + phosphate</t>
  </si>
  <si>
    <t>19_ATPases Ca2+ transporting</t>
  </si>
  <si>
    <t>VCP</t>
  </si>
  <si>
    <t>HSP90B1</t>
  </si>
  <si>
    <t>HSPA13</t>
  </si>
  <si>
    <t>HSPA5</t>
  </si>
  <si>
    <t>PRKCD</t>
  </si>
  <si>
    <t>PRKCSH</t>
  </si>
  <si>
    <t>VRK2</t>
  </si>
  <si>
    <t>SAR1A</t>
  </si>
  <si>
    <t>1_26_31_Arf</t>
  </si>
  <si>
    <t>ARF GTPases and regulators</t>
  </si>
  <si>
    <t>SAR1B</t>
  </si>
  <si>
    <t>RAB18</t>
  </si>
  <si>
    <t>RAB1A</t>
  </si>
  <si>
    <t>RAB1B</t>
  </si>
  <si>
    <t>DUS2</t>
  </si>
  <si>
    <t>DDOST</t>
  </si>
  <si>
    <t>1_8_15_Asparagine N-linked glycosylation</t>
  </si>
  <si>
    <t>60_ATPase other</t>
  </si>
  <si>
    <t>TOR1B</t>
  </si>
  <si>
    <t>GET3</t>
  </si>
  <si>
    <t>1_8_3_Unfolded Protein Response (UPR)</t>
  </si>
  <si>
    <t>Protein translation, folding, modification &amp; degradation</t>
  </si>
  <si>
    <t>HYOU1</t>
  </si>
  <si>
    <t>SRPRA</t>
  </si>
  <si>
    <t>SRPRB</t>
  </si>
  <si>
    <t>ABCA9</t>
  </si>
  <si>
    <t>ATP13A1</t>
  </si>
  <si>
    <t>3_1_13_ATPase manganese transporting</t>
  </si>
  <si>
    <t>Ion transporters</t>
  </si>
  <si>
    <t>VMA21</t>
  </si>
  <si>
    <t>3_1_23_V ATPase</t>
  </si>
  <si>
    <t>68_V-type ATPases</t>
  </si>
  <si>
    <t>VPS4A</t>
  </si>
  <si>
    <t>1_13_Golgi Apparatus</t>
  </si>
  <si>
    <t>01_B_3_Golgi apparatus</t>
  </si>
  <si>
    <t>VPS4B</t>
  </si>
  <si>
    <t>TNKS</t>
  </si>
  <si>
    <t>ARF3</t>
  </si>
  <si>
    <t>ARF5</t>
  </si>
  <si>
    <t>ARL1</t>
  </si>
  <si>
    <t>IRGM</t>
  </si>
  <si>
    <t>RAB2A</t>
  </si>
  <si>
    <t>RAB31</t>
  </si>
  <si>
    <t>RAB34</t>
  </si>
  <si>
    <t>RAB43</t>
  </si>
  <si>
    <t>RAB6A</t>
  </si>
  <si>
    <t>SCYL1</t>
  </si>
  <si>
    <t>1_30_Vesicle_transport</t>
  </si>
  <si>
    <t>Vesicle transport</t>
  </si>
  <si>
    <t>TSR3</t>
  </si>
  <si>
    <t>NXN</t>
  </si>
  <si>
    <t>3_2_11_Signaling by Wnt</t>
  </si>
  <si>
    <t>GAK</t>
  </si>
  <si>
    <t>ARL8A</t>
  </si>
  <si>
    <t>01_B_4_Lysosomes</t>
  </si>
  <si>
    <t>ARL8B</t>
  </si>
  <si>
    <t>RRAGB</t>
  </si>
  <si>
    <t>RAB12</t>
  </si>
  <si>
    <t>ABCB9</t>
  </si>
  <si>
    <t>ATP6AP1</t>
  </si>
  <si>
    <t>3_1_17_ATPase H+ transporting</t>
  </si>
  <si>
    <t>ATP6AP2</t>
  </si>
  <si>
    <t>DMXL1</t>
  </si>
  <si>
    <t>LONP2</t>
  </si>
  <si>
    <t>1_11_Peroxisomes</t>
  </si>
  <si>
    <t>Peroxisomes</t>
  </si>
  <si>
    <t>01_B_5_Peroxisomes</t>
  </si>
  <si>
    <t>RAB32</t>
  </si>
  <si>
    <t>01_B_6_Melanosomes</t>
  </si>
  <si>
    <t>ARF6</t>
  </si>
  <si>
    <t>01_B_7_Endosomes</t>
  </si>
  <si>
    <t>RHOD</t>
  </si>
  <si>
    <t>RAB10</t>
  </si>
  <si>
    <t>RAB11B</t>
  </si>
  <si>
    <t>RAB14</t>
  </si>
  <si>
    <t>RAB21</t>
  </si>
  <si>
    <t>RAB22A</t>
  </si>
  <si>
    <t>RAB35</t>
  </si>
  <si>
    <t>RAB4A</t>
  </si>
  <si>
    <t>RAB4B</t>
  </si>
  <si>
    <t>RAB5A</t>
  </si>
  <si>
    <t>RAB5B</t>
  </si>
  <si>
    <t>RAB5C</t>
  </si>
  <si>
    <t>RAB7A</t>
  </si>
  <si>
    <t>RAB9A</t>
  </si>
  <si>
    <t>AAK1</t>
  </si>
  <si>
    <t>1_30_1_Endocytosis</t>
  </si>
  <si>
    <t>TM9SF4</t>
  </si>
  <si>
    <t>EHD1</t>
  </si>
  <si>
    <t>EHD4</t>
  </si>
  <si>
    <t>AARS1</t>
  </si>
  <si>
    <t>1_8_1_Translation</t>
  </si>
  <si>
    <t>1_8_1_Translation (other)</t>
  </si>
  <si>
    <t>01_C_3_Ribosomes</t>
  </si>
  <si>
    <t>DARS1</t>
  </si>
  <si>
    <t>EEF1A1</t>
  </si>
  <si>
    <t>66_Elongation factor</t>
  </si>
  <si>
    <t>GTP Translation</t>
  </si>
  <si>
    <t>EEF2</t>
  </si>
  <si>
    <t>EEF2K</t>
  </si>
  <si>
    <t>EEFSEC</t>
  </si>
  <si>
    <t>EFL1</t>
  </si>
  <si>
    <t>EIF2AK2</t>
  </si>
  <si>
    <t>EIF4A1</t>
  </si>
  <si>
    <t>EIF4A2</t>
  </si>
  <si>
    <t>EIF4A3</t>
  </si>
  <si>
    <t>EIF4G1</t>
  </si>
  <si>
    <t>EIF5B</t>
  </si>
  <si>
    <t>FARSA</t>
  </si>
  <si>
    <t>FARSB</t>
  </si>
  <si>
    <t>GSPT1</t>
  </si>
  <si>
    <t>GSPT2</t>
  </si>
  <si>
    <t>LSG1</t>
  </si>
  <si>
    <t>NARS1</t>
  </si>
  <si>
    <t>RARS1</t>
  </si>
  <si>
    <t>RPS6KA3</t>
  </si>
  <si>
    <t>RPS6KA4</t>
  </si>
  <si>
    <t>VARS1</t>
  </si>
  <si>
    <t>PSMC1</t>
  </si>
  <si>
    <t>1_8_21_Proteasome</t>
  </si>
  <si>
    <t>Proteasome</t>
  </si>
  <si>
    <t>01_C_5_Proteasome</t>
  </si>
  <si>
    <t>67_ATPase Proteasome</t>
  </si>
  <si>
    <t>ATPase Proteasome</t>
  </si>
  <si>
    <t>PSMC2</t>
  </si>
  <si>
    <t>PSMC3</t>
  </si>
  <si>
    <t>PSMC4</t>
  </si>
  <si>
    <t>PSMC5</t>
  </si>
  <si>
    <t>PSMC6</t>
  </si>
  <si>
    <t>ACTB</t>
  </si>
  <si>
    <t>1_15_1_Actin</t>
  </si>
  <si>
    <t>Cytoskeleton</t>
  </si>
  <si>
    <t>01_D_1_Microfilaments (Actin)</t>
  </si>
  <si>
    <t>21_ATPase Actin</t>
  </si>
  <si>
    <t>ATPase Cytoskeleton</t>
  </si>
  <si>
    <t>ACTBL2</t>
  </si>
  <si>
    <t>ACTC1</t>
  </si>
  <si>
    <t>ACTG1</t>
  </si>
  <si>
    <t>ACTG2</t>
  </si>
  <si>
    <t>ACTL10</t>
  </si>
  <si>
    <t>ACTL6A</t>
  </si>
  <si>
    <t>ACTR10</t>
  </si>
  <si>
    <t>ACTR1A</t>
  </si>
  <si>
    <t>ACTR1B</t>
  </si>
  <si>
    <t>ACTR2</t>
  </si>
  <si>
    <t>ACTR3</t>
  </si>
  <si>
    <t>ACTRT3</t>
  </si>
  <si>
    <t>CDC42BPA</t>
  </si>
  <si>
    <t>CDC42BPB</t>
  </si>
  <si>
    <t>DDX50</t>
  </si>
  <si>
    <t>LIMK2</t>
  </si>
  <si>
    <t>MYH1</t>
  </si>
  <si>
    <t>22_ATPase Myosin</t>
  </si>
  <si>
    <t>MYH10</t>
  </si>
  <si>
    <t>MYH14</t>
  </si>
  <si>
    <t>MYH15</t>
  </si>
  <si>
    <t>MYH6</t>
  </si>
  <si>
    <t>MYH9</t>
  </si>
  <si>
    <t>MYO10</t>
  </si>
  <si>
    <t>MYO15A</t>
  </si>
  <si>
    <t>MYO18A</t>
  </si>
  <si>
    <t>MYO18B</t>
  </si>
  <si>
    <t>MYO1A</t>
  </si>
  <si>
    <t>MYO1B</t>
  </si>
  <si>
    <t>MYO1C</t>
  </si>
  <si>
    <t>MYO1D</t>
  </si>
  <si>
    <t>MYO1E</t>
  </si>
  <si>
    <t>MYO3A</t>
  </si>
  <si>
    <t>MYO3B</t>
  </si>
  <si>
    <t>MYO5A</t>
  </si>
  <si>
    <t>MYO5C</t>
  </si>
  <si>
    <t>MYO6</t>
  </si>
  <si>
    <t>MYO7A</t>
  </si>
  <si>
    <t>MYO9B</t>
  </si>
  <si>
    <t>ROCK1</t>
  </si>
  <si>
    <t>ROCK2</t>
  </si>
  <si>
    <t>TTN</t>
  </si>
  <si>
    <t>NRK</t>
  </si>
  <si>
    <t>CDC42</t>
  </si>
  <si>
    <t>DDX60</t>
  </si>
  <si>
    <t>01_D_2_Intermediate filaments (Keratin, filaments)</t>
  </si>
  <si>
    <t>DNAH1</t>
  </si>
  <si>
    <t>1_15_2_Myosin_dynein_kinesin</t>
  </si>
  <si>
    <t>01_D_3_Microtubules</t>
  </si>
  <si>
    <t>24_ATPase Dyneins</t>
  </si>
  <si>
    <t>DNAH10</t>
  </si>
  <si>
    <t>DNAH11</t>
  </si>
  <si>
    <t>DNAH14</t>
  </si>
  <si>
    <t>DNAH17</t>
  </si>
  <si>
    <t>DNAH5</t>
  </si>
  <si>
    <t>DNAH6</t>
  </si>
  <si>
    <t>DNAH9</t>
  </si>
  <si>
    <t>DNHD1</t>
  </si>
  <si>
    <t>DYNC1H1</t>
  </si>
  <si>
    <t>DYNC1I1</t>
  </si>
  <si>
    <t>DYNC1I2</t>
  </si>
  <si>
    <t>DYNC1LI1</t>
  </si>
  <si>
    <t>DYNC1LI2</t>
  </si>
  <si>
    <t>DYNC2H1</t>
  </si>
  <si>
    <t>DYNLL1</t>
  </si>
  <si>
    <t>DYNLL2</t>
  </si>
  <si>
    <t>DYNLRB1</t>
  </si>
  <si>
    <t>DYNLT1</t>
  </si>
  <si>
    <t>DYNLT3</t>
  </si>
  <si>
    <t>KIF13B</t>
  </si>
  <si>
    <t>25_ATPase Kinesins</t>
  </si>
  <si>
    <t>KIF1C</t>
  </si>
  <si>
    <t>KIF21A</t>
  </si>
  <si>
    <t>KIF3A</t>
  </si>
  <si>
    <t>KIF3B</t>
  </si>
  <si>
    <t>KIF3C</t>
  </si>
  <si>
    <t>KIF4A</t>
  </si>
  <si>
    <t>KIF5B</t>
  </si>
  <si>
    <t>KIF5C</t>
  </si>
  <si>
    <t>KIFC1</t>
  </si>
  <si>
    <t>KLC1</t>
  </si>
  <si>
    <t>KLC2</t>
  </si>
  <si>
    <t>KLC4</t>
  </si>
  <si>
    <t>DNM1</t>
  </si>
  <si>
    <t>1_15_4_Tubulin</t>
  </si>
  <si>
    <t>DNM1L</t>
  </si>
  <si>
    <t>DNM2</t>
  </si>
  <si>
    <t>DNM3</t>
  </si>
  <si>
    <t>KIF11</t>
  </si>
  <si>
    <t>KIF18A</t>
  </si>
  <si>
    <t>KIF2A</t>
  </si>
  <si>
    <t>KIF2C</t>
  </si>
  <si>
    <t>TTBK2</t>
  </si>
  <si>
    <t>TUBA1A</t>
  </si>
  <si>
    <t>27_GTPase Tubulin</t>
  </si>
  <si>
    <t>TUBA1C</t>
  </si>
  <si>
    <t>TUBA4A</t>
  </si>
  <si>
    <t>TUBB2A</t>
  </si>
  <si>
    <t>TUBB2B</t>
  </si>
  <si>
    <t>TUBB3</t>
  </si>
  <si>
    <t>TUBB4B</t>
  </si>
  <si>
    <t>TUBB</t>
  </si>
  <si>
    <t>TUBB6</t>
  </si>
  <si>
    <t>ULK4</t>
  </si>
  <si>
    <t>PRKCI</t>
  </si>
  <si>
    <t>MARK2</t>
  </si>
  <si>
    <t>MARK3</t>
  </si>
  <si>
    <t>TTLL12</t>
  </si>
  <si>
    <t>1_8_14_Carboxyterminal post-translational modifications of tubulin</t>
  </si>
  <si>
    <t>ATP-dependent post-translational addition of a tyrosine to the carboxy terminal end of detyrosinated alpha-tubulin</t>
  </si>
  <si>
    <t>63_Tubulin ligase</t>
  </si>
  <si>
    <t>TTLL4</t>
  </si>
  <si>
    <t>IQCB1</t>
  </si>
  <si>
    <t>1_16_Cilium assembly</t>
  </si>
  <si>
    <t>01_D_3b_Cilia</t>
  </si>
  <si>
    <t>NEK2</t>
  </si>
  <si>
    <t>SEPTIN1</t>
  </si>
  <si>
    <t>30_GTPase Septins</t>
  </si>
  <si>
    <t>SEPTIN10</t>
  </si>
  <si>
    <t>SEPTIN11</t>
  </si>
  <si>
    <t>SEPTIN2</t>
  </si>
  <si>
    <t>SEPTIN3</t>
  </si>
  <si>
    <t>SEPTIN5</t>
  </si>
  <si>
    <t>SEPTIN6</t>
  </si>
  <si>
    <t>SEPTIN7</t>
  </si>
  <si>
    <t>SEPTIN8</t>
  </si>
  <si>
    <t>SEPTIN9</t>
  </si>
  <si>
    <t>ARF4</t>
  </si>
  <si>
    <t>ARL3</t>
  </si>
  <si>
    <t>ARL6</t>
  </si>
  <si>
    <t>RAB23</t>
  </si>
  <si>
    <t>RAB8A</t>
  </si>
  <si>
    <t>RAB8B</t>
  </si>
  <si>
    <t>CDK1</t>
  </si>
  <si>
    <t>01_D_3d_Centrosome</t>
  </si>
  <si>
    <t>TUBG1</t>
  </si>
  <si>
    <t>01_D_3e_Microtubule organising centre</t>
  </si>
  <si>
    <t>NEK7</t>
  </si>
  <si>
    <t>HSPA2</t>
  </si>
  <si>
    <t>01_D_3h_Mitotic spindle</t>
  </si>
  <si>
    <t>EPHA10</t>
  </si>
  <si>
    <t>3_2_24_Signaling by ephrin</t>
  </si>
  <si>
    <t>02_A_Cell-cell-junctions</t>
  </si>
  <si>
    <t>EPHA2</t>
  </si>
  <si>
    <t>EPHA7</t>
  </si>
  <si>
    <t>EPHB2</t>
  </si>
  <si>
    <t>EPHB4</t>
  </si>
  <si>
    <t>MAGI1</t>
  </si>
  <si>
    <t>UNKNOWN_Cell Junctions</t>
  </si>
  <si>
    <t>Cell_cell_junctions_adhesion</t>
  </si>
  <si>
    <t>HSP90AA1</t>
  </si>
  <si>
    <t>02_B_Cell membrane</t>
  </si>
  <si>
    <t>KRAS</t>
  </si>
  <si>
    <t>MRAS</t>
  </si>
  <si>
    <t>RALA</t>
  </si>
  <si>
    <t>RALB</t>
  </si>
  <si>
    <t>RAP1A</t>
  </si>
  <si>
    <t>RAP1B</t>
  </si>
  <si>
    <t>RAP2B</t>
  </si>
  <si>
    <t>RRAS</t>
  </si>
  <si>
    <t>RRAS2</t>
  </si>
  <si>
    <t>AKT1</t>
  </si>
  <si>
    <t>DCLK1</t>
  </si>
  <si>
    <t>PAK4</t>
  </si>
  <si>
    <t>STK10</t>
  </si>
  <si>
    <t>ARL4C</t>
  </si>
  <si>
    <t>STYK1</t>
  </si>
  <si>
    <t>CAMK2D</t>
  </si>
  <si>
    <t>CAMK2G</t>
  </si>
  <si>
    <t>GNA11</t>
  </si>
  <si>
    <t>1_26_49_G protein</t>
  </si>
  <si>
    <t>Signaling - G protein</t>
  </si>
  <si>
    <t>58_GTPase G protein</t>
  </si>
  <si>
    <t>GNAI2</t>
  </si>
  <si>
    <t>GNAI3</t>
  </si>
  <si>
    <t>GNAO1</t>
  </si>
  <si>
    <t>GNAQ</t>
  </si>
  <si>
    <t>GNAS</t>
  </si>
  <si>
    <t>GNB1</t>
  </si>
  <si>
    <t>GNB2</t>
  </si>
  <si>
    <t>GNG12</t>
  </si>
  <si>
    <t>GNG4</t>
  </si>
  <si>
    <t>GNG5</t>
  </si>
  <si>
    <t>ABCB5</t>
  </si>
  <si>
    <t>ABCC10</t>
  </si>
  <si>
    <t>TRPV6</t>
  </si>
  <si>
    <t>ATP2C1</t>
  </si>
  <si>
    <t>3_1_16_ATPase plasma membrane Ca2+ transporting</t>
  </si>
  <si>
    <t>EHD2</t>
  </si>
  <si>
    <t>IGF1R</t>
  </si>
  <si>
    <t>3_2_10_Signaling by Type 1 Insulin-like Growth Factor 1 Receptor (IGF1R)</t>
  </si>
  <si>
    <t>IGF2R</t>
  </si>
  <si>
    <t>PDGFRB</t>
  </si>
  <si>
    <t>3_2_17_Signaling by PDGF</t>
  </si>
  <si>
    <t>INSR</t>
  </si>
  <si>
    <t>3_2_19_Signaling by Insulin receptor</t>
  </si>
  <si>
    <t>FGFR1</t>
  </si>
  <si>
    <t>3_2_20_Signaling by FGFR</t>
  </si>
  <si>
    <t>AXL</t>
  </si>
  <si>
    <t>3_2_21_Signaling by AXL</t>
  </si>
  <si>
    <t>ACVRL1</t>
  </si>
  <si>
    <t>3_2_9_Signaling by Activin</t>
  </si>
  <si>
    <t>MLKL</t>
  </si>
  <si>
    <t>4_11_Necrosis</t>
  </si>
  <si>
    <t>Cell death</t>
  </si>
  <si>
    <t>CBWD1</t>
  </si>
  <si>
    <t>UNKNOWN_Plasma membrane</t>
  </si>
  <si>
    <t>Unknown</t>
  </si>
  <si>
    <t>DHRS7B</t>
  </si>
  <si>
    <t>MPP1</t>
  </si>
  <si>
    <t>RTCA</t>
  </si>
  <si>
    <t>03_A_Nucleus</t>
  </si>
  <si>
    <t>HSPA12B</t>
  </si>
  <si>
    <t>HSPA4L</t>
  </si>
  <si>
    <t>AKT2</t>
  </si>
  <si>
    <t>HIPK1</t>
  </si>
  <si>
    <t>PAK2</t>
  </si>
  <si>
    <t>SRPK1</t>
  </si>
  <si>
    <t>SRPK2</t>
  </si>
  <si>
    <t>ARL2</t>
  </si>
  <si>
    <t>CSNK1D</t>
  </si>
  <si>
    <t>CSNK1E</t>
  </si>
  <si>
    <t>WDR26</t>
  </si>
  <si>
    <t>GNL2</t>
  </si>
  <si>
    <t>GNL3</t>
  </si>
  <si>
    <t>GNL3L</t>
  </si>
  <si>
    <t>GTPBP10</t>
  </si>
  <si>
    <t>RRAGC</t>
  </si>
  <si>
    <t>MSH2</t>
  </si>
  <si>
    <t>1_4_DNA Repair</t>
  </si>
  <si>
    <t>DNA Repair</t>
  </si>
  <si>
    <t>MSH3</t>
  </si>
  <si>
    <t>MSH6</t>
  </si>
  <si>
    <t>TARS3</t>
  </si>
  <si>
    <t>TSR1</t>
  </si>
  <si>
    <t>CLK3</t>
  </si>
  <si>
    <t>DDX21</t>
  </si>
  <si>
    <t>DDX23</t>
  </si>
  <si>
    <t>DDX3X</t>
  </si>
  <si>
    <t>DDX3Y</t>
  </si>
  <si>
    <t>DDX42</t>
  </si>
  <si>
    <t>DHX15</t>
  </si>
  <si>
    <t>DHX38</t>
  </si>
  <si>
    <t>DHX9</t>
  </si>
  <si>
    <t>MOV10</t>
  </si>
  <si>
    <t>MTREX</t>
  </si>
  <si>
    <t>PAPOLB</t>
  </si>
  <si>
    <t>NMRAL1</t>
  </si>
  <si>
    <t>MDN1</t>
  </si>
  <si>
    <t>PARP1</t>
  </si>
  <si>
    <t>PARP3</t>
  </si>
  <si>
    <t>TRIP13</t>
  </si>
  <si>
    <t>DIP2A</t>
  </si>
  <si>
    <t>CDK11B</t>
  </si>
  <si>
    <t>CDK12</t>
  </si>
  <si>
    <t>CDK14</t>
  </si>
  <si>
    <t>CDK4</t>
  </si>
  <si>
    <t>CDK5</t>
  </si>
  <si>
    <t>CDK7</t>
  </si>
  <si>
    <t>CDKL4</t>
  </si>
  <si>
    <t>CHTF18</t>
  </si>
  <si>
    <t>MLH3</t>
  </si>
  <si>
    <t>DAPK3</t>
  </si>
  <si>
    <t>4_2_Programmed Cell Death</t>
  </si>
  <si>
    <t>DHRS1</t>
  </si>
  <si>
    <t>UNKNOWN_Nucleus</t>
  </si>
  <si>
    <t>RAN</t>
  </si>
  <si>
    <t>1_28_Nucleus_nuclear_pore_complexes</t>
  </si>
  <si>
    <t>Nucleus</t>
  </si>
  <si>
    <t>03_B_Nuclear envelope</t>
  </si>
  <si>
    <t>DHX37</t>
  </si>
  <si>
    <t>AKR1E2</t>
  </si>
  <si>
    <t>03_C_Nucleoplasm</t>
  </si>
  <si>
    <t>AK6</t>
  </si>
  <si>
    <t>SEPHS1</t>
  </si>
  <si>
    <t>PRKAG1</t>
  </si>
  <si>
    <t>PRKAG2</t>
  </si>
  <si>
    <t>ATM</t>
  </si>
  <si>
    <t>PDIK1L</t>
  </si>
  <si>
    <t>CHUK</t>
  </si>
  <si>
    <t>CSNK2A1</t>
  </si>
  <si>
    <t>CSNK2A2</t>
  </si>
  <si>
    <t>CASK</t>
  </si>
  <si>
    <t>ASCC3</t>
  </si>
  <si>
    <t>ERCC4</t>
  </si>
  <si>
    <t>G3BP1</t>
  </si>
  <si>
    <t>LIG1</t>
  </si>
  <si>
    <t>RAD51B</t>
  </si>
  <si>
    <t>RECQL</t>
  </si>
  <si>
    <t>SMC1A</t>
  </si>
  <si>
    <t>SMC1B</t>
  </si>
  <si>
    <t>SMC2</t>
  </si>
  <si>
    <t>SMC3</t>
  </si>
  <si>
    <t>SMC4</t>
  </si>
  <si>
    <t>ATAD1</t>
  </si>
  <si>
    <t>ATAD3A</t>
  </si>
  <si>
    <t>ATAD5</t>
  </si>
  <si>
    <t>HELZ</t>
  </si>
  <si>
    <t>1_5_2_Transcription factors</t>
  </si>
  <si>
    <t>IKBKB</t>
  </si>
  <si>
    <t>DUS3L</t>
  </si>
  <si>
    <t>RTCB</t>
  </si>
  <si>
    <t>DDX1</t>
  </si>
  <si>
    <t>DDX19A</t>
  </si>
  <si>
    <t>DDX20</t>
  </si>
  <si>
    <t>DDX5</t>
  </si>
  <si>
    <t>ABCF1</t>
  </si>
  <si>
    <t>ATP13A4</t>
  </si>
  <si>
    <t>3_1_14_ATPase cation transporting</t>
  </si>
  <si>
    <t>MCM2</t>
  </si>
  <si>
    <t>4_1_1_DNA Replication</t>
  </si>
  <si>
    <t>DNA Replication</t>
  </si>
  <si>
    <t>MCM3</t>
  </si>
  <si>
    <t>MCM4</t>
  </si>
  <si>
    <t>MCM5</t>
  </si>
  <si>
    <t>MCM6</t>
  </si>
  <si>
    <t>MCM7</t>
  </si>
  <si>
    <t>ORC1</t>
  </si>
  <si>
    <t>POLA1</t>
  </si>
  <si>
    <t>2'-deoxyribonucleoside 5'-triphosphate + DNA(n) = diphosphate + DNA(n+1)</t>
  </si>
  <si>
    <t>71_DNA polymerase</t>
  </si>
  <si>
    <t>POLA2</t>
  </si>
  <si>
    <t>POLB</t>
  </si>
  <si>
    <t>POLD3</t>
  </si>
  <si>
    <t>POLE3</t>
  </si>
  <si>
    <t>POLI</t>
  </si>
  <si>
    <t>POLM</t>
  </si>
  <si>
    <t>POLR1A</t>
  </si>
  <si>
    <t>ribonucleoside 5'-triphosphate + RNA(n) = diphosphate + RNA(n+1)</t>
  </si>
  <si>
    <t>13_DNA-directed RNA polymerase</t>
  </si>
  <si>
    <t>POLR1C</t>
  </si>
  <si>
    <t>POLR1E</t>
  </si>
  <si>
    <t>POLR2A</t>
  </si>
  <si>
    <t>POLR2B</t>
  </si>
  <si>
    <t>POLR2E</t>
  </si>
  <si>
    <t>POLR2H</t>
  </si>
  <si>
    <t>POLR2K</t>
  </si>
  <si>
    <t>POLR3D</t>
  </si>
  <si>
    <t>POLR3GL</t>
  </si>
  <si>
    <t>RFC1</t>
  </si>
  <si>
    <t>RFC2</t>
  </si>
  <si>
    <t>RFC3</t>
  </si>
  <si>
    <t>RFC4</t>
  </si>
  <si>
    <t>RFC5</t>
  </si>
  <si>
    <t>TOP1</t>
  </si>
  <si>
    <t>TOP2A</t>
  </si>
  <si>
    <t>TOP2B</t>
  </si>
  <si>
    <t>TOP3B</t>
  </si>
  <si>
    <t>CDK2</t>
  </si>
  <si>
    <t>CDK9</t>
  </si>
  <si>
    <t>DHRS7</t>
  </si>
  <si>
    <t>UNKNOWN_Nucleoplasm</t>
  </si>
  <si>
    <t>ATRX</t>
  </si>
  <si>
    <t>1_3_Chromatin organization</t>
  </si>
  <si>
    <t>Chromatin organization</t>
  </si>
  <si>
    <t>03_D_Chromatin</t>
  </si>
  <si>
    <t>CHD1</t>
  </si>
  <si>
    <t>CHD4</t>
  </si>
  <si>
    <t>CHD8</t>
  </si>
  <si>
    <t>NAT10</t>
  </si>
  <si>
    <t>RUVBL1</t>
  </si>
  <si>
    <t>RUVBL2</t>
  </si>
  <si>
    <t>SIRT2</t>
  </si>
  <si>
    <t>SMARCA2</t>
  </si>
  <si>
    <t>SMARCA4</t>
  </si>
  <si>
    <t>SMARCA5</t>
  </si>
  <si>
    <t>SMARCAD1</t>
  </si>
  <si>
    <t>SMARCB1</t>
  </si>
  <si>
    <t>SMARCC1</t>
  </si>
  <si>
    <t>SMARCC2</t>
  </si>
  <si>
    <t>SMARCE1</t>
  </si>
  <si>
    <t>SMCHD1</t>
  </si>
  <si>
    <t>SRCAP</t>
  </si>
  <si>
    <t>VRK1</t>
  </si>
  <si>
    <t>PRKAA1</t>
  </si>
  <si>
    <t>03_F_Nuclear speckles</t>
  </si>
  <si>
    <t>DDX17</t>
  </si>
  <si>
    <t>DDX39A</t>
  </si>
  <si>
    <t>DDX39B</t>
  </si>
  <si>
    <t>DDX46</t>
  </si>
  <si>
    <t>RASL11A</t>
  </si>
  <si>
    <t>03_G_Nuclear bodies</t>
  </si>
  <si>
    <t>GTPBP4</t>
  </si>
  <si>
    <t>03_H_Necleoli</t>
  </si>
  <si>
    <t>MPP6</t>
  </si>
  <si>
    <t>DDX10</t>
  </si>
  <si>
    <t>DDX18</t>
  </si>
  <si>
    <t>DDX24</t>
  </si>
  <si>
    <t>DDX27</t>
  </si>
  <si>
    <t>DDX31</t>
  </si>
  <si>
    <t>DDX47</t>
  </si>
  <si>
    <t>DHX33</t>
  </si>
  <si>
    <t>DHX57</t>
  </si>
  <si>
    <t>PARP10</t>
  </si>
  <si>
    <t>GNL1</t>
  </si>
  <si>
    <t>04_EXTRACELLULAR</t>
  </si>
  <si>
    <t>GARS1</t>
  </si>
  <si>
    <t>AFG1L</t>
  </si>
  <si>
    <t>2_1_1_Degradation of the extracellular matrix</t>
  </si>
  <si>
    <t>ECM organisation</t>
  </si>
  <si>
    <t>AFG3L2</t>
  </si>
  <si>
    <t>DDR2</t>
  </si>
  <si>
    <t>2_1_3_Non-integrin membrane-ECM interactions</t>
  </si>
  <si>
    <t>TOR2A</t>
  </si>
  <si>
    <t>3_12_Hormone activity</t>
  </si>
  <si>
    <t>Hormones</t>
  </si>
  <si>
    <t>AACS</t>
  </si>
  <si>
    <t>1_1_10_Ketone body metabolism</t>
  </si>
  <si>
    <t>Ketone body metabolism</t>
  </si>
  <si>
    <t>YES(Recon3Dmodel)</t>
  </si>
  <si>
    <t>CBR1</t>
  </si>
  <si>
    <t>CBR3</t>
  </si>
  <si>
    <t>FASN</t>
  </si>
  <si>
    <t>CHKB</t>
  </si>
  <si>
    <t>ATP + substrate = ADP + H+ + substrate-phosphate</t>
  </si>
  <si>
    <t>08_Choline kinase</t>
  </si>
  <si>
    <t>PCYT1A</t>
  </si>
  <si>
    <t>substrate + CTP + H+ = CDP-substrate + diphosphate</t>
  </si>
  <si>
    <t>07_CTP transfer</t>
  </si>
  <si>
    <t>CTP transfer</t>
  </si>
  <si>
    <t>PI4K2A</t>
  </si>
  <si>
    <t>10_Phosphatidylinositol kinase</t>
  </si>
  <si>
    <t>PIK3CD</t>
  </si>
  <si>
    <t>PIK3CG</t>
  </si>
  <si>
    <t>SPHK1</t>
  </si>
  <si>
    <t>1_1_7_Sphingolipid metabolism</t>
  </si>
  <si>
    <t>12_Sphingosine kinase</t>
  </si>
  <si>
    <t>IDH1</t>
  </si>
  <si>
    <t>1_1_8_Metabolism of steroids/cholesterol</t>
  </si>
  <si>
    <t>MVD</t>
  </si>
  <si>
    <t>AKR1A1</t>
  </si>
  <si>
    <t>AKR1B1</t>
  </si>
  <si>
    <t>FCSK</t>
  </si>
  <si>
    <t>31_Fucose kinase</t>
  </si>
  <si>
    <t>G6PD</t>
  </si>
  <si>
    <t>GALK1</t>
  </si>
  <si>
    <t>33_Galacto kinase</t>
  </si>
  <si>
    <t>GALK2</t>
  </si>
  <si>
    <t>GAPDH</t>
  </si>
  <si>
    <t>GMDS</t>
  </si>
  <si>
    <t>MDH1</t>
  </si>
  <si>
    <t>PFKL</t>
  </si>
  <si>
    <t>37_Fructo kinase</t>
  </si>
  <si>
    <t>PFKM</t>
  </si>
  <si>
    <t>PFKP</t>
  </si>
  <si>
    <t>PGK1</t>
  </si>
  <si>
    <t>05_Glycerol kinase</t>
  </si>
  <si>
    <t>PKM</t>
  </si>
  <si>
    <t>39_Pyruvate kinase</t>
  </si>
  <si>
    <t>PRPS1</t>
  </si>
  <si>
    <t>ATP + substrate = substrate-diphosphate + AMP + H+</t>
  </si>
  <si>
    <t>40_Ribose-phosphate pyrophosphokinase</t>
  </si>
  <si>
    <t>PRPS2</t>
  </si>
  <si>
    <t>TKFC</t>
  </si>
  <si>
    <t>43_Trio kinase</t>
  </si>
  <si>
    <t>TSTA3</t>
  </si>
  <si>
    <t>AKR1B10</t>
  </si>
  <si>
    <t>MTHFD1</t>
  </si>
  <si>
    <t>BLVRA</t>
  </si>
  <si>
    <t>1_19_Metabolism of porphyrins</t>
  </si>
  <si>
    <t>Metabolism of porphyrins</t>
  </si>
  <si>
    <t>BLVRB</t>
  </si>
  <si>
    <t>ADSL</t>
  </si>
  <si>
    <t>ADSS1</t>
  </si>
  <si>
    <t>ADSS2</t>
  </si>
  <si>
    <t>AK1</t>
  </si>
  <si>
    <t>AK5</t>
  </si>
  <si>
    <t>ATIC</t>
  </si>
  <si>
    <t>CTPS1</t>
  </si>
  <si>
    <t>CTPS2</t>
  </si>
  <si>
    <t>DTYMK</t>
  </si>
  <si>
    <t>GART</t>
  </si>
  <si>
    <t>GMPR2</t>
  </si>
  <si>
    <t>GMPS</t>
  </si>
  <si>
    <t>GUK1</t>
  </si>
  <si>
    <t>NME1</t>
  </si>
  <si>
    <t>PAICS</t>
  </si>
  <si>
    <t>PAPSS1</t>
  </si>
  <si>
    <t>PFAS</t>
  </si>
  <si>
    <t>UCKL1</t>
  </si>
  <si>
    <t>SPR</t>
  </si>
  <si>
    <t>PPIP5K2</t>
  </si>
  <si>
    <t>1_24_Inositol phosphate metabolism</t>
  </si>
  <si>
    <t>50_Inositol kinase</t>
  </si>
  <si>
    <t>ADH1A</t>
  </si>
  <si>
    <t>ADH5</t>
  </si>
  <si>
    <t>ADH7</t>
  </si>
  <si>
    <t>AKR7A2</t>
  </si>
  <si>
    <t>ALDH1L1</t>
  </si>
  <si>
    <t>ALDH7A1</t>
  </si>
  <si>
    <t>ALDH9A1</t>
  </si>
  <si>
    <t>GCLC</t>
  </si>
  <si>
    <t>GSS</t>
  </si>
  <si>
    <t>1_25_2_Detoxification of Reactive Oxygen Species</t>
  </si>
  <si>
    <t>TXNRD1</t>
  </si>
  <si>
    <t>PIP4K2A</t>
  </si>
  <si>
    <t>1_26_18_phosphatidylinositol-phosphate kinase</t>
  </si>
  <si>
    <t>PIP4K2C</t>
  </si>
  <si>
    <t>FN3KRP</t>
  </si>
  <si>
    <t>56_Ketosamine kinase</t>
  </si>
  <si>
    <t>ASNS</t>
  </si>
  <si>
    <t>ASS1</t>
  </si>
  <si>
    <t>CKB</t>
  </si>
  <si>
    <t>GLUL</t>
  </si>
  <si>
    <t>MAT2A</t>
  </si>
  <si>
    <t>MAT2B</t>
  </si>
  <si>
    <t>PHGDH</t>
  </si>
  <si>
    <t>PYCR3</t>
  </si>
  <si>
    <t>NAGK</t>
  </si>
  <si>
    <t>DLD</t>
  </si>
  <si>
    <t>IDH3A</t>
  </si>
  <si>
    <t>IDH3B</t>
  </si>
  <si>
    <t>IDH3G</t>
  </si>
  <si>
    <t>MDH2</t>
  </si>
  <si>
    <t>SUCLA2</t>
  </si>
  <si>
    <t>16_Succinate--CoA ligase</t>
  </si>
  <si>
    <t>SUCLG1</t>
  </si>
  <si>
    <t>SUCLG2</t>
  </si>
  <si>
    <t>ACSL1</t>
  </si>
  <si>
    <t>ACSL4</t>
  </si>
  <si>
    <t>ACSL5</t>
  </si>
  <si>
    <t>ACSS3</t>
  </si>
  <si>
    <t>CBR4</t>
  </si>
  <si>
    <t>DECR1</t>
  </si>
  <si>
    <t>HADH</t>
  </si>
  <si>
    <t>MECR</t>
  </si>
  <si>
    <t>GK</t>
  </si>
  <si>
    <t>1_1_4_Triglyceride metabolism</t>
  </si>
  <si>
    <t>AGK</t>
  </si>
  <si>
    <t>CDS2</t>
  </si>
  <si>
    <t>GPD2</t>
  </si>
  <si>
    <t>HSD17B10</t>
  </si>
  <si>
    <t>IDH2</t>
  </si>
  <si>
    <t>LDHA</t>
  </si>
  <si>
    <t>LDHB</t>
  </si>
  <si>
    <t>ME2</t>
  </si>
  <si>
    <t>HK1</t>
  </si>
  <si>
    <t>34_Hexo kinase</t>
  </si>
  <si>
    <t>HK2</t>
  </si>
  <si>
    <t>HKDC1</t>
  </si>
  <si>
    <t>PCK2</t>
  </si>
  <si>
    <t>substrate + GTP + H+ = GDP-substrate + diphosphate</t>
  </si>
  <si>
    <t>32_GTP transfer</t>
  </si>
  <si>
    <t>COASY</t>
  </si>
  <si>
    <t>DHFR</t>
  </si>
  <si>
    <t>FLAD1</t>
  </si>
  <si>
    <t>MCCC1</t>
  </si>
  <si>
    <t>MCCC2</t>
  </si>
  <si>
    <t>MTHFD1L</t>
  </si>
  <si>
    <t>MTHFD2</t>
  </si>
  <si>
    <t>PC</t>
  </si>
  <si>
    <t>AK2</t>
  </si>
  <si>
    <t>AK3</t>
  </si>
  <si>
    <t>AK4</t>
  </si>
  <si>
    <t>NME4</t>
  </si>
  <si>
    <t>ALDH18A1</t>
  </si>
  <si>
    <t>ALDH1L2</t>
  </si>
  <si>
    <t>ALDH2</t>
  </si>
  <si>
    <t>ALDH4A1</t>
  </si>
  <si>
    <t>ALDH6A1</t>
  </si>
  <si>
    <t>GSR</t>
  </si>
  <si>
    <t>ADCY1</t>
  </si>
  <si>
    <t>1_26_35_adenylate cyclase</t>
  </si>
  <si>
    <t>ATP = 3',5'-cyclic AMP + diphosphate</t>
  </si>
  <si>
    <t>57_Adenylate cyclases</t>
  </si>
  <si>
    <t>RDH13</t>
  </si>
  <si>
    <t>1_30_Retinoic cycle, metabolism, and transport</t>
  </si>
  <si>
    <t>Phototransduction &amp; Retinoic cycle</t>
  </si>
  <si>
    <t>CPS1</t>
  </si>
  <si>
    <t>GLUD1</t>
  </si>
  <si>
    <t>HIBADH</t>
  </si>
  <si>
    <t>PYCR1</t>
  </si>
  <si>
    <t>PYCR2</t>
  </si>
  <si>
    <t>QDPR</t>
  </si>
  <si>
    <t>TECR</t>
  </si>
  <si>
    <t>01_B_2_b_Smooth ER</t>
  </si>
  <si>
    <t>CHKA</t>
  </si>
  <si>
    <t>KDSR</t>
  </si>
  <si>
    <t>DHCR7</t>
  </si>
  <si>
    <t>HSD11B2</t>
  </si>
  <si>
    <t>HSD17B12</t>
  </si>
  <si>
    <t>NSDHL</t>
  </si>
  <si>
    <t>substrate + NADP+ = product + NADPH; substrate + NAD+ = product + NADH</t>
  </si>
  <si>
    <t>02_NADP-dependent enzyme; 04_NAD-dependent enzyme</t>
  </si>
  <si>
    <t>SRD5A3</t>
  </si>
  <si>
    <t>H6PD</t>
  </si>
  <si>
    <t>RDH11</t>
  </si>
  <si>
    <t>PI4KB</t>
  </si>
  <si>
    <t>ENTPD4</t>
  </si>
  <si>
    <t>NSF</t>
  </si>
  <si>
    <t>ATP6V0A1</t>
  </si>
  <si>
    <t>ATP6V0C</t>
  </si>
  <si>
    <t>ATP6V0D1</t>
  </si>
  <si>
    <t>ATP6V1A</t>
  </si>
  <si>
    <t>ATP6V1B2</t>
  </si>
  <si>
    <t>ATP6V1C1</t>
  </si>
  <si>
    <t>ATP6V1D</t>
  </si>
  <si>
    <t>ATP6V1E1</t>
  </si>
  <si>
    <t>ATP6V1G1</t>
  </si>
  <si>
    <t>ATP6V1H</t>
  </si>
  <si>
    <t>ME1</t>
  </si>
  <si>
    <t>1_1_1_Regulation of lipid metabolism by Peroxisome proliferator-activated receptor alpha (PPARalpha)</t>
  </si>
  <si>
    <t>ACSL3</t>
  </si>
  <si>
    <t>HSD17B4</t>
  </si>
  <si>
    <t>MVK</t>
  </si>
  <si>
    <t>14_Mevalonate kinase</t>
  </si>
  <si>
    <t>PMVK</t>
  </si>
  <si>
    <t>ALDH3A2</t>
  </si>
  <si>
    <t>DHRS4</t>
  </si>
  <si>
    <t>GRHPR</t>
  </si>
  <si>
    <t>ABCD3</t>
  </si>
  <si>
    <t>ZADH2</t>
  </si>
  <si>
    <t>4_5_Cell fate_differentiation</t>
  </si>
  <si>
    <t>PIK3C3</t>
  </si>
  <si>
    <t>PIKFYVE</t>
  </si>
  <si>
    <t>DCXR</t>
  </si>
  <si>
    <t>ABCA1</t>
  </si>
  <si>
    <t>ABCC1</t>
  </si>
  <si>
    <t>ABCG2</t>
  </si>
  <si>
    <t>1_20_Abacavir transport and metabolism</t>
  </si>
  <si>
    <t>DGKH</t>
  </si>
  <si>
    <t>1_26_46_diacylglycerol kinase</t>
  </si>
  <si>
    <t>ATP11C</t>
  </si>
  <si>
    <t>3_1_11_ATPase phospholipid transporting</t>
  </si>
  <si>
    <t>ATP8B1</t>
  </si>
  <si>
    <t>ATP4B</t>
  </si>
  <si>
    <t>3_1_12_ATPase H+/K+ transporting</t>
  </si>
  <si>
    <t>ATP1A1</t>
  </si>
  <si>
    <t>3_1_15_ATPase Na+/K+ transporting</t>
  </si>
  <si>
    <t>ATP1A2</t>
  </si>
  <si>
    <t>ATP1B1</t>
  </si>
  <si>
    <t>ATP1B3</t>
  </si>
  <si>
    <t>ATP2B1</t>
  </si>
  <si>
    <t>ATP2B4</t>
  </si>
  <si>
    <t>TCIRG1</t>
  </si>
  <si>
    <t>ABCC4</t>
  </si>
  <si>
    <t>PIK3C2A</t>
  </si>
  <si>
    <t>CMPK1</t>
  </si>
  <si>
    <t>IMPDH2</t>
  </si>
  <si>
    <t>UPRT</t>
  </si>
  <si>
    <t>ITPKC</t>
  </si>
  <si>
    <t>PIK3CB</t>
  </si>
  <si>
    <t>ADK</t>
  </si>
  <si>
    <t>CAD</t>
  </si>
  <si>
    <t>UGDH</t>
  </si>
  <si>
    <t>PIP4K2B</t>
  </si>
  <si>
    <t>NOL9</t>
  </si>
  <si>
    <t>HSD17B11</t>
  </si>
  <si>
    <t>DDHD2</t>
  </si>
  <si>
    <r>
      <rPr>
        <b/>
        <u/>
        <sz val="11"/>
        <color theme="3" tint="0.39997558519241921"/>
        <rFont val="Calibri"/>
        <family val="2"/>
        <scheme val="minor"/>
      </rPr>
      <t>NEW</t>
    </r>
    <r>
      <rPr>
        <b/>
        <sz val="11"/>
        <color theme="1"/>
        <rFont val="Calibri"/>
        <family val="2"/>
        <scheme val="minor"/>
      </rPr>
      <t xml:space="preserve"> symbol</t>
    </r>
  </si>
  <si>
    <t>Process (1)</t>
  </si>
  <si>
    <t>Process (2)</t>
  </si>
  <si>
    <t>additional notes function</t>
  </si>
  <si>
    <t>Main location</t>
  </si>
  <si>
    <t>Abundances (Normalized): F10: Sample, 1, wt</t>
  </si>
  <si>
    <t>Abundances (Normalized): F11: Sample, 2, wt</t>
  </si>
  <si>
    <t>Abundances (Normalized): F12: Sample, 3, wt</t>
  </si>
  <si>
    <t>Abundances (Normalized): F1: Sample, 1, 12d</t>
  </si>
  <si>
    <t>Abundances (Normalized): F2: Sample, 2, 12d</t>
  </si>
  <si>
    <t>Abundances (Normalized): F3: Sample, 3, 12d</t>
  </si>
  <si>
    <t>Abundances (Normalized): F4: Sample, 1, 12v</t>
  </si>
  <si>
    <t>Abundances (Normalized): F5: Sample, 2, 12v</t>
  </si>
  <si>
    <t>Abundances (Normalized): F6: Sample, 3, 12v</t>
  </si>
  <si>
    <t>Abundances (Normalized): F7: Sample, 1, gil</t>
  </si>
  <si>
    <t>Abundances (Normalized): F8: Sample, 2, gil</t>
  </si>
  <si>
    <t>Abundances (Normalized): F9: Sample, 3, gil</t>
  </si>
  <si>
    <t>For energy budget</t>
  </si>
  <si>
    <t>Equation</t>
  </si>
  <si>
    <t>Group "Energy budget"</t>
  </si>
  <si>
    <t>GROUP (simpler)</t>
  </si>
  <si>
    <t>In Recon 3D model?</t>
  </si>
  <si>
    <t>Average (WT)</t>
  </si>
  <si>
    <t>Average G12D</t>
  </si>
  <si>
    <t>Average G12V</t>
  </si>
  <si>
    <t>Average (Q61L)</t>
  </si>
  <si>
    <t>STDEV (WT)</t>
  </si>
  <si>
    <t>STDEV G12D</t>
  </si>
  <si>
    <t>STDEV G12V</t>
  </si>
  <si>
    <t>STDEV (Q61L)</t>
  </si>
  <si>
    <t>Fold change Mut/WT (G12D)</t>
  </si>
  <si>
    <t>Fold change Mut/WT (G12V)</t>
  </si>
  <si>
    <t>Fold change Mut/WT (Q61L)</t>
  </si>
  <si>
    <t>For PROTEOSTASIS CLASS</t>
  </si>
  <si>
    <t>Amino acid activation</t>
  </si>
  <si>
    <t>Initiation factor 4</t>
  </si>
  <si>
    <t>Chaperones (needing ATP)</t>
  </si>
  <si>
    <t>UBA5</t>
  </si>
  <si>
    <t>1_8_6_Protein ubiquitination</t>
  </si>
  <si>
    <t>UBA6</t>
  </si>
  <si>
    <t>UBA7</t>
  </si>
  <si>
    <t>UBA1</t>
  </si>
  <si>
    <t>NO (change to YES!)</t>
  </si>
  <si>
    <t>Ubiquitination - activation (via E1s)</t>
  </si>
  <si>
    <t>Proteasome (subunits ATP binding)</t>
  </si>
  <si>
    <t>Phosphorylation</t>
  </si>
  <si>
    <t>%EB G12D</t>
  </si>
  <si>
    <t>%EB G12V</t>
  </si>
  <si>
    <t>%EB WT</t>
  </si>
  <si>
    <t>%EB Q61L</t>
  </si>
  <si>
    <t xml:space="preserve"> </t>
  </si>
  <si>
    <t>mean ?ARS1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</si>
</sst>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3" tint="0.3999755851924192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0" borderId="0" xfId="0" applyFont="1"/>
    <xf numFmtId="0" fontId="3" fillId="2" borderId="1" xfId="0" applyFont="1" applyFill="1" applyBorder="1"/>
    <xf numFmtId="0" fontId="3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0" xfId="0" applyFill="1"/>
    <xf numFmtId="0" fontId="0" fillId="2" borderId="9" xfId="0" applyFill="1" applyBorder="1"/>
    <xf numFmtId="0" fontId="3" fillId="4" borderId="1" xfId="0" applyFont="1" applyFill="1" applyBorder="1"/>
    <xf numFmtId="0" fontId="3" fillId="4" borderId="0" xfId="0" applyFont="1" applyFill="1"/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1" xfId="0" applyBorder="1"/>
    <xf numFmtId="0" fontId="2" fillId="5" borderId="10" xfId="0" applyFont="1" applyFill="1" applyBorder="1"/>
    <xf numFmtId="0" fontId="4" fillId="5" borderId="0" xfId="0" applyFont="1" applyFill="1" applyAlignment="1">
      <alignment horizontal="left"/>
    </xf>
    <xf numFmtId="0" fontId="4" fillId="5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horizontal="left" wrapText="1"/>
    </xf>
    <xf numFmtId="0" fontId="0" fillId="2" borderId="0" xfId="0" applyFill="1" applyBorder="1"/>
    <xf numFmtId="0" fontId="3" fillId="2" borderId="0" xfId="0" applyFont="1" applyFill="1" applyBorder="1"/>
    <xf numFmtId="0" fontId="2" fillId="11" borderId="0" xfId="0" applyFont="1" applyFill="1" applyBorder="1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3" borderId="0" xfId="0" applyFont="1" applyFill="1"/>
    <xf numFmtId="0" fontId="0" fillId="15" borderId="1" xfId="0" applyFill="1" applyBorder="1" applyAlignment="1"/>
    <xf numFmtId="0" fontId="0" fillId="4" borderId="1" xfId="0" applyFill="1" applyBorder="1" applyAlignme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28"/>
  <sheetViews>
    <sheetView topLeftCell="O1" zoomScale="86" zoomScaleNormal="86" workbookViewId="0">
      <selection activeCell="AN1" sqref="AN1:AQ1048576"/>
    </sheetView>
  </sheetViews>
  <sheetFormatPr baseColWidth="10" defaultColWidth="8.83203125" defaultRowHeight="15" x14ac:dyDescent="0.2"/>
  <cols>
    <col min="2" max="2" width="12" customWidth="1"/>
    <col min="3" max="3" width="17.5" customWidth="1"/>
    <col min="24" max="24" width="13.33203125" customWidth="1"/>
    <col min="27" max="27" width="21" customWidth="1"/>
    <col min="28" max="28" width="11.83203125" bestFit="1" customWidth="1"/>
  </cols>
  <sheetData>
    <row r="1" spans="1:43" ht="96" x14ac:dyDescent="0.2">
      <c r="A1" s="28" t="s">
        <v>1101</v>
      </c>
      <c r="B1" s="29" t="s">
        <v>1102</v>
      </c>
      <c r="C1" s="30" t="s">
        <v>1103</v>
      </c>
      <c r="D1" s="29" t="s">
        <v>1102</v>
      </c>
      <c r="E1" s="29" t="s">
        <v>1104</v>
      </c>
      <c r="F1" s="31" t="s">
        <v>1105</v>
      </c>
      <c r="G1" s="32" t="s">
        <v>1106</v>
      </c>
      <c r="H1" s="32" t="s">
        <v>1107</v>
      </c>
      <c r="I1" s="32" t="s">
        <v>1108</v>
      </c>
      <c r="J1" s="33" t="s">
        <v>1109</v>
      </c>
      <c r="K1" s="33" t="s">
        <v>1110</v>
      </c>
      <c r="L1" s="33" t="s">
        <v>1111</v>
      </c>
      <c r="M1" s="34" t="s">
        <v>1112</v>
      </c>
      <c r="N1" s="34" t="s">
        <v>1113</v>
      </c>
      <c r="O1" s="34" t="s">
        <v>1114</v>
      </c>
      <c r="P1" s="35" t="s">
        <v>1115</v>
      </c>
      <c r="Q1" s="35" t="s">
        <v>1116</v>
      </c>
      <c r="R1" s="35" t="s">
        <v>1117</v>
      </c>
      <c r="T1" s="28" t="s">
        <v>1101</v>
      </c>
      <c r="U1" s="36" t="s">
        <v>1118</v>
      </c>
      <c r="V1" s="36" t="s">
        <v>1119</v>
      </c>
      <c r="W1" s="36" t="s">
        <v>1120</v>
      </c>
      <c r="X1" t="s">
        <v>1121</v>
      </c>
      <c r="Y1" s="37" t="s">
        <v>1122</v>
      </c>
      <c r="AA1" s="29" t="s">
        <v>1102</v>
      </c>
      <c r="AB1" s="32" t="s">
        <v>1123</v>
      </c>
      <c r="AC1" s="33" t="s">
        <v>1124</v>
      </c>
      <c r="AD1" s="34" t="s">
        <v>1125</v>
      </c>
      <c r="AE1" s="35" t="s">
        <v>1126</v>
      </c>
      <c r="AF1" s="29" t="s">
        <v>1102</v>
      </c>
      <c r="AG1" s="32" t="s">
        <v>1127</v>
      </c>
      <c r="AH1" s="33" t="s">
        <v>1128</v>
      </c>
      <c r="AI1" s="34" t="s">
        <v>1129</v>
      </c>
      <c r="AJ1" s="35" t="s">
        <v>1130</v>
      </c>
      <c r="AK1" s="33" t="s">
        <v>1131</v>
      </c>
      <c r="AL1" s="34" t="s">
        <v>1132</v>
      </c>
      <c r="AM1" s="35" t="s">
        <v>1133</v>
      </c>
      <c r="AN1" s="32" t="s">
        <v>1149</v>
      </c>
      <c r="AO1" s="33" t="s">
        <v>1147</v>
      </c>
      <c r="AP1" s="34" t="s">
        <v>1148</v>
      </c>
      <c r="AQ1" s="35" t="s">
        <v>1150</v>
      </c>
    </row>
    <row r="2" spans="1:43" x14ac:dyDescent="0.2">
      <c r="A2" s="1" t="s">
        <v>0</v>
      </c>
      <c r="B2" s="1" t="s">
        <v>1</v>
      </c>
      <c r="C2" s="1" t="s">
        <v>2</v>
      </c>
      <c r="D2" s="1" t="s">
        <v>1</v>
      </c>
      <c r="E2" s="2"/>
      <c r="F2" s="5" t="s">
        <v>3</v>
      </c>
      <c r="G2" s="2">
        <v>48513219</v>
      </c>
      <c r="H2" s="2">
        <v>48226205.720951498</v>
      </c>
      <c r="I2" s="2">
        <v>46215276.690120697</v>
      </c>
      <c r="J2" s="2">
        <v>34631044.649447903</v>
      </c>
      <c r="K2" s="2">
        <v>31856672.566063602</v>
      </c>
      <c r="L2" s="2">
        <v>37093576.440289997</v>
      </c>
      <c r="M2" s="2">
        <v>36156693.775825202</v>
      </c>
      <c r="N2" s="2">
        <v>42128929.396780699</v>
      </c>
      <c r="O2" s="2">
        <v>36235443.502750099</v>
      </c>
      <c r="P2" s="2">
        <v>38017485.800081603</v>
      </c>
      <c r="Q2" s="2">
        <v>42726866.331275299</v>
      </c>
      <c r="R2" s="2">
        <v>41357024.312437803</v>
      </c>
      <c r="S2" s="2"/>
      <c r="T2" s="1" t="s">
        <v>0</v>
      </c>
      <c r="U2" s="2" t="s">
        <v>4</v>
      </c>
      <c r="V2" s="2" t="s">
        <v>5</v>
      </c>
      <c r="W2" s="2" t="s">
        <v>6</v>
      </c>
      <c r="X2" s="2" t="s">
        <v>7</v>
      </c>
      <c r="Y2" s="2" t="e">
        <v>#N/A</v>
      </c>
      <c r="Z2" s="2"/>
      <c r="AA2" s="1" t="s">
        <v>1</v>
      </c>
      <c r="AB2" s="2">
        <v>47651567.137024067</v>
      </c>
      <c r="AC2" s="2">
        <v>34527097.885267168</v>
      </c>
      <c r="AD2" s="2">
        <v>38173688.891785331</v>
      </c>
      <c r="AE2" s="2">
        <v>40700458.814598233</v>
      </c>
      <c r="AF2" s="1" t="s">
        <v>1</v>
      </c>
      <c r="AG2" s="2">
        <v>1252114.9473937887</v>
      </c>
      <c r="AH2" s="2">
        <v>2619998.9015855696</v>
      </c>
      <c r="AI2" s="2">
        <v>3425565.0583720761</v>
      </c>
      <c r="AJ2" s="2">
        <v>2422369.6944544911</v>
      </c>
      <c r="AK2" s="2">
        <v>0.72457423668739074</v>
      </c>
      <c r="AL2" s="2">
        <v>0.80110038736009037</v>
      </c>
      <c r="AM2" s="2">
        <v>0.85412634378975127</v>
      </c>
      <c r="AN2" s="47">
        <f>AB2/$AB$628</f>
        <v>3.5202181962132155E-4</v>
      </c>
      <c r="AO2" s="47">
        <f>AC2/$AC$628</f>
        <v>2.6686355353681268E-4</v>
      </c>
      <c r="AP2" s="47">
        <f>AD2/$AD$628</f>
        <v>2.9689676048768958E-4</v>
      </c>
      <c r="AQ2" s="47">
        <f>AE2/$AE$628</f>
        <v>3.2048438009745915E-4</v>
      </c>
    </row>
    <row r="3" spans="1:43" x14ac:dyDescent="0.2">
      <c r="A3" s="1" t="s">
        <v>8</v>
      </c>
      <c r="B3" s="1" t="s">
        <v>1</v>
      </c>
      <c r="C3" s="1" t="s">
        <v>2</v>
      </c>
      <c r="D3" s="1" t="s">
        <v>1</v>
      </c>
      <c r="E3" s="2"/>
      <c r="F3" s="5" t="s">
        <v>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 t="s">
        <v>8</v>
      </c>
      <c r="U3" s="2" t="s">
        <v>4</v>
      </c>
      <c r="V3" s="2" t="s">
        <v>5</v>
      </c>
      <c r="W3" s="2" t="s">
        <v>6</v>
      </c>
      <c r="X3" s="2" t="s">
        <v>7</v>
      </c>
      <c r="Y3" s="2" t="e">
        <v>#N/A</v>
      </c>
      <c r="Z3" s="2"/>
      <c r="AA3" s="1" t="s">
        <v>1</v>
      </c>
      <c r="AB3" s="2"/>
      <c r="AC3" s="2"/>
      <c r="AD3" s="2"/>
      <c r="AE3" s="2"/>
      <c r="AF3" s="1" t="s">
        <v>1</v>
      </c>
      <c r="AG3" s="2"/>
      <c r="AH3" s="2"/>
      <c r="AI3" s="2"/>
      <c r="AJ3" s="2"/>
      <c r="AK3" s="2"/>
      <c r="AL3" s="2"/>
      <c r="AM3" s="2"/>
      <c r="AN3" s="47">
        <f t="shared" ref="AN3:AN22" si="0">AB3/$AB$628</f>
        <v>0</v>
      </c>
      <c r="AO3" s="47">
        <f t="shared" ref="AO3:AO22" si="1">AC3/$AC$628</f>
        <v>0</v>
      </c>
      <c r="AP3" s="47">
        <f t="shared" ref="AP3:AP22" si="2">AD3/$AD$628</f>
        <v>0</v>
      </c>
      <c r="AQ3" s="47">
        <f t="shared" ref="AQ3:AQ22" si="3">AE3/$AE$628</f>
        <v>0</v>
      </c>
    </row>
    <row r="4" spans="1:43" x14ac:dyDescent="0.2">
      <c r="A4" s="1" t="s">
        <v>249</v>
      </c>
      <c r="B4" s="1" t="s">
        <v>1</v>
      </c>
      <c r="C4" s="1" t="s">
        <v>2</v>
      </c>
      <c r="D4" s="1" t="s">
        <v>1</v>
      </c>
      <c r="E4" s="2"/>
      <c r="F4" s="5" t="s">
        <v>250</v>
      </c>
      <c r="G4" s="2">
        <v>74806541.4375</v>
      </c>
      <c r="H4" s="2">
        <v>70589336.995085597</v>
      </c>
      <c r="I4" s="2">
        <v>74726796.317018405</v>
      </c>
      <c r="J4" s="2">
        <v>34489093.3909951</v>
      </c>
      <c r="K4" s="2">
        <v>35116737.74498</v>
      </c>
      <c r="L4" s="2">
        <v>31665713.598700602</v>
      </c>
      <c r="M4" s="2">
        <v>30412468.085823599</v>
      </c>
      <c r="N4" s="2">
        <v>21555993.070871301</v>
      </c>
      <c r="O4" s="2">
        <v>27782609.1347779</v>
      </c>
      <c r="P4" s="2">
        <v>37745665.433508098</v>
      </c>
      <c r="Q4" s="2">
        <v>31886246.891997401</v>
      </c>
      <c r="R4" s="2">
        <v>30228891.3201553</v>
      </c>
      <c r="S4" s="2"/>
      <c r="T4" s="1" t="s">
        <v>249</v>
      </c>
      <c r="U4" s="2" t="s">
        <v>4</v>
      </c>
      <c r="V4" s="2" t="s">
        <v>251</v>
      </c>
      <c r="W4" s="2" t="s">
        <v>252</v>
      </c>
      <c r="X4" s="2" t="s">
        <v>26</v>
      </c>
      <c r="Y4" s="2" t="e">
        <v>#N/A</v>
      </c>
      <c r="Z4" s="2"/>
      <c r="AA4" s="1" t="s">
        <v>1</v>
      </c>
      <c r="AB4" s="2">
        <v>73374224.916534662</v>
      </c>
      <c r="AC4" s="2">
        <v>33757181.578225233</v>
      </c>
      <c r="AD4" s="2">
        <v>26583690.097157601</v>
      </c>
      <c r="AE4" s="2">
        <v>33286934.548553597</v>
      </c>
      <c r="AF4" s="1" t="s">
        <v>1</v>
      </c>
      <c r="AG4" s="2">
        <v>2412113.2586043398</v>
      </c>
      <c r="AH4" s="2">
        <v>1838250.0076988756</v>
      </c>
      <c r="AI4" s="2">
        <v>4548334.0429980103</v>
      </c>
      <c r="AJ4" s="2">
        <v>3949293.3166851965</v>
      </c>
      <c r="AK4" s="2">
        <v>0.46006866330274726</v>
      </c>
      <c r="AL4" s="2">
        <v>0.36230284036931676</v>
      </c>
      <c r="AM4" s="2">
        <v>0.4536597774820581</v>
      </c>
      <c r="AN4" s="47">
        <f t="shared" si="0"/>
        <v>5.4204572315847104E-4</v>
      </c>
      <c r="AO4" s="47">
        <f t="shared" si="1"/>
        <v>2.6091278981187126E-4</v>
      </c>
      <c r="AP4" s="47">
        <f t="shared" si="2"/>
        <v>2.0675527308950203E-4</v>
      </c>
      <c r="AQ4" s="47">
        <f t="shared" si="3"/>
        <v>2.6210865663046462E-4</v>
      </c>
    </row>
    <row r="5" spans="1:43" x14ac:dyDescent="0.2">
      <c r="A5" s="1" t="s">
        <v>253</v>
      </c>
      <c r="B5" s="1" t="s">
        <v>1</v>
      </c>
      <c r="C5" s="1" t="s">
        <v>2</v>
      </c>
      <c r="D5" s="1" t="s">
        <v>1</v>
      </c>
      <c r="E5" s="2"/>
      <c r="F5" s="5" t="s">
        <v>250</v>
      </c>
      <c r="G5" s="2">
        <v>4440313.25</v>
      </c>
      <c r="H5" s="2">
        <v>4089683.8919018102</v>
      </c>
      <c r="I5" s="2">
        <v>5210903.8845331296</v>
      </c>
      <c r="J5" s="2">
        <v>3515848.37829324</v>
      </c>
      <c r="K5" s="2">
        <v>4825709.0030642301</v>
      </c>
      <c r="L5" s="2">
        <v>3871847.3543868298</v>
      </c>
      <c r="M5" s="2">
        <v>4350839.5614366401</v>
      </c>
      <c r="N5" s="2">
        <v>4325964.2447744701</v>
      </c>
      <c r="O5" s="2">
        <v>3496299.6077667898</v>
      </c>
      <c r="P5" s="2">
        <v>2050567.94554774</v>
      </c>
      <c r="Q5" s="2">
        <v>1839750.48832413</v>
      </c>
      <c r="R5" s="2">
        <v>2543518.2975736698</v>
      </c>
      <c r="S5" s="2"/>
      <c r="T5" s="1" t="s">
        <v>253</v>
      </c>
      <c r="U5" s="2" t="s">
        <v>4</v>
      </c>
      <c r="V5" s="2" t="s">
        <v>251</v>
      </c>
      <c r="W5" s="2" t="s">
        <v>252</v>
      </c>
      <c r="X5" s="2" t="s">
        <v>26</v>
      </c>
      <c r="Y5" s="2" t="e">
        <v>#N/A</v>
      </c>
      <c r="Z5" s="2"/>
      <c r="AA5" s="1" t="s">
        <v>1</v>
      </c>
      <c r="AB5" s="2">
        <v>4580300.3421449801</v>
      </c>
      <c r="AC5" s="2">
        <v>4071134.9119147672</v>
      </c>
      <c r="AD5" s="2">
        <v>4057701.1379926335</v>
      </c>
      <c r="AE5" s="2">
        <v>2144612.2438151799</v>
      </c>
      <c r="AF5" s="1" t="s">
        <v>1</v>
      </c>
      <c r="AG5" s="2">
        <v>573568.52898712386</v>
      </c>
      <c r="AH5" s="2">
        <v>677288.97969806171</v>
      </c>
      <c r="AI5" s="2">
        <v>486347.05093143083</v>
      </c>
      <c r="AJ5" s="2">
        <v>361186.28138598311</v>
      </c>
      <c r="AK5" s="2">
        <v>0.88883579848570193</v>
      </c>
      <c r="AL5" s="2">
        <v>0.88590285240823086</v>
      </c>
      <c r="AM5" s="2">
        <v>0.46822524367710922</v>
      </c>
      <c r="AN5" s="47">
        <f t="shared" si="0"/>
        <v>3.3836571549003058E-5</v>
      </c>
      <c r="AO5" s="47">
        <f t="shared" si="1"/>
        <v>3.1466227863446942E-5</v>
      </c>
      <c r="AP5" s="47">
        <f t="shared" si="2"/>
        <v>3.1558865749452629E-5</v>
      </c>
      <c r="AQ5" s="47">
        <f t="shared" si="3"/>
        <v>1.6887149322798453E-5</v>
      </c>
    </row>
    <row r="6" spans="1:43" x14ac:dyDescent="0.2">
      <c r="A6" s="1" t="s">
        <v>9</v>
      </c>
      <c r="B6" s="1" t="s">
        <v>10</v>
      </c>
      <c r="C6" s="1" t="s">
        <v>2</v>
      </c>
      <c r="D6" s="1" t="s">
        <v>10</v>
      </c>
      <c r="E6" s="2"/>
      <c r="F6" s="5" t="s">
        <v>3</v>
      </c>
      <c r="G6" s="2">
        <v>3444443</v>
      </c>
      <c r="H6" s="2">
        <v>1326193.8024017599</v>
      </c>
      <c r="I6" s="2">
        <v>1557878.9031716399</v>
      </c>
      <c r="J6" s="2">
        <v>2498358.3906254498</v>
      </c>
      <c r="K6" s="2">
        <v>1479788.5490580299</v>
      </c>
      <c r="L6" s="2">
        <v>2260108.4354713098</v>
      </c>
      <c r="M6" s="2">
        <v>1367694.0150582299</v>
      </c>
      <c r="N6" s="2">
        <v>1626431.4941966599</v>
      </c>
      <c r="O6" s="2">
        <v>1667540.0453879801</v>
      </c>
      <c r="P6" s="2">
        <v>1493139.38353342</v>
      </c>
      <c r="Q6" s="2">
        <v>1557260.2122269401</v>
      </c>
      <c r="R6" s="2">
        <v>1447531.0221551701</v>
      </c>
      <c r="S6" s="2"/>
      <c r="T6" s="1" t="s">
        <v>9</v>
      </c>
      <c r="U6" s="2" t="s">
        <v>4</v>
      </c>
      <c r="V6" s="2" t="s">
        <v>5</v>
      </c>
      <c r="W6" s="2" t="s">
        <v>6</v>
      </c>
      <c r="X6" s="2" t="s">
        <v>7</v>
      </c>
      <c r="Y6" s="2" t="e">
        <v>#N/A</v>
      </c>
      <c r="Z6" s="2"/>
      <c r="AA6" s="1" t="s">
        <v>10</v>
      </c>
      <c r="AB6" s="2">
        <v>2109505.2351911333</v>
      </c>
      <c r="AC6" s="2">
        <v>2079418.4583849299</v>
      </c>
      <c r="AD6" s="2">
        <v>1553888.5182142898</v>
      </c>
      <c r="AE6" s="2">
        <v>1499310.2059718436</v>
      </c>
      <c r="AF6" s="1" t="s">
        <v>10</v>
      </c>
      <c r="AG6" s="2">
        <v>1161879.3497667296</v>
      </c>
      <c r="AH6" s="2">
        <v>532783.05284822767</v>
      </c>
      <c r="AI6" s="2">
        <v>162553.90797951119</v>
      </c>
      <c r="AJ6" s="2">
        <v>55124.251247763619</v>
      </c>
      <c r="AK6" s="2">
        <v>0.98573751972534096</v>
      </c>
      <c r="AL6" s="2">
        <v>0.73661278118302398</v>
      </c>
      <c r="AM6" s="2">
        <v>0.71074021574352597</v>
      </c>
      <c r="AN6" s="47">
        <f t="shared" si="0"/>
        <v>1.5583786977190754E-5</v>
      </c>
      <c r="AO6" s="47">
        <f t="shared" si="1"/>
        <v>1.6072042919408815E-5</v>
      </c>
      <c r="AP6" s="47">
        <f t="shared" si="2"/>
        <v>1.2085404387421319E-5</v>
      </c>
      <c r="AQ6" s="47">
        <f t="shared" si="3"/>
        <v>1.1805898899654045E-5</v>
      </c>
    </row>
    <row r="7" spans="1:43" x14ac:dyDescent="0.2">
      <c r="A7" s="1" t="s">
        <v>254</v>
      </c>
      <c r="B7" s="1" t="s">
        <v>255</v>
      </c>
      <c r="C7" s="1" t="s">
        <v>256</v>
      </c>
      <c r="D7" s="1" t="s">
        <v>255</v>
      </c>
      <c r="E7" s="2"/>
      <c r="F7" s="5" t="s">
        <v>250</v>
      </c>
      <c r="G7" s="2">
        <v>36361803</v>
      </c>
      <c r="H7" s="2">
        <v>33672233.203914903</v>
      </c>
      <c r="I7" s="2">
        <v>32465539.1737912</v>
      </c>
      <c r="J7" s="2">
        <v>13243915.481398501</v>
      </c>
      <c r="K7" s="2">
        <v>12929458.460515101</v>
      </c>
      <c r="L7" s="2">
        <v>14529287.126148</v>
      </c>
      <c r="M7" s="2">
        <v>21725671.256013799</v>
      </c>
      <c r="N7" s="2">
        <v>12660843.1495336</v>
      </c>
      <c r="O7" s="2">
        <v>9094841.5209531002</v>
      </c>
      <c r="P7" s="2">
        <v>13921125.2617811</v>
      </c>
      <c r="Q7" s="2">
        <v>20267055.124463599</v>
      </c>
      <c r="R7" s="2">
        <v>20835270.404469401</v>
      </c>
      <c r="S7" s="2"/>
      <c r="T7" s="1" t="s">
        <v>254</v>
      </c>
      <c r="U7" s="2" t="s">
        <v>4</v>
      </c>
      <c r="V7" s="2" t="s">
        <v>257</v>
      </c>
      <c r="W7" s="2" t="s">
        <v>258</v>
      </c>
      <c r="X7" s="2" t="s">
        <v>26</v>
      </c>
      <c r="Y7" s="2" t="e">
        <v>#N/A</v>
      </c>
      <c r="Z7" s="2"/>
      <c r="AA7" s="1" t="s">
        <v>255</v>
      </c>
      <c r="AB7" s="2">
        <v>34166525.125902034</v>
      </c>
      <c r="AC7" s="2">
        <v>13567553.689353868</v>
      </c>
      <c r="AD7" s="2">
        <v>14493785.3088335</v>
      </c>
      <c r="AE7" s="2">
        <v>18341150.263571367</v>
      </c>
      <c r="AF7" s="1" t="s">
        <v>255</v>
      </c>
      <c r="AG7" s="2">
        <v>1994608.0639970624</v>
      </c>
      <c r="AH7" s="2">
        <v>847596.1344187496</v>
      </c>
      <c r="AI7" s="2">
        <v>6511852.4759493461</v>
      </c>
      <c r="AJ7" s="2">
        <v>3838382.851338088</v>
      </c>
      <c r="AK7" s="2">
        <v>0.39710077742345973</v>
      </c>
      <c r="AL7" s="2">
        <v>0.42421010785921553</v>
      </c>
      <c r="AM7" s="2">
        <v>0.5368163779016184</v>
      </c>
      <c r="AN7" s="47">
        <f t="shared" si="0"/>
        <v>2.5240224126044911E-4</v>
      </c>
      <c r="AO7" s="47">
        <f t="shared" si="1"/>
        <v>1.0486504259274642E-4</v>
      </c>
      <c r="AP7" s="47">
        <f t="shared" si="2"/>
        <v>1.127257551030846E-4</v>
      </c>
      <c r="AQ7" s="47">
        <f t="shared" si="3"/>
        <v>1.444222582175587E-4</v>
      </c>
    </row>
    <row r="8" spans="1:43" x14ac:dyDescent="0.2">
      <c r="A8" s="4" t="s">
        <v>380</v>
      </c>
      <c r="B8" s="4" t="s">
        <v>381</v>
      </c>
      <c r="C8" s="4" t="s">
        <v>382</v>
      </c>
      <c r="D8" s="4" t="s">
        <v>381</v>
      </c>
      <c r="E8" s="5"/>
      <c r="F8" s="5" t="s">
        <v>383</v>
      </c>
      <c r="G8" s="5">
        <v>681692.4375</v>
      </c>
      <c r="H8" s="5">
        <v>909257.66021223902</v>
      </c>
      <c r="I8" s="5">
        <v>1084336.6549213999</v>
      </c>
      <c r="J8" s="5">
        <v>2453618.9763680599</v>
      </c>
      <c r="K8" s="5">
        <v>2344300.4914746699</v>
      </c>
      <c r="L8" s="5">
        <v>2317689.32653557</v>
      </c>
      <c r="M8" s="5">
        <v>1197876.57907199</v>
      </c>
      <c r="N8" s="5">
        <v>1422418.68313795</v>
      </c>
      <c r="O8" s="5">
        <v>2108695.5827317601</v>
      </c>
      <c r="P8" s="5">
        <v>1361515.2707871799</v>
      </c>
      <c r="Q8" s="5">
        <v>872905.84636793798</v>
      </c>
      <c r="R8" s="5">
        <v>1403600.8406533201</v>
      </c>
      <c r="S8" s="5"/>
      <c r="T8" s="4" t="s">
        <v>380</v>
      </c>
      <c r="U8" s="5" t="s">
        <v>4</v>
      </c>
      <c r="V8" s="5" t="s">
        <v>162</v>
      </c>
      <c r="W8" s="5" t="s">
        <v>206</v>
      </c>
      <c r="X8" s="5" t="s">
        <v>26</v>
      </c>
      <c r="Y8" s="5" t="e">
        <v>#N/A</v>
      </c>
      <c r="Z8" s="5"/>
      <c r="AA8" s="4" t="s">
        <v>381</v>
      </c>
      <c r="AB8" s="5">
        <v>891762.25087787956</v>
      </c>
      <c r="AC8" s="5">
        <v>2371869.5981260999</v>
      </c>
      <c r="AD8" s="5">
        <v>1576330.2816472333</v>
      </c>
      <c r="AE8" s="5">
        <v>1212673.985936146</v>
      </c>
      <c r="AF8" s="4" t="s">
        <v>381</v>
      </c>
      <c r="AG8" s="5">
        <v>201891.452187941</v>
      </c>
      <c r="AH8" s="5">
        <v>72036.51266589931</v>
      </c>
      <c r="AI8" s="5">
        <v>474514.90964321292</v>
      </c>
      <c r="AJ8" s="5">
        <v>294999.30558726861</v>
      </c>
      <c r="AK8" s="5">
        <v>2.6597555523247984</v>
      </c>
      <c r="AL8" s="5">
        <v>1.7676575568156678</v>
      </c>
      <c r="AM8" s="5">
        <v>1.3598624350182469</v>
      </c>
      <c r="AN8" s="47">
        <f t="shared" si="0"/>
        <v>6.5878162898808185E-6</v>
      </c>
      <c r="AO8" s="47">
        <f t="shared" si="1"/>
        <v>1.8332428389585314E-5</v>
      </c>
      <c r="AP8" s="47">
        <f t="shared" si="2"/>
        <v>1.2259945728756183E-5</v>
      </c>
      <c r="AQ8" s="47">
        <f t="shared" si="3"/>
        <v>9.5488621495260422E-6</v>
      </c>
    </row>
    <row r="9" spans="1:43" x14ac:dyDescent="0.2">
      <c r="A9" s="1" t="s">
        <v>308</v>
      </c>
      <c r="B9" s="1" t="s">
        <v>309</v>
      </c>
      <c r="C9" s="1" t="s">
        <v>310</v>
      </c>
      <c r="D9" s="1" t="s">
        <v>309</v>
      </c>
      <c r="E9" s="2"/>
      <c r="F9" s="5" t="s">
        <v>311</v>
      </c>
      <c r="G9" s="2">
        <v>4100699.75</v>
      </c>
      <c r="H9" s="2">
        <v>4440806.7561052497</v>
      </c>
      <c r="I9" s="2">
        <v>4812360.0258448599</v>
      </c>
      <c r="J9" s="2">
        <v>3668980.8930546902</v>
      </c>
      <c r="K9" s="2">
        <v>8462287.1158175506</v>
      </c>
      <c r="L9" s="2">
        <v>9839115.71138894</v>
      </c>
      <c r="M9" s="2">
        <v>2795229.8043176802</v>
      </c>
      <c r="N9" s="2">
        <v>5468626.1914150398</v>
      </c>
      <c r="O9" s="2">
        <v>4429838.4932082603</v>
      </c>
      <c r="P9" s="2">
        <v>9181495.8246468902</v>
      </c>
      <c r="Q9" s="2">
        <v>10058393.180570399</v>
      </c>
      <c r="R9" s="2">
        <v>10702592.924438899</v>
      </c>
      <c r="S9" s="2"/>
      <c r="T9" s="1" t="s">
        <v>308</v>
      </c>
      <c r="U9" s="2" t="s">
        <v>4</v>
      </c>
      <c r="V9" s="2" t="s">
        <v>42</v>
      </c>
      <c r="W9" s="2" t="s">
        <v>312</v>
      </c>
      <c r="X9" s="2" t="s">
        <v>44</v>
      </c>
      <c r="Y9" s="2" t="e">
        <v>#N/A</v>
      </c>
      <c r="Z9" s="2"/>
      <c r="AA9" s="1" t="s">
        <v>309</v>
      </c>
      <c r="AB9" s="2">
        <v>4451288.8439833699</v>
      </c>
      <c r="AC9" s="2">
        <v>7323461.2400870593</v>
      </c>
      <c r="AD9" s="2">
        <v>4231231.4963136604</v>
      </c>
      <c r="AE9" s="2">
        <v>9980827.3098853976</v>
      </c>
      <c r="AF9" s="1" t="s">
        <v>309</v>
      </c>
      <c r="AG9" s="2">
        <v>355945.91257466207</v>
      </c>
      <c r="AH9" s="2">
        <v>3238878.540564646</v>
      </c>
      <c r="AI9" s="2">
        <v>1347718.6705866763</v>
      </c>
      <c r="AJ9" s="2">
        <v>763509.29592917033</v>
      </c>
      <c r="AK9" s="2">
        <v>1.6452451181607526</v>
      </c>
      <c r="AL9" s="2">
        <v>0.95056322890230949</v>
      </c>
      <c r="AM9" s="2">
        <v>2.2422331283614825</v>
      </c>
      <c r="AN9" s="47">
        <f t="shared" si="0"/>
        <v>3.288351029491396E-5</v>
      </c>
      <c r="AO9" s="47">
        <f t="shared" si="1"/>
        <v>5.6603798477736526E-5</v>
      </c>
      <c r="AP9" s="47">
        <f t="shared" si="2"/>
        <v>3.2908502180394149E-5</v>
      </c>
      <c r="AQ9" s="47">
        <f t="shared" si="3"/>
        <v>7.8591233279196328E-5</v>
      </c>
    </row>
    <row r="10" spans="1:43" x14ac:dyDescent="0.2">
      <c r="A10" s="1" t="s">
        <v>313</v>
      </c>
      <c r="B10" s="1" t="s">
        <v>309</v>
      </c>
      <c r="C10" s="1" t="s">
        <v>310</v>
      </c>
      <c r="D10" s="1" t="s">
        <v>309</v>
      </c>
      <c r="E10" s="2"/>
      <c r="F10" s="5" t="s">
        <v>311</v>
      </c>
      <c r="G10" s="2">
        <v>131371961.125</v>
      </c>
      <c r="H10" s="2">
        <v>124640746.258743</v>
      </c>
      <c r="I10" s="2">
        <v>120685956.817439</v>
      </c>
      <c r="J10" s="2">
        <v>98405459.8537471</v>
      </c>
      <c r="K10" s="2">
        <v>100167537.774349</v>
      </c>
      <c r="L10" s="2">
        <v>107431376.66519</v>
      </c>
      <c r="M10" s="2">
        <v>104255213.00037199</v>
      </c>
      <c r="N10" s="2">
        <v>114559974.027431</v>
      </c>
      <c r="O10" s="2">
        <v>102241851.71848001</v>
      </c>
      <c r="P10" s="2">
        <v>114802326.226156</v>
      </c>
      <c r="Q10" s="2">
        <v>101685685.16250899</v>
      </c>
      <c r="R10" s="2">
        <v>110055259.229724</v>
      </c>
      <c r="S10" s="2"/>
      <c r="T10" s="1" t="s">
        <v>313</v>
      </c>
      <c r="U10" s="2" t="s">
        <v>4</v>
      </c>
      <c r="V10" s="2" t="s">
        <v>42</v>
      </c>
      <c r="W10" s="2" t="s">
        <v>312</v>
      </c>
      <c r="X10" s="2" t="s">
        <v>44</v>
      </c>
      <c r="Y10" s="2" t="e">
        <v>#N/A</v>
      </c>
      <c r="Z10" s="2"/>
      <c r="AA10" s="1" t="s">
        <v>309</v>
      </c>
      <c r="AB10" s="2">
        <v>125566221.40039401</v>
      </c>
      <c r="AC10" s="2">
        <v>102001458.09776203</v>
      </c>
      <c r="AD10" s="2">
        <v>107019012.91542767</v>
      </c>
      <c r="AE10" s="2">
        <v>108847756.87279634</v>
      </c>
      <c r="AF10" s="1" t="s">
        <v>309</v>
      </c>
      <c r="AG10" s="2">
        <v>5402781.708866599</v>
      </c>
      <c r="AH10" s="2">
        <v>4784270.2041421523</v>
      </c>
      <c r="AI10" s="2">
        <v>6607796.666243244</v>
      </c>
      <c r="AJ10" s="2">
        <v>6641168.1694282601</v>
      </c>
      <c r="AK10" s="2">
        <v>0.81233198674115692</v>
      </c>
      <c r="AL10" s="2">
        <v>0.85229141820056287</v>
      </c>
      <c r="AM10" s="2">
        <v>0.86685539836157555</v>
      </c>
      <c r="AN10" s="47">
        <f t="shared" si="0"/>
        <v>9.2760957080877506E-4</v>
      </c>
      <c r="AO10" s="47">
        <f t="shared" si="1"/>
        <v>7.8837994621957911E-4</v>
      </c>
      <c r="AP10" s="47">
        <f t="shared" si="2"/>
        <v>8.3234288243015761E-4</v>
      </c>
      <c r="AQ10" s="47">
        <f t="shared" si="3"/>
        <v>8.5709121966617895E-4</v>
      </c>
    </row>
    <row r="11" spans="1:43" x14ac:dyDescent="0.2">
      <c r="A11" s="1" t="s">
        <v>314</v>
      </c>
      <c r="B11" s="1" t="s">
        <v>309</v>
      </c>
      <c r="C11" s="1" t="s">
        <v>310</v>
      </c>
      <c r="D11" s="1" t="s">
        <v>309</v>
      </c>
      <c r="E11" s="2"/>
      <c r="F11" s="5" t="s">
        <v>311</v>
      </c>
      <c r="G11" s="2">
        <v>212820813</v>
      </c>
      <c r="H11" s="2">
        <v>222169043.023092</v>
      </c>
      <c r="I11" s="2">
        <v>203733546.72728699</v>
      </c>
      <c r="J11" s="2">
        <v>231621852.589531</v>
      </c>
      <c r="K11" s="2">
        <v>233605383.81323501</v>
      </c>
      <c r="L11" s="2">
        <v>253971968.426983</v>
      </c>
      <c r="M11" s="2">
        <v>193223631.99912301</v>
      </c>
      <c r="N11" s="2">
        <v>210993323.21160901</v>
      </c>
      <c r="O11" s="2">
        <v>200611222.97064099</v>
      </c>
      <c r="P11" s="2">
        <v>280922318.856067</v>
      </c>
      <c r="Q11" s="2">
        <v>290061522.19979697</v>
      </c>
      <c r="R11" s="2">
        <v>278293853.00685197</v>
      </c>
      <c r="S11" s="2"/>
      <c r="T11" s="1" t="s">
        <v>314</v>
      </c>
      <c r="U11" s="2" t="s">
        <v>4</v>
      </c>
      <c r="V11" s="2" t="s">
        <v>315</v>
      </c>
      <c r="W11" s="2" t="s">
        <v>316</v>
      </c>
      <c r="X11" s="2" t="s">
        <v>193</v>
      </c>
      <c r="Y11" s="2" t="e">
        <v>#N/A</v>
      </c>
      <c r="Z11" s="2"/>
      <c r="AA11" s="1" t="s">
        <v>309</v>
      </c>
      <c r="AB11" s="2">
        <v>212907800.91679302</v>
      </c>
      <c r="AC11" s="2">
        <v>239733068.27658299</v>
      </c>
      <c r="AD11" s="2">
        <v>201609392.72712433</v>
      </c>
      <c r="AE11" s="2">
        <v>283092564.687572</v>
      </c>
      <c r="AF11" s="1" t="s">
        <v>309</v>
      </c>
      <c r="AG11" s="2">
        <v>9218055.9822237473</v>
      </c>
      <c r="AH11" s="2">
        <v>12371067.340720762</v>
      </c>
      <c r="AI11" s="2">
        <v>8926798.8995968793</v>
      </c>
      <c r="AJ11" s="2">
        <v>6176729.2951464439</v>
      </c>
      <c r="AK11" s="2">
        <v>1.1259947603811549</v>
      </c>
      <c r="AL11" s="2">
        <v>0.94693285947712058</v>
      </c>
      <c r="AM11" s="2">
        <v>1.3296486247500534</v>
      </c>
      <c r="AN11" s="47">
        <f t="shared" si="0"/>
        <v>1.5728379147486777E-3</v>
      </c>
      <c r="AO11" s="47">
        <f t="shared" si="1"/>
        <v>1.852921977779982E-3</v>
      </c>
      <c r="AP11" s="47">
        <f t="shared" si="2"/>
        <v>1.5680217794580068E-3</v>
      </c>
      <c r="AQ11" s="47">
        <f t="shared" si="3"/>
        <v>2.2291332271555365E-3</v>
      </c>
    </row>
    <row r="12" spans="1:43" x14ac:dyDescent="0.2">
      <c r="A12" s="1" t="s">
        <v>317</v>
      </c>
      <c r="B12" s="1" t="s">
        <v>309</v>
      </c>
      <c r="C12" s="1" t="s">
        <v>310</v>
      </c>
      <c r="D12" s="1" t="s">
        <v>309</v>
      </c>
      <c r="E12" s="2"/>
      <c r="F12" s="5" t="s">
        <v>311</v>
      </c>
      <c r="G12" s="2">
        <v>3117664707.5468798</v>
      </c>
      <c r="H12" s="2">
        <v>3120375377.76191</v>
      </c>
      <c r="I12" s="2">
        <v>3291881315.3703399</v>
      </c>
      <c r="J12" s="2">
        <v>3375401867.3688698</v>
      </c>
      <c r="K12" s="2">
        <v>3360473630.99897</v>
      </c>
      <c r="L12" s="2">
        <v>3379520799.8689499</v>
      </c>
      <c r="M12" s="2">
        <v>3157574895.2906799</v>
      </c>
      <c r="N12" s="2">
        <v>3026832574.2663298</v>
      </c>
      <c r="O12" s="2">
        <v>2980377669.2869</v>
      </c>
      <c r="P12" s="2">
        <v>2473170593.4139199</v>
      </c>
      <c r="Q12" s="2">
        <v>2456943523.9741702</v>
      </c>
      <c r="R12" s="2">
        <v>2496531631.4984498</v>
      </c>
      <c r="S12" s="2"/>
      <c r="T12" s="1" t="s">
        <v>317</v>
      </c>
      <c r="U12" s="2" t="s">
        <v>4</v>
      </c>
      <c r="V12" s="2" t="s">
        <v>162</v>
      </c>
      <c r="W12" s="2" t="s">
        <v>206</v>
      </c>
      <c r="X12" s="2" t="s">
        <v>26</v>
      </c>
      <c r="Y12" s="2" t="e">
        <v>#N/A</v>
      </c>
      <c r="Z12" s="2"/>
      <c r="AA12" s="1" t="s">
        <v>309</v>
      </c>
      <c r="AB12" s="2">
        <v>3176640466.8930435</v>
      </c>
      <c r="AC12" s="2">
        <v>3371798766.0789299</v>
      </c>
      <c r="AD12" s="2">
        <v>3054928379.6146369</v>
      </c>
      <c r="AE12" s="2">
        <v>2475548582.9621797</v>
      </c>
      <c r="AF12" s="1" t="s">
        <v>309</v>
      </c>
      <c r="AG12" s="2">
        <v>99810704.844616234</v>
      </c>
      <c r="AH12" s="2">
        <v>10021747.086688891</v>
      </c>
      <c r="AI12" s="2">
        <v>91878968.945488945</v>
      </c>
      <c r="AJ12" s="2">
        <v>19900896.714902226</v>
      </c>
      <c r="AK12" s="2">
        <v>1.061435438230995</v>
      </c>
      <c r="AL12" s="2">
        <v>0.96168528086609406</v>
      </c>
      <c r="AM12" s="2">
        <v>0.77929769162181062</v>
      </c>
      <c r="AN12" s="47">
        <f t="shared" si="0"/>
        <v>2.3467155953609008E-2</v>
      </c>
      <c r="AO12" s="47">
        <f t="shared" si="1"/>
        <v>2.6060985592154723E-2</v>
      </c>
      <c r="AP12" s="47">
        <f t="shared" si="2"/>
        <v>2.3759777107228201E-2</v>
      </c>
      <c r="AQ12" s="47">
        <f t="shared" si="3"/>
        <v>1.9493014971300862E-2</v>
      </c>
    </row>
    <row r="13" spans="1:43" x14ac:dyDescent="0.2">
      <c r="A13" s="1" t="s">
        <v>349</v>
      </c>
      <c r="B13" s="1" t="s">
        <v>350</v>
      </c>
      <c r="C13" s="1" t="s">
        <v>310</v>
      </c>
      <c r="D13" s="1" t="s">
        <v>350</v>
      </c>
      <c r="E13" s="2"/>
      <c r="F13" s="5" t="s">
        <v>351</v>
      </c>
      <c r="G13" s="2">
        <v>26904147.25</v>
      </c>
      <c r="H13" s="2">
        <v>31415744.542252801</v>
      </c>
      <c r="I13" s="2">
        <v>28207272.5853654</v>
      </c>
      <c r="J13" s="2">
        <v>17920702.234363001</v>
      </c>
      <c r="K13" s="2">
        <v>15892254.306783499</v>
      </c>
      <c r="L13" s="2">
        <v>19884413.989127401</v>
      </c>
      <c r="M13" s="2">
        <v>11776424.285685901</v>
      </c>
      <c r="N13" s="2">
        <v>10164417.0823613</v>
      </c>
      <c r="O13" s="2">
        <v>19877722.038451601</v>
      </c>
      <c r="P13" s="2">
        <v>10359168.526667001</v>
      </c>
      <c r="Q13" s="2">
        <v>10618852.881260499</v>
      </c>
      <c r="R13" s="2">
        <v>13577484.648453901</v>
      </c>
      <c r="S13" s="2"/>
      <c r="T13" s="1" t="s">
        <v>349</v>
      </c>
      <c r="U13" s="2" t="s">
        <v>4</v>
      </c>
      <c r="V13" s="2" t="s">
        <v>162</v>
      </c>
      <c r="W13" s="2" t="s">
        <v>206</v>
      </c>
      <c r="X13" s="2" t="s">
        <v>26</v>
      </c>
      <c r="Y13" s="2" t="e">
        <v>#N/A</v>
      </c>
      <c r="Z13" s="2"/>
      <c r="AA13" s="1" t="s">
        <v>350</v>
      </c>
      <c r="AB13" s="2">
        <v>28842388.125872731</v>
      </c>
      <c r="AC13" s="2">
        <v>17899123.510091301</v>
      </c>
      <c r="AD13" s="2">
        <v>13939521.135499602</v>
      </c>
      <c r="AE13" s="2">
        <v>11518502.018793799</v>
      </c>
      <c r="AF13" s="1" t="s">
        <v>350</v>
      </c>
      <c r="AG13" s="2">
        <v>2321886.3762490931</v>
      </c>
      <c r="AH13" s="2">
        <v>1996167.318472812</v>
      </c>
      <c r="AI13" s="2">
        <v>5205412.0181554733</v>
      </c>
      <c r="AJ13" s="2">
        <v>1787852.3688875118</v>
      </c>
      <c r="AK13" s="2">
        <v>0.62058396246443615</v>
      </c>
      <c r="AL13" s="2">
        <v>0.48329982505835972</v>
      </c>
      <c r="AM13" s="2">
        <v>0.39936020445065917</v>
      </c>
      <c r="AN13" s="47">
        <f t="shared" si="0"/>
        <v>2.13070640910892E-4</v>
      </c>
      <c r="AO13" s="47">
        <f t="shared" si="1"/>
        <v>1.3834419912643381E-4</v>
      </c>
      <c r="AP13" s="47">
        <f t="shared" si="2"/>
        <v>1.0841495249808318E-4</v>
      </c>
      <c r="AQ13" s="47">
        <f t="shared" si="3"/>
        <v>9.0699222727691074E-5</v>
      </c>
    </row>
    <row r="14" spans="1:43" x14ac:dyDescent="0.2">
      <c r="A14" s="1" t="s">
        <v>352</v>
      </c>
      <c r="B14" s="1" t="s">
        <v>350</v>
      </c>
      <c r="C14" s="1" t="s">
        <v>310</v>
      </c>
      <c r="D14" s="1" t="s">
        <v>350</v>
      </c>
      <c r="E14" s="2"/>
      <c r="F14" s="5" t="s">
        <v>351</v>
      </c>
      <c r="G14" s="2">
        <v>29471454.625</v>
      </c>
      <c r="H14" s="2">
        <v>32110857.126294199</v>
      </c>
      <c r="I14" s="2">
        <v>44152147.181623101</v>
      </c>
      <c r="J14" s="2">
        <v>34490516.563910499</v>
      </c>
      <c r="K14" s="2">
        <v>34799422.884439699</v>
      </c>
      <c r="L14" s="2">
        <v>42126519.415779799</v>
      </c>
      <c r="M14" s="2">
        <v>28099366.561179701</v>
      </c>
      <c r="N14" s="2">
        <v>21906142.611173701</v>
      </c>
      <c r="O14" s="2">
        <v>30320836.802429099</v>
      </c>
      <c r="P14" s="2">
        <v>34745986.762227803</v>
      </c>
      <c r="Q14" s="2">
        <v>29222637.274161998</v>
      </c>
      <c r="R14" s="2">
        <v>31270535.1937952</v>
      </c>
      <c r="S14" s="2"/>
      <c r="T14" s="1" t="s">
        <v>352</v>
      </c>
      <c r="U14" s="2" t="s">
        <v>4</v>
      </c>
      <c r="V14" s="2" t="s">
        <v>162</v>
      </c>
      <c r="W14" s="2" t="s">
        <v>206</v>
      </c>
      <c r="X14" s="2" t="s">
        <v>26</v>
      </c>
      <c r="Y14" s="2" t="e">
        <v>#N/A</v>
      </c>
      <c r="Z14" s="2"/>
      <c r="AA14" s="1" t="s">
        <v>350</v>
      </c>
      <c r="AB14" s="2">
        <v>35244819.644305766</v>
      </c>
      <c r="AC14" s="2">
        <v>37138819.621376663</v>
      </c>
      <c r="AD14" s="2">
        <v>26775448.658260833</v>
      </c>
      <c r="AE14" s="2">
        <v>31746386.410061669</v>
      </c>
      <c r="AF14" s="1" t="s">
        <v>350</v>
      </c>
      <c r="AG14" s="2">
        <v>7826044.6129413769</v>
      </c>
      <c r="AH14" s="2">
        <v>4322235.2675476279</v>
      </c>
      <c r="AI14" s="2">
        <v>4360772.7002606858</v>
      </c>
      <c r="AJ14" s="2">
        <v>2792252.3483463856</v>
      </c>
      <c r="AK14" s="2">
        <v>1.0537383932216233</v>
      </c>
      <c r="AL14" s="2">
        <v>0.759698841659039</v>
      </c>
      <c r="AM14" s="2">
        <v>0.90073907968459954</v>
      </c>
      <c r="AN14" s="47">
        <f t="shared" si="0"/>
        <v>2.603680484995829E-4</v>
      </c>
      <c r="AO14" s="47">
        <f t="shared" si="1"/>
        <v>2.8704982420640505E-4</v>
      </c>
      <c r="AP14" s="47">
        <f t="shared" si="2"/>
        <v>2.0824667979501386E-4</v>
      </c>
      <c r="AQ14" s="47">
        <f t="shared" si="3"/>
        <v>2.4997804116433641E-4</v>
      </c>
    </row>
    <row r="15" spans="1:43" x14ac:dyDescent="0.2">
      <c r="A15" s="1" t="s">
        <v>446</v>
      </c>
      <c r="B15" s="1" t="s">
        <v>447</v>
      </c>
      <c r="C15" s="1" t="s">
        <v>448</v>
      </c>
      <c r="D15" s="1" t="s">
        <v>447</v>
      </c>
      <c r="E15" s="2"/>
      <c r="F15" s="5" t="s">
        <v>449</v>
      </c>
      <c r="G15" s="2">
        <v>378132033.75</v>
      </c>
      <c r="H15" s="2">
        <v>377102004.736489</v>
      </c>
      <c r="I15" s="2">
        <v>424624815.60960603</v>
      </c>
      <c r="J15" s="2">
        <v>333115208.88029301</v>
      </c>
      <c r="K15" s="2">
        <v>336054882.86277801</v>
      </c>
      <c r="L15" s="2">
        <v>340760661.51940697</v>
      </c>
      <c r="M15" s="2">
        <v>324901344.07690299</v>
      </c>
      <c r="N15" s="2">
        <v>429652973.63889599</v>
      </c>
      <c r="O15" s="2">
        <v>277197472.46469599</v>
      </c>
      <c r="P15" s="2">
        <v>328592512.52230799</v>
      </c>
      <c r="Q15" s="2">
        <v>237146873.40423101</v>
      </c>
      <c r="R15" s="2">
        <v>259741700.02956501</v>
      </c>
      <c r="S15" s="2"/>
      <c r="T15" s="1" t="s">
        <v>446</v>
      </c>
      <c r="U15" s="2" t="s">
        <v>4</v>
      </c>
      <c r="V15" s="2" t="s">
        <v>30</v>
      </c>
      <c r="W15" s="2" t="s">
        <v>450</v>
      </c>
      <c r="X15" s="2" t="s">
        <v>451</v>
      </c>
      <c r="Y15" s="2" t="e">
        <v>#N/A</v>
      </c>
      <c r="Z15" s="2"/>
      <c r="AA15" s="1" t="s">
        <v>447</v>
      </c>
      <c r="AB15" s="2">
        <v>393286284.69869834</v>
      </c>
      <c r="AC15" s="2">
        <v>336643584.42082602</v>
      </c>
      <c r="AD15" s="2">
        <v>343917263.39349836</v>
      </c>
      <c r="AE15" s="2">
        <v>275160361.98536795</v>
      </c>
      <c r="AF15" s="1" t="s">
        <v>447</v>
      </c>
      <c r="AG15" s="2">
        <v>27144849.966109704</v>
      </c>
      <c r="AH15" s="2">
        <v>3856574.0829873555</v>
      </c>
      <c r="AI15" s="2">
        <v>77986369.643422589</v>
      </c>
      <c r="AJ15" s="2">
        <v>47632736.440487146</v>
      </c>
      <c r="AK15" s="2">
        <v>0.85597590742004381</v>
      </c>
      <c r="AL15" s="2">
        <v>0.87447052382459201</v>
      </c>
      <c r="AM15" s="2">
        <v>0.69964393036531092</v>
      </c>
      <c r="AN15" s="47">
        <f t="shared" si="0"/>
        <v>2.9053683202829301E-3</v>
      </c>
      <c r="AO15" s="47">
        <f t="shared" si="1"/>
        <v>2.6019535007674589E-3</v>
      </c>
      <c r="AP15" s="47">
        <f t="shared" si="2"/>
        <v>2.6748245805318003E-3</v>
      </c>
      <c r="AQ15" s="47">
        <f t="shared" si="3"/>
        <v>2.1666733154035969E-3</v>
      </c>
    </row>
    <row r="16" spans="1:43" x14ac:dyDescent="0.2">
      <c r="A16" s="1" t="s">
        <v>452</v>
      </c>
      <c r="B16" s="1" t="s">
        <v>447</v>
      </c>
      <c r="C16" s="1" t="s">
        <v>448</v>
      </c>
      <c r="D16" s="1" t="s">
        <v>447</v>
      </c>
      <c r="E16" s="2"/>
      <c r="F16" s="5" t="s">
        <v>449</v>
      </c>
      <c r="G16" s="2"/>
      <c r="H16" s="2"/>
      <c r="I16" s="2"/>
      <c r="J16" s="2">
        <v>4042059.9113071901</v>
      </c>
      <c r="K16" s="2"/>
      <c r="L16" s="2">
        <v>5351352.6437129201</v>
      </c>
      <c r="M16" s="2"/>
      <c r="N16" s="2"/>
      <c r="O16" s="2"/>
      <c r="P16" s="2">
        <v>5762742.4692619201</v>
      </c>
      <c r="Q16" s="2">
        <v>6157317.3104015496</v>
      </c>
      <c r="R16" s="2">
        <v>5219360.0760333501</v>
      </c>
      <c r="S16" s="2"/>
      <c r="T16" s="1" t="s">
        <v>452</v>
      </c>
      <c r="U16" s="2" t="s">
        <v>4</v>
      </c>
      <c r="V16" s="2" t="s">
        <v>30</v>
      </c>
      <c r="W16" s="2" t="s">
        <v>450</v>
      </c>
      <c r="X16" s="2" t="s">
        <v>451</v>
      </c>
      <c r="Y16" s="2" t="e">
        <v>#N/A</v>
      </c>
      <c r="Z16" s="2"/>
      <c r="AA16" s="1" t="s">
        <v>447</v>
      </c>
      <c r="AB16" s="2"/>
      <c r="AC16" s="2">
        <v>4696706.2775100553</v>
      </c>
      <c r="AD16" s="2"/>
      <c r="AE16" s="2">
        <v>5713139.9518989399</v>
      </c>
      <c r="AF16" s="1" t="s">
        <v>447</v>
      </c>
      <c r="AG16" s="2"/>
      <c r="AH16" s="2">
        <v>925809.76964235294</v>
      </c>
      <c r="AI16" s="2"/>
      <c r="AJ16" s="2">
        <v>470941.87610836746</v>
      </c>
      <c r="AK16" s="2"/>
      <c r="AL16" s="2"/>
      <c r="AM16" s="2"/>
      <c r="AN16" s="47">
        <f t="shared" si="0"/>
        <v>0</v>
      </c>
      <c r="AO16" s="47">
        <f t="shared" si="1"/>
        <v>3.6301334427235786E-5</v>
      </c>
      <c r="AP16" s="47">
        <f t="shared" si="2"/>
        <v>0</v>
      </c>
      <c r="AQ16" s="47">
        <f t="shared" si="3"/>
        <v>4.4986522737616796E-5</v>
      </c>
    </row>
    <row r="17" spans="1:43" x14ac:dyDescent="0.2">
      <c r="A17" s="1" t="s">
        <v>453</v>
      </c>
      <c r="B17" s="1" t="s">
        <v>447</v>
      </c>
      <c r="C17" s="1" t="s">
        <v>448</v>
      </c>
      <c r="D17" s="1" t="s">
        <v>447</v>
      </c>
      <c r="E17" s="2"/>
      <c r="F17" s="5" t="s">
        <v>449</v>
      </c>
      <c r="G17" s="2">
        <v>311637891.390625</v>
      </c>
      <c r="H17" s="2">
        <v>625539239.64591396</v>
      </c>
      <c r="I17" s="2">
        <v>579806748.23194599</v>
      </c>
      <c r="J17" s="2">
        <v>251138570.731794</v>
      </c>
      <c r="K17" s="2">
        <v>229574326.79034001</v>
      </c>
      <c r="L17" s="2">
        <v>205383037.70096499</v>
      </c>
      <c r="M17" s="2">
        <v>321385175.25477099</v>
      </c>
      <c r="N17" s="2">
        <v>407022165.33561301</v>
      </c>
      <c r="O17" s="2">
        <v>398757886.29493803</v>
      </c>
      <c r="P17" s="2">
        <v>170619583.017786</v>
      </c>
      <c r="Q17" s="2">
        <v>158201987.68389601</v>
      </c>
      <c r="R17" s="2">
        <v>148836476.84775299</v>
      </c>
      <c r="S17" s="2"/>
      <c r="T17" s="1" t="s">
        <v>453</v>
      </c>
      <c r="U17" s="2" t="s">
        <v>4</v>
      </c>
      <c r="V17" s="2" t="s">
        <v>30</v>
      </c>
      <c r="W17" s="2" t="s">
        <v>450</v>
      </c>
      <c r="X17" s="2" t="s">
        <v>451</v>
      </c>
      <c r="Y17" s="2" t="e">
        <v>#N/A</v>
      </c>
      <c r="Z17" s="2"/>
      <c r="AA17" s="1" t="s">
        <v>447</v>
      </c>
      <c r="AB17" s="2">
        <v>505661293.089495</v>
      </c>
      <c r="AC17" s="2">
        <v>228698645.07436633</v>
      </c>
      <c r="AD17" s="2">
        <v>375721742.29510736</v>
      </c>
      <c r="AE17" s="2">
        <v>159219349.18314499</v>
      </c>
      <c r="AF17" s="1" t="s">
        <v>447</v>
      </c>
      <c r="AG17" s="2">
        <v>169577933.40477085</v>
      </c>
      <c r="AH17" s="2">
        <v>22890332.338884667</v>
      </c>
      <c r="AI17" s="2">
        <v>47237924.015691631</v>
      </c>
      <c r="AJ17" s="2">
        <v>10927131.230055222</v>
      </c>
      <c r="AK17" s="2">
        <v>0.45227635217451745</v>
      </c>
      <c r="AL17" s="2">
        <v>0.74303045819370206</v>
      </c>
      <c r="AM17" s="2">
        <v>0.31487351584762369</v>
      </c>
      <c r="AN17" s="47">
        <f t="shared" si="0"/>
        <v>3.7355289489971453E-3</v>
      </c>
      <c r="AO17" s="47">
        <f t="shared" si="1"/>
        <v>1.7676357658673065E-3</v>
      </c>
      <c r="AP17" s="47">
        <f t="shared" si="2"/>
        <v>2.9221846609697893E-3</v>
      </c>
      <c r="AQ17" s="47">
        <f t="shared" si="3"/>
        <v>1.2537282357165686E-3</v>
      </c>
    </row>
    <row r="18" spans="1:43" x14ac:dyDescent="0.2">
      <c r="A18" s="1" t="s">
        <v>454</v>
      </c>
      <c r="B18" s="1" t="s">
        <v>447</v>
      </c>
      <c r="C18" s="1" t="s">
        <v>448</v>
      </c>
      <c r="D18" s="1" t="s">
        <v>447</v>
      </c>
      <c r="E18" s="2"/>
      <c r="F18" s="5" t="s">
        <v>449</v>
      </c>
      <c r="G18" s="2">
        <v>196988718.875</v>
      </c>
      <c r="H18" s="2">
        <v>199270509.664278</v>
      </c>
      <c r="I18" s="2">
        <v>202612874.21653399</v>
      </c>
      <c r="J18" s="2">
        <v>117393233.87914599</v>
      </c>
      <c r="K18" s="2">
        <v>127933179.876138</v>
      </c>
      <c r="L18" s="2">
        <v>115852083.814999</v>
      </c>
      <c r="M18" s="2">
        <v>46818272.230393201</v>
      </c>
      <c r="N18" s="2">
        <v>175337924.80928999</v>
      </c>
      <c r="O18" s="2">
        <v>114238852.234006</v>
      </c>
      <c r="P18" s="2">
        <v>74182471.2660494</v>
      </c>
      <c r="Q18" s="2">
        <v>57926330.035930298</v>
      </c>
      <c r="R18" s="2">
        <v>65693162.069789797</v>
      </c>
      <c r="S18" s="2"/>
      <c r="T18" s="1" t="s">
        <v>454</v>
      </c>
      <c r="U18" s="2" t="s">
        <v>4</v>
      </c>
      <c r="V18" s="2" t="s">
        <v>30</v>
      </c>
      <c r="W18" s="2" t="s">
        <v>450</v>
      </c>
      <c r="X18" s="2" t="s">
        <v>451</v>
      </c>
      <c r="Y18" s="2" t="e">
        <v>#N/A</v>
      </c>
      <c r="Z18" s="2"/>
      <c r="AA18" s="1" t="s">
        <v>447</v>
      </c>
      <c r="AB18" s="2">
        <v>199624034.25193736</v>
      </c>
      <c r="AC18" s="2">
        <v>120392832.52342767</v>
      </c>
      <c r="AD18" s="2">
        <v>112131683.09122974</v>
      </c>
      <c r="AE18" s="2">
        <v>65933987.790589832</v>
      </c>
      <c r="AF18" s="1" t="s">
        <v>447</v>
      </c>
      <c r="AG18" s="2">
        <v>2828695.026330357</v>
      </c>
      <c r="AH18" s="2">
        <v>6575440.2536787912</v>
      </c>
      <c r="AI18" s="2">
        <v>64285732.445833452</v>
      </c>
      <c r="AJ18" s="2">
        <v>8130745.9494344676</v>
      </c>
      <c r="AK18" s="2">
        <v>0.60309788335148451</v>
      </c>
      <c r="AL18" s="2">
        <v>0.56171434222050087</v>
      </c>
      <c r="AM18" s="2">
        <v>0.33029082914624014</v>
      </c>
      <c r="AN18" s="47">
        <f t="shared" si="0"/>
        <v>1.4747052405526537E-3</v>
      </c>
      <c r="AO18" s="47">
        <f t="shared" si="1"/>
        <v>9.3052880419682157E-4</v>
      </c>
      <c r="AP18" s="47">
        <f t="shared" si="2"/>
        <v>8.721067946090591E-4</v>
      </c>
      <c r="AQ18" s="47">
        <f t="shared" si="3"/>
        <v>5.1917874687057658E-4</v>
      </c>
    </row>
    <row r="19" spans="1:43" x14ac:dyDescent="0.2">
      <c r="A19" s="1" t="s">
        <v>455</v>
      </c>
      <c r="B19" s="1" t="s">
        <v>447</v>
      </c>
      <c r="C19" s="1" t="s">
        <v>448</v>
      </c>
      <c r="D19" s="1" t="s">
        <v>447</v>
      </c>
      <c r="E19" s="38"/>
      <c r="F19" s="5" t="s">
        <v>449</v>
      </c>
      <c r="G19" s="38">
        <v>67086905</v>
      </c>
      <c r="H19" s="38">
        <v>22956173.053473201</v>
      </c>
      <c r="I19" s="38">
        <v>46603746.579240702</v>
      </c>
      <c r="J19" s="38">
        <v>1135349.2518</v>
      </c>
      <c r="K19" s="38">
        <v>1039911.34230398</v>
      </c>
      <c r="L19" s="38"/>
      <c r="M19" s="38">
        <v>8288522.7065204298</v>
      </c>
      <c r="N19" s="38">
        <v>5616493.2088683397</v>
      </c>
      <c r="O19" s="38">
        <v>8332049.0984599302</v>
      </c>
      <c r="P19" s="38">
        <v>2553261.3770401599</v>
      </c>
      <c r="Q19" s="38">
        <v>3710516.09007145</v>
      </c>
      <c r="R19" s="38">
        <v>2778273.4031780199</v>
      </c>
      <c r="S19" s="38"/>
      <c r="T19" s="1" t="s">
        <v>455</v>
      </c>
      <c r="U19" s="38" t="s">
        <v>4</v>
      </c>
      <c r="V19" s="38" t="s">
        <v>30</v>
      </c>
      <c r="W19" s="38" t="s">
        <v>450</v>
      </c>
      <c r="X19" s="38" t="s">
        <v>451</v>
      </c>
      <c r="Y19" s="38" t="e">
        <v>#N/A</v>
      </c>
      <c r="Z19" s="38"/>
      <c r="AA19" s="1" t="s">
        <v>447</v>
      </c>
      <c r="AB19" s="38">
        <v>45548941.544237971</v>
      </c>
      <c r="AC19" s="38">
        <v>1087630.2970519899</v>
      </c>
      <c r="AD19" s="38">
        <v>7412355.0046162335</v>
      </c>
      <c r="AE19" s="38">
        <v>3014016.9567632098</v>
      </c>
      <c r="AF19" s="1" t="s">
        <v>447</v>
      </c>
      <c r="AG19" s="38">
        <v>22084266.702348303</v>
      </c>
      <c r="AH19" s="38">
        <v>67484.792986903703</v>
      </c>
      <c r="AI19" s="38">
        <v>1555414.1984593535</v>
      </c>
      <c r="AJ19" s="38">
        <v>613588.53069546015</v>
      </c>
      <c r="AK19" s="38">
        <v>2.3878278181188105E-2</v>
      </c>
      <c r="AL19" s="38">
        <v>0.16273385842384983</v>
      </c>
      <c r="AM19" s="38">
        <v>6.6170954902123047E-2</v>
      </c>
      <c r="AN19" s="47">
        <f t="shared" si="0"/>
        <v>3.3648885540575797E-4</v>
      </c>
      <c r="AO19" s="47">
        <f t="shared" si="1"/>
        <v>8.4064084091308302E-6</v>
      </c>
      <c r="AP19" s="47">
        <f t="shared" si="2"/>
        <v>5.764976486013242E-5</v>
      </c>
      <c r="AQ19" s="47">
        <f t="shared" si="3"/>
        <v>2.3733033585484479E-5</v>
      </c>
    </row>
    <row r="20" spans="1:43" x14ac:dyDescent="0.2">
      <c r="A20" s="1" t="s">
        <v>456</v>
      </c>
      <c r="B20" s="1" t="s">
        <v>447</v>
      </c>
      <c r="C20" s="1" t="s">
        <v>448</v>
      </c>
      <c r="D20" s="1" t="s">
        <v>447</v>
      </c>
      <c r="E20" s="2"/>
      <c r="F20" s="5" t="s">
        <v>449</v>
      </c>
      <c r="G20" s="2">
        <v>19766110</v>
      </c>
      <c r="H20" s="2">
        <v>22081930.163126901</v>
      </c>
      <c r="I20" s="2">
        <v>21569805.9004259</v>
      </c>
      <c r="J20" s="2">
        <v>25616236.363301799</v>
      </c>
      <c r="K20" s="2">
        <v>21661212.987547498</v>
      </c>
      <c r="L20" s="2">
        <v>19265242.064438</v>
      </c>
      <c r="M20" s="2">
        <v>33117625.292861301</v>
      </c>
      <c r="N20" s="2">
        <v>25025435.5764217</v>
      </c>
      <c r="O20" s="2">
        <v>18753388.302599601</v>
      </c>
      <c r="P20" s="2">
        <v>25389835.404188398</v>
      </c>
      <c r="Q20" s="2">
        <v>20807866.657018598</v>
      </c>
      <c r="R20" s="2"/>
      <c r="S20" s="2"/>
      <c r="T20" s="1" t="s">
        <v>456</v>
      </c>
      <c r="U20" s="2" t="s">
        <v>4</v>
      </c>
      <c r="V20" s="2" t="s">
        <v>30</v>
      </c>
      <c r="W20" s="2" t="s">
        <v>450</v>
      </c>
      <c r="X20" s="2" t="s">
        <v>451</v>
      </c>
      <c r="Y20" s="2" t="e">
        <v>#N/A</v>
      </c>
      <c r="Z20" s="2"/>
      <c r="AA20" s="1" t="s">
        <v>447</v>
      </c>
      <c r="AB20" s="2">
        <v>21139282.021184266</v>
      </c>
      <c r="AC20" s="2">
        <v>22180897.138429102</v>
      </c>
      <c r="AD20" s="2">
        <v>25632149.723960865</v>
      </c>
      <c r="AE20" s="2">
        <v>23098851.030603498</v>
      </c>
      <c r="AF20" s="1" t="s">
        <v>447</v>
      </c>
      <c r="AG20" s="2">
        <v>1216457.5064235595</v>
      </c>
      <c r="AH20" s="2">
        <v>3207231.8061777395</v>
      </c>
      <c r="AI20" s="2">
        <v>7201312.5623540934</v>
      </c>
      <c r="AJ20" s="2">
        <v>3239941.1723085954</v>
      </c>
      <c r="AK20" s="2">
        <v>1.049273911772453</v>
      </c>
      <c r="AL20" s="2">
        <v>1.2125364380055184</v>
      </c>
      <c r="AM20" s="2">
        <v>1.0926979926496792</v>
      </c>
      <c r="AN20" s="47">
        <f t="shared" si="0"/>
        <v>1.5616461261782353E-4</v>
      </c>
      <c r="AO20" s="47">
        <f t="shared" si="1"/>
        <v>1.7143847567685334E-4</v>
      </c>
      <c r="AP20" s="47">
        <f t="shared" si="2"/>
        <v>1.9935464552436904E-4</v>
      </c>
      <c r="AQ20" s="47">
        <f t="shared" si="3"/>
        <v>1.8188544230492338E-4</v>
      </c>
    </row>
    <row r="21" spans="1:43" x14ac:dyDescent="0.2">
      <c r="A21" s="1" t="s">
        <v>457</v>
      </c>
      <c r="B21" s="1" t="s">
        <v>447</v>
      </c>
      <c r="C21" s="1" t="s">
        <v>448</v>
      </c>
      <c r="D21" s="1" t="s">
        <v>447</v>
      </c>
      <c r="E21" s="2"/>
      <c r="F21" s="5" t="s">
        <v>449</v>
      </c>
      <c r="G21" s="2">
        <v>24036268</v>
      </c>
      <c r="H21" s="2">
        <v>21242514.9106659</v>
      </c>
      <c r="I21" s="2">
        <v>12250522.811416401</v>
      </c>
      <c r="J21" s="2">
        <v>11165175.2155334</v>
      </c>
      <c r="K21" s="2">
        <v>14531760.1798048</v>
      </c>
      <c r="L21" s="2">
        <v>13823986.626545301</v>
      </c>
      <c r="M21" s="2">
        <v>19795892.280582499</v>
      </c>
      <c r="N21" s="2">
        <v>22058947.066557199</v>
      </c>
      <c r="O21" s="2">
        <v>19578327.5539249</v>
      </c>
      <c r="P21" s="2">
        <v>23086453.359329998</v>
      </c>
      <c r="Q21" s="2">
        <v>20820926.528979599</v>
      </c>
      <c r="R21" s="2">
        <v>21712319.345938999</v>
      </c>
      <c r="S21" s="2"/>
      <c r="T21" s="1" t="s">
        <v>457</v>
      </c>
      <c r="U21" s="2" t="s">
        <v>4</v>
      </c>
      <c r="V21" s="2" t="s">
        <v>30</v>
      </c>
      <c r="W21" s="2" t="s">
        <v>450</v>
      </c>
      <c r="X21" s="2" t="s">
        <v>451</v>
      </c>
      <c r="Y21" s="2" t="e">
        <v>#N/A</v>
      </c>
      <c r="Z21" s="2"/>
      <c r="AA21" s="1" t="s">
        <v>447</v>
      </c>
      <c r="AB21" s="2">
        <v>19176435.240694102</v>
      </c>
      <c r="AC21" s="2">
        <v>13173640.673961168</v>
      </c>
      <c r="AD21" s="2">
        <v>20477722.300354868</v>
      </c>
      <c r="AE21" s="2">
        <v>21873233.078082863</v>
      </c>
      <c r="AF21" s="1" t="s">
        <v>447</v>
      </c>
      <c r="AG21" s="2">
        <v>6158527.5281156544</v>
      </c>
      <c r="AH21" s="2">
        <v>1775017.1756764601</v>
      </c>
      <c r="AI21" s="2">
        <v>1373694.8072661979</v>
      </c>
      <c r="AJ21" s="2">
        <v>1141303.1484464293</v>
      </c>
      <c r="AK21" s="2">
        <v>0.6869702584766918</v>
      </c>
      <c r="AL21" s="2">
        <v>1.0678586527332943</v>
      </c>
      <c r="AM21" s="2">
        <v>1.1406308212939347</v>
      </c>
      <c r="AN21" s="47">
        <f t="shared" si="0"/>
        <v>1.4166425225571618E-4</v>
      </c>
      <c r="AO21" s="47">
        <f t="shared" si="1"/>
        <v>1.0182044766555584E-4</v>
      </c>
      <c r="AP21" s="47">
        <f t="shared" si="2"/>
        <v>1.5926596537151004E-4</v>
      </c>
      <c r="AQ21" s="47">
        <f t="shared" si="3"/>
        <v>1.7223465651061169E-4</v>
      </c>
    </row>
    <row r="22" spans="1:43" x14ac:dyDescent="0.2">
      <c r="A22" s="1" t="s">
        <v>458</v>
      </c>
      <c r="B22" s="1" t="s">
        <v>447</v>
      </c>
      <c r="C22" s="1" t="s">
        <v>448</v>
      </c>
      <c r="D22" s="1" t="s">
        <v>447</v>
      </c>
      <c r="E22" s="2"/>
      <c r="F22" s="5" t="s">
        <v>449</v>
      </c>
      <c r="G22" s="2">
        <v>30522590</v>
      </c>
      <c r="H22" s="2">
        <v>29799817.710052099</v>
      </c>
      <c r="I22" s="2">
        <v>31482333.219425999</v>
      </c>
      <c r="J22" s="2">
        <v>32487468.550409101</v>
      </c>
      <c r="K22" s="2">
        <v>38597031.287958801</v>
      </c>
      <c r="L22" s="2">
        <v>40996578.828389302</v>
      </c>
      <c r="M22" s="2">
        <v>37492191.567656301</v>
      </c>
      <c r="N22" s="2">
        <v>38640149.968052797</v>
      </c>
      <c r="O22" s="2">
        <v>41614359.753114402</v>
      </c>
      <c r="P22" s="2">
        <v>30106183.3284982</v>
      </c>
      <c r="Q22" s="2">
        <v>33832771.418093301</v>
      </c>
      <c r="R22" s="2">
        <v>32358077.8009165</v>
      </c>
      <c r="S22" s="2"/>
      <c r="T22" s="1" t="s">
        <v>458</v>
      </c>
      <c r="U22" s="2" t="s">
        <v>4</v>
      </c>
      <c r="V22" s="2" t="s">
        <v>30</v>
      </c>
      <c r="W22" s="2" t="s">
        <v>450</v>
      </c>
      <c r="X22" s="2" t="s">
        <v>451</v>
      </c>
      <c r="Y22" s="2" t="e">
        <v>#N/A</v>
      </c>
      <c r="Z22" s="2"/>
      <c r="AA22" s="1" t="s">
        <v>447</v>
      </c>
      <c r="AB22" s="2">
        <v>30601580.309826035</v>
      </c>
      <c r="AC22" s="2">
        <v>37360359.555585735</v>
      </c>
      <c r="AD22" s="2">
        <v>39248900.429607831</v>
      </c>
      <c r="AE22" s="2">
        <v>32099010.849169333</v>
      </c>
      <c r="AF22" s="1" t="s">
        <v>447</v>
      </c>
      <c r="AG22" s="2">
        <v>844034.48484391766</v>
      </c>
      <c r="AH22" s="2">
        <v>4387283.5742569715</v>
      </c>
      <c r="AI22" s="2">
        <v>2127439.8888413594</v>
      </c>
      <c r="AJ22" s="2">
        <v>1876752.903685963</v>
      </c>
      <c r="AK22" s="2">
        <v>1.2208637324389906</v>
      </c>
      <c r="AL22" s="2">
        <v>1.2825775673096589</v>
      </c>
      <c r="AM22" s="2">
        <v>1.0489331114335452</v>
      </c>
      <c r="AN22" s="47">
        <f t="shared" si="0"/>
        <v>2.2606652060311913E-4</v>
      </c>
      <c r="AO22" s="47">
        <f t="shared" si="1"/>
        <v>2.8876212954668596E-4</v>
      </c>
      <c r="AP22" s="47">
        <f t="shared" si="2"/>
        <v>3.0525924343565488E-4</v>
      </c>
      <c r="AQ22" s="47">
        <f t="shared" si="3"/>
        <v>2.5275468369039314E-4</v>
      </c>
    </row>
    <row r="23" spans="1:43" x14ac:dyDescent="0.2">
      <c r="A23" s="1" t="s">
        <v>459</v>
      </c>
      <c r="B23" s="1" t="s">
        <v>447</v>
      </c>
      <c r="C23" s="1" t="s">
        <v>448</v>
      </c>
      <c r="D23" s="1" t="s">
        <v>447</v>
      </c>
      <c r="E23" s="2"/>
      <c r="F23" s="5" t="s">
        <v>449</v>
      </c>
      <c r="G23" s="2">
        <v>48580268.375</v>
      </c>
      <c r="H23" s="2">
        <v>73305604.811940596</v>
      </c>
      <c r="I23" s="2">
        <v>63859772.5640705</v>
      </c>
      <c r="J23" s="2">
        <v>54483478.878996</v>
      </c>
      <c r="K23" s="2">
        <v>49266002.014399797</v>
      </c>
      <c r="L23" s="2">
        <v>58400694.0632497</v>
      </c>
      <c r="M23" s="2">
        <v>85456781.324068293</v>
      </c>
      <c r="N23" s="2">
        <v>102242920.7528</v>
      </c>
      <c r="O23" s="2">
        <v>78385373.809471101</v>
      </c>
      <c r="P23" s="2">
        <v>48721698.399800301</v>
      </c>
      <c r="Q23" s="2">
        <v>48993409.4152321</v>
      </c>
      <c r="R23" s="2">
        <v>62536869.994225703</v>
      </c>
      <c r="S23" s="2"/>
      <c r="T23" s="1" t="s">
        <v>459</v>
      </c>
      <c r="U23" s="2" t="s">
        <v>4</v>
      </c>
      <c r="V23" s="2" t="s">
        <v>30</v>
      </c>
      <c r="W23" s="2" t="s">
        <v>450</v>
      </c>
      <c r="X23" s="2" t="s">
        <v>451</v>
      </c>
      <c r="Y23" s="2" t="e">
        <v>#N/A</v>
      </c>
      <c r="Z23" s="2"/>
      <c r="AA23" s="1" t="s">
        <v>447</v>
      </c>
      <c r="AB23" s="2">
        <v>61915215.250337034</v>
      </c>
      <c r="AC23" s="2">
        <v>54050058.318881832</v>
      </c>
      <c r="AD23" s="2">
        <v>88695025.29544647</v>
      </c>
      <c r="AE23" s="2">
        <v>53417325.936419368</v>
      </c>
      <c r="AF23" s="1" t="s">
        <v>447</v>
      </c>
      <c r="AG23" s="2">
        <v>12476840.258646056</v>
      </c>
      <c r="AH23" s="2">
        <v>4582743.6916412497</v>
      </c>
      <c r="AI23" s="2">
        <v>12253991.372279972</v>
      </c>
      <c r="AJ23" s="2">
        <v>7898925.2171215992</v>
      </c>
      <c r="AK23" s="2">
        <v>0.8729689156428736</v>
      </c>
      <c r="AL23" s="2">
        <v>1.4325238947620982</v>
      </c>
      <c r="AM23" s="2">
        <v>0.8627495797348228</v>
      </c>
      <c r="AN23" s="47">
        <f t="shared" ref="AN23:AN86" si="4">AB23/$AB$628</f>
        <v>4.5739328303716755E-4</v>
      </c>
      <c r="AO23" s="47">
        <f t="shared" ref="AO23:AO86" si="5">AC23/$AC$628</f>
        <v>4.1775855821359189E-4</v>
      </c>
      <c r="AP23" s="47">
        <f t="shared" ref="AP23:AP86" si="6">AD23/$AD$628</f>
        <v>6.8982763903800888E-4</v>
      </c>
      <c r="AQ23" s="47">
        <f t="shared" ref="AQ23:AQ86" si="7">AE23/$AE$628</f>
        <v>4.206197936780256E-4</v>
      </c>
    </row>
    <row r="24" spans="1:43" x14ac:dyDescent="0.2">
      <c r="A24" s="1" t="s">
        <v>460</v>
      </c>
      <c r="B24" s="1" t="s">
        <v>447</v>
      </c>
      <c r="C24" s="1" t="s">
        <v>448</v>
      </c>
      <c r="D24" s="1" t="s">
        <v>447</v>
      </c>
      <c r="E24" s="2"/>
      <c r="F24" s="5" t="s">
        <v>449</v>
      </c>
      <c r="G24" s="2">
        <v>14923011.03125</v>
      </c>
      <c r="H24" s="2">
        <v>19090398.257257599</v>
      </c>
      <c r="I24" s="2">
        <v>25127210.921708401</v>
      </c>
      <c r="J24" s="2">
        <v>15622862.879898099</v>
      </c>
      <c r="K24" s="2">
        <v>16560152.512928</v>
      </c>
      <c r="L24" s="2">
        <v>16286859.735722801</v>
      </c>
      <c r="M24" s="2">
        <v>21220164.7187929</v>
      </c>
      <c r="N24" s="2">
        <v>26073255.135843001</v>
      </c>
      <c r="O24" s="2">
        <v>18987262.098556701</v>
      </c>
      <c r="P24" s="2">
        <v>15780573.5908585</v>
      </c>
      <c r="Q24" s="2">
        <v>11411361.319906</v>
      </c>
      <c r="R24" s="2">
        <v>12061522.6638759</v>
      </c>
      <c r="S24" s="2"/>
      <c r="T24" s="1" t="s">
        <v>460</v>
      </c>
      <c r="U24" s="2" t="s">
        <v>4</v>
      </c>
      <c r="V24" s="2" t="s">
        <v>30</v>
      </c>
      <c r="W24" s="2" t="s">
        <v>450</v>
      </c>
      <c r="X24" s="2" t="s">
        <v>451</v>
      </c>
      <c r="Y24" s="2" t="e">
        <v>#N/A</v>
      </c>
      <c r="Z24" s="2"/>
      <c r="AA24" s="1" t="s">
        <v>447</v>
      </c>
      <c r="AB24" s="2">
        <v>19713540.070071999</v>
      </c>
      <c r="AC24" s="2">
        <v>16156625.042849632</v>
      </c>
      <c r="AD24" s="2">
        <v>22093560.651064202</v>
      </c>
      <c r="AE24" s="2">
        <v>13084485.858213468</v>
      </c>
      <c r="AF24" s="1" t="s">
        <v>447</v>
      </c>
      <c r="AG24" s="2">
        <v>5130560.7042764826</v>
      </c>
      <c r="AH24" s="2">
        <v>482025.69482047076</v>
      </c>
      <c r="AI24" s="2">
        <v>3622835.8604825721</v>
      </c>
      <c r="AJ24" s="2">
        <v>2357402.0106650246</v>
      </c>
      <c r="AK24" s="2">
        <v>0.81956994966001684</v>
      </c>
      <c r="AL24" s="2">
        <v>1.1207302479682693</v>
      </c>
      <c r="AM24" s="2">
        <v>0.66373090838603899</v>
      </c>
      <c r="AN24" s="47">
        <f t="shared" si="4"/>
        <v>1.4563206760208916E-4</v>
      </c>
      <c r="AO24" s="47">
        <f t="shared" si="5"/>
        <v>1.2487624608428189E-4</v>
      </c>
      <c r="AP24" s="47">
        <f t="shared" si="6"/>
        <v>1.7183318603381829E-4</v>
      </c>
      <c r="AQ24" s="47">
        <f t="shared" si="7"/>
        <v>1.0303012450708432E-4</v>
      </c>
    </row>
    <row r="25" spans="1:43" x14ac:dyDescent="0.2">
      <c r="A25" s="1" t="s">
        <v>461</v>
      </c>
      <c r="B25" s="1" t="s">
        <v>447</v>
      </c>
      <c r="C25" s="1" t="s">
        <v>448</v>
      </c>
      <c r="D25" s="1" t="s">
        <v>447</v>
      </c>
      <c r="E25" s="2"/>
      <c r="F25" s="5" t="s">
        <v>449</v>
      </c>
      <c r="G25" s="2">
        <v>683483542.8125</v>
      </c>
      <c r="H25" s="2">
        <v>628830326.56003106</v>
      </c>
      <c r="I25" s="2">
        <v>624528843.034706</v>
      </c>
      <c r="J25" s="2">
        <v>638608192.57795894</v>
      </c>
      <c r="K25" s="2">
        <v>601374181.97368097</v>
      </c>
      <c r="L25" s="2">
        <v>606978699.03293502</v>
      </c>
      <c r="M25" s="2">
        <v>589267607.83093798</v>
      </c>
      <c r="N25" s="2">
        <v>560803625.73115802</v>
      </c>
      <c r="O25" s="2">
        <v>574373992.54374301</v>
      </c>
      <c r="P25" s="2">
        <v>481735087.26583999</v>
      </c>
      <c r="Q25" s="2">
        <v>491511633.65829903</v>
      </c>
      <c r="R25" s="2">
        <v>444150494.39538002</v>
      </c>
      <c r="S25" s="2"/>
      <c r="T25" s="1" t="s">
        <v>461</v>
      </c>
      <c r="U25" s="2" t="s">
        <v>4</v>
      </c>
      <c r="V25" s="2" t="s">
        <v>30</v>
      </c>
      <c r="W25" s="2" t="s">
        <v>450</v>
      </c>
      <c r="X25" s="2" t="s">
        <v>451</v>
      </c>
      <c r="Y25" s="2" t="e">
        <v>#N/A</v>
      </c>
      <c r="Z25" s="2"/>
      <c r="AA25" s="1" t="s">
        <v>447</v>
      </c>
      <c r="AB25" s="2">
        <v>645614237.46907902</v>
      </c>
      <c r="AC25" s="2">
        <v>615653691.19485843</v>
      </c>
      <c r="AD25" s="2">
        <v>574815075.36861312</v>
      </c>
      <c r="AE25" s="2">
        <v>472465738.43983966</v>
      </c>
      <c r="AF25" s="1" t="s">
        <v>447</v>
      </c>
      <c r="AG25" s="2">
        <v>32866227.430671148</v>
      </c>
      <c r="AH25" s="2">
        <v>20075719.244324572</v>
      </c>
      <c r="AI25" s="2">
        <v>14237116.449195215</v>
      </c>
      <c r="AJ25" s="2">
        <v>25004199.623542383</v>
      </c>
      <c r="AK25" s="2">
        <v>0.95359373363315036</v>
      </c>
      <c r="AL25" s="2">
        <v>0.89033828873103693</v>
      </c>
      <c r="AM25" s="2">
        <v>0.73180811546534064</v>
      </c>
      <c r="AN25" s="47">
        <f t="shared" si="4"/>
        <v>4.7694191881197103E-3</v>
      </c>
      <c r="AO25" s="47">
        <f t="shared" si="5"/>
        <v>4.7584518202562548E-3</v>
      </c>
      <c r="AP25" s="47">
        <f t="shared" si="6"/>
        <v>4.4706377274728931E-3</v>
      </c>
      <c r="AQ25" s="47">
        <f t="shared" si="7"/>
        <v>3.7202993212172462E-3</v>
      </c>
    </row>
    <row r="26" spans="1:43" x14ac:dyDescent="0.2">
      <c r="A26" s="1" t="s">
        <v>462</v>
      </c>
      <c r="B26" s="1" t="s">
        <v>447</v>
      </c>
      <c r="C26" s="1" t="s">
        <v>448</v>
      </c>
      <c r="D26" s="1" t="s">
        <v>447</v>
      </c>
      <c r="E26" s="2"/>
      <c r="F26" s="5" t="s">
        <v>449</v>
      </c>
      <c r="G26" s="2">
        <v>643206959.21875</v>
      </c>
      <c r="H26" s="2">
        <v>508966418.63702297</v>
      </c>
      <c r="I26" s="2">
        <v>594630861.72911406</v>
      </c>
      <c r="J26" s="2">
        <v>535985648.53817701</v>
      </c>
      <c r="K26" s="2">
        <v>551727016.22755301</v>
      </c>
      <c r="L26" s="2">
        <v>525221991.211896</v>
      </c>
      <c r="M26" s="2">
        <v>433455623.88090402</v>
      </c>
      <c r="N26" s="2">
        <v>394794401.02775502</v>
      </c>
      <c r="O26" s="2">
        <v>462849200.90964901</v>
      </c>
      <c r="P26" s="2">
        <v>352812692.36356503</v>
      </c>
      <c r="Q26" s="2">
        <v>353184089.625346</v>
      </c>
      <c r="R26" s="2">
        <v>360692978.630602</v>
      </c>
      <c r="S26" s="2"/>
      <c r="T26" s="1" t="s">
        <v>462</v>
      </c>
      <c r="U26" s="2" t="s">
        <v>4</v>
      </c>
      <c r="V26" s="2" t="s">
        <v>30</v>
      </c>
      <c r="W26" s="2" t="s">
        <v>450</v>
      </c>
      <c r="X26" s="2" t="s">
        <v>451</v>
      </c>
      <c r="Y26" s="2" t="e">
        <v>#N/A</v>
      </c>
      <c r="Z26" s="2"/>
      <c r="AA26" s="1" t="s">
        <v>447</v>
      </c>
      <c r="AB26" s="2">
        <v>582268079.86162901</v>
      </c>
      <c r="AC26" s="2">
        <v>537644885.32587528</v>
      </c>
      <c r="AD26" s="2">
        <v>430366408.60610265</v>
      </c>
      <c r="AE26" s="2">
        <v>355563253.53983766</v>
      </c>
      <c r="AF26" s="1" t="s">
        <v>447</v>
      </c>
      <c r="AG26" s="2">
        <v>67968812.447664842</v>
      </c>
      <c r="AH26" s="2">
        <v>13330187.088274101</v>
      </c>
      <c r="AI26" s="2">
        <v>34132409.598528333</v>
      </c>
      <c r="AJ26" s="2">
        <v>4446351.719289354</v>
      </c>
      <c r="AK26" s="2">
        <v>0.92336314477970693</v>
      </c>
      <c r="AL26" s="2">
        <v>0.73912073062355665</v>
      </c>
      <c r="AM26" s="2">
        <v>0.61065214776041676</v>
      </c>
      <c r="AN26" s="47">
        <f t="shared" si="4"/>
        <v>4.3014549425184857E-3</v>
      </c>
      <c r="AO26" s="47">
        <f t="shared" si="5"/>
        <v>4.1555135944448349E-3</v>
      </c>
      <c r="AP26" s="47">
        <f t="shared" si="6"/>
        <v>3.3471848345620388E-3</v>
      </c>
      <c r="AQ26" s="47">
        <f t="shared" si="7"/>
        <v>2.7997833983944838E-3</v>
      </c>
    </row>
    <row r="27" spans="1:43" x14ac:dyDescent="0.2">
      <c r="A27" s="1" t="s">
        <v>463</v>
      </c>
      <c r="B27" s="1" t="s">
        <v>447</v>
      </c>
      <c r="C27" s="1" t="s">
        <v>448</v>
      </c>
      <c r="D27" s="1" t="s">
        <v>447</v>
      </c>
      <c r="E27" s="2"/>
      <c r="F27" s="5" t="s">
        <v>449</v>
      </c>
      <c r="G27" s="2"/>
      <c r="H27" s="2">
        <v>443580.09756218299</v>
      </c>
      <c r="I27" s="2">
        <v>387035.32058184099</v>
      </c>
      <c r="J27" s="2">
        <v>311709.145886952</v>
      </c>
      <c r="K27" s="2"/>
      <c r="L27" s="2">
        <v>744753.94956684799</v>
      </c>
      <c r="M27" s="2">
        <v>188636.85247812499</v>
      </c>
      <c r="N27" s="2"/>
      <c r="O27" s="2"/>
      <c r="P27" s="2">
        <v>699441.85953406</v>
      </c>
      <c r="Q27" s="2"/>
      <c r="R27" s="2"/>
      <c r="S27" s="2"/>
      <c r="T27" s="1" t="s">
        <v>463</v>
      </c>
      <c r="U27" s="2" t="s">
        <v>4</v>
      </c>
      <c r="V27" s="2" t="s">
        <v>30</v>
      </c>
      <c r="W27" s="2" t="s">
        <v>450</v>
      </c>
      <c r="X27" s="2" t="s">
        <v>451</v>
      </c>
      <c r="Y27" s="2" t="e">
        <v>#N/A</v>
      </c>
      <c r="Z27" s="2"/>
      <c r="AA27" s="1" t="s">
        <v>447</v>
      </c>
      <c r="AB27" s="2">
        <v>415307.70907201199</v>
      </c>
      <c r="AC27" s="2">
        <v>528231.54772689997</v>
      </c>
      <c r="AD27" s="2">
        <v>188636.85247812499</v>
      </c>
      <c r="AE27" s="2">
        <v>699441.85953406</v>
      </c>
      <c r="AF27" s="1" t="s">
        <v>447</v>
      </c>
      <c r="AG27" s="2">
        <v>39983.195243480812</v>
      </c>
      <c r="AH27" s="2">
        <v>306208.91723965184</v>
      </c>
      <c r="AI27" s="2"/>
      <c r="AJ27" s="2"/>
      <c r="AK27" s="2">
        <v>1.2719040272746482</v>
      </c>
      <c r="AL27" s="2">
        <v>0.45420985056989738</v>
      </c>
      <c r="AM27" s="2">
        <v>1.6841533259686754</v>
      </c>
      <c r="AN27" s="47">
        <f t="shared" si="4"/>
        <v>3.0680496830229203E-6</v>
      </c>
      <c r="AO27" s="47">
        <f t="shared" si="5"/>
        <v>4.0827569228400622E-6</v>
      </c>
      <c r="AP27" s="47">
        <f t="shared" si="6"/>
        <v>1.4671275434793382E-6</v>
      </c>
      <c r="AQ27" s="47">
        <f t="shared" si="7"/>
        <v>5.5075593075768145E-6</v>
      </c>
    </row>
    <row r="28" spans="1:43" x14ac:dyDescent="0.2">
      <c r="A28" s="1" t="s">
        <v>464</v>
      </c>
      <c r="B28" s="1" t="s">
        <v>447</v>
      </c>
      <c r="C28" s="1" t="s">
        <v>448</v>
      </c>
      <c r="D28" s="1" t="s">
        <v>447</v>
      </c>
      <c r="E28" s="2"/>
      <c r="F28" s="5" t="s">
        <v>449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 t="s">
        <v>464</v>
      </c>
      <c r="U28" s="2" t="s">
        <v>4</v>
      </c>
      <c r="V28" s="2" t="s">
        <v>53</v>
      </c>
      <c r="W28" s="2" t="s">
        <v>54</v>
      </c>
      <c r="X28" s="2" t="s">
        <v>50</v>
      </c>
      <c r="Y28" s="2" t="e">
        <v>#N/A</v>
      </c>
      <c r="Z28" s="2"/>
      <c r="AA28" s="1" t="s">
        <v>447</v>
      </c>
      <c r="AB28" s="2"/>
      <c r="AC28" s="2"/>
      <c r="AD28" s="2"/>
      <c r="AE28" s="2"/>
      <c r="AF28" s="1" t="s">
        <v>447</v>
      </c>
      <c r="AG28" s="2"/>
      <c r="AH28" s="2"/>
      <c r="AI28" s="2"/>
      <c r="AJ28" s="2"/>
      <c r="AK28" s="2"/>
      <c r="AL28" s="2"/>
      <c r="AM28" s="2"/>
      <c r="AN28" s="47">
        <f t="shared" si="4"/>
        <v>0</v>
      </c>
      <c r="AO28" s="47">
        <f t="shared" si="5"/>
        <v>0</v>
      </c>
      <c r="AP28" s="47">
        <f t="shared" si="6"/>
        <v>0</v>
      </c>
      <c r="AQ28" s="47">
        <f t="shared" si="7"/>
        <v>0</v>
      </c>
    </row>
    <row r="29" spans="1:43" x14ac:dyDescent="0.2">
      <c r="A29" s="1" t="s">
        <v>465</v>
      </c>
      <c r="B29" s="1" t="s">
        <v>447</v>
      </c>
      <c r="C29" s="1" t="s">
        <v>448</v>
      </c>
      <c r="D29" s="1" t="s">
        <v>447</v>
      </c>
      <c r="E29" s="2"/>
      <c r="F29" s="5" t="s">
        <v>449</v>
      </c>
      <c r="G29" s="2">
        <v>55622171.25</v>
      </c>
      <c r="H29" s="2">
        <v>52925262.7046078</v>
      </c>
      <c r="I29" s="2">
        <v>51819287.172028899</v>
      </c>
      <c r="J29" s="2">
        <v>57254853.761429802</v>
      </c>
      <c r="K29" s="2">
        <v>60236020.268968098</v>
      </c>
      <c r="L29" s="2">
        <v>74166599.981014997</v>
      </c>
      <c r="M29" s="2">
        <v>71411440.1891101</v>
      </c>
      <c r="N29" s="2">
        <v>54011763.719587699</v>
      </c>
      <c r="O29" s="2">
        <v>78442803.537714094</v>
      </c>
      <c r="P29" s="2">
        <v>79762406.593522295</v>
      </c>
      <c r="Q29" s="2">
        <v>77860230.488704503</v>
      </c>
      <c r="R29" s="2">
        <v>67645726.531561807</v>
      </c>
      <c r="S29" s="2"/>
      <c r="T29" s="1" t="s">
        <v>465</v>
      </c>
      <c r="U29" s="2" t="s">
        <v>4</v>
      </c>
      <c r="V29" s="2" t="s">
        <v>53</v>
      </c>
      <c r="W29" s="2" t="s">
        <v>54</v>
      </c>
      <c r="X29" s="2" t="s">
        <v>50</v>
      </c>
      <c r="Y29" s="2" t="e">
        <v>#N/A</v>
      </c>
      <c r="Z29" s="2"/>
      <c r="AA29" s="1" t="s">
        <v>447</v>
      </c>
      <c r="AB29" s="2">
        <v>53455573.708878897</v>
      </c>
      <c r="AC29" s="2">
        <v>63885824.67047096</v>
      </c>
      <c r="AD29" s="2">
        <v>67955335.815470636</v>
      </c>
      <c r="AE29" s="2">
        <v>75089454.537929535</v>
      </c>
      <c r="AF29" s="1" t="s">
        <v>447</v>
      </c>
      <c r="AG29" s="2">
        <v>1956119.6662167155</v>
      </c>
      <c r="AH29" s="2">
        <v>9027324.8626509495</v>
      </c>
      <c r="AI29" s="2">
        <v>12576860.487809984</v>
      </c>
      <c r="AJ29" s="2">
        <v>6516239.978547629</v>
      </c>
      <c r="AK29" s="2">
        <v>1.1951199891408071</v>
      </c>
      <c r="AL29" s="2">
        <v>1.2712488352581903</v>
      </c>
      <c r="AM29" s="2">
        <v>1.4047076727091095</v>
      </c>
      <c r="AN29" s="47">
        <f t="shared" si="4"/>
        <v>3.9489841481583676E-4</v>
      </c>
      <c r="AO29" s="47">
        <f t="shared" si="5"/>
        <v>4.9378022586330482E-4</v>
      </c>
      <c r="AP29" s="47">
        <f t="shared" si="6"/>
        <v>5.2852421778414906E-4</v>
      </c>
      <c r="AQ29" s="47">
        <f t="shared" si="7"/>
        <v>5.9127090923145019E-4</v>
      </c>
    </row>
    <row r="30" spans="1:43" x14ac:dyDescent="0.2">
      <c r="A30" s="1" t="s">
        <v>466</v>
      </c>
      <c r="B30" s="1" t="s">
        <v>447</v>
      </c>
      <c r="C30" s="1" t="s">
        <v>448</v>
      </c>
      <c r="D30" s="1" t="s">
        <v>447</v>
      </c>
      <c r="E30" s="2"/>
      <c r="F30" s="5" t="s">
        <v>449</v>
      </c>
      <c r="G30" s="2">
        <v>1815636.125</v>
      </c>
      <c r="H30" s="2">
        <v>2107853.1453023399</v>
      </c>
      <c r="I30" s="2">
        <v>1646724.4013201201</v>
      </c>
      <c r="J30" s="2">
        <v>812281.62809140305</v>
      </c>
      <c r="K30" s="2">
        <v>578668.84235503303</v>
      </c>
      <c r="L30" s="2">
        <v>1172980.3261579501</v>
      </c>
      <c r="M30" s="2">
        <v>1602735.81652226</v>
      </c>
      <c r="N30" s="2">
        <v>1720130.7888962401</v>
      </c>
      <c r="O30" s="2">
        <v>1169114.918658</v>
      </c>
      <c r="P30" s="2">
        <v>1076204.0524315599</v>
      </c>
      <c r="Q30" s="2">
        <v>1405242.0609595899</v>
      </c>
      <c r="R30" s="2">
        <v>1115426.4274588199</v>
      </c>
      <c r="S30" s="2"/>
      <c r="T30" s="1" t="s">
        <v>466</v>
      </c>
      <c r="U30" s="2" t="s">
        <v>4</v>
      </c>
      <c r="V30" s="2" t="s">
        <v>162</v>
      </c>
      <c r="W30" s="2" t="s">
        <v>163</v>
      </c>
      <c r="X30" s="2" t="s">
        <v>164</v>
      </c>
      <c r="Y30" s="2" t="e">
        <v>#N/A</v>
      </c>
      <c r="Z30" s="2"/>
      <c r="AA30" s="1" t="s">
        <v>447</v>
      </c>
      <c r="AB30" s="2">
        <v>1856737.8905408198</v>
      </c>
      <c r="AC30" s="2">
        <v>854643.59886812884</v>
      </c>
      <c r="AD30" s="2">
        <v>1497327.1746921667</v>
      </c>
      <c r="AE30" s="2">
        <v>1198957.5136166567</v>
      </c>
      <c r="AF30" s="1" t="s">
        <v>447</v>
      </c>
      <c r="AG30" s="2">
        <v>233295.83360957168</v>
      </c>
      <c r="AH30" s="2">
        <v>299411.81902368501</v>
      </c>
      <c r="AI30" s="2">
        <v>290237.58998956304</v>
      </c>
      <c r="AJ30" s="2">
        <v>179720.85168408731</v>
      </c>
      <c r="AK30" s="2">
        <v>0.46029307810333597</v>
      </c>
      <c r="AL30" s="2">
        <v>0.80642894310517566</v>
      </c>
      <c r="AM30" s="2">
        <v>0.64573331525400779</v>
      </c>
      <c r="AN30" s="47">
        <f t="shared" si="4"/>
        <v>1.3716490139947428E-5</v>
      </c>
      <c r="AO30" s="47">
        <f t="shared" si="5"/>
        <v>6.6056298319459632E-6</v>
      </c>
      <c r="AP30" s="47">
        <f t="shared" si="6"/>
        <v>1.1645497211875511E-5</v>
      </c>
      <c r="AQ30" s="47">
        <f t="shared" si="7"/>
        <v>9.4408556243794814E-6</v>
      </c>
    </row>
    <row r="31" spans="1:43" x14ac:dyDescent="0.2">
      <c r="A31" s="1" t="s">
        <v>467</v>
      </c>
      <c r="B31" s="1" t="s">
        <v>447</v>
      </c>
      <c r="C31" s="1" t="s">
        <v>448</v>
      </c>
      <c r="D31" s="1" t="s">
        <v>447</v>
      </c>
      <c r="E31" s="2"/>
      <c r="F31" s="5" t="s">
        <v>449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 t="s">
        <v>467</v>
      </c>
      <c r="U31" s="2" t="s">
        <v>4</v>
      </c>
      <c r="V31" s="2" t="s">
        <v>53</v>
      </c>
      <c r="W31" s="2" t="s">
        <v>54</v>
      </c>
      <c r="X31" s="2" t="s">
        <v>50</v>
      </c>
      <c r="Y31" s="2" t="e">
        <v>#N/A</v>
      </c>
      <c r="Z31" s="2"/>
      <c r="AA31" s="1" t="s">
        <v>447</v>
      </c>
      <c r="AB31" s="2"/>
      <c r="AC31" s="2"/>
      <c r="AD31" s="2"/>
      <c r="AE31" s="2"/>
      <c r="AF31" s="1" t="s">
        <v>447</v>
      </c>
      <c r="AG31" s="2"/>
      <c r="AH31" s="2"/>
      <c r="AI31" s="2"/>
      <c r="AJ31" s="2"/>
      <c r="AK31" s="2"/>
      <c r="AL31" s="2"/>
      <c r="AM31" s="2"/>
      <c r="AN31" s="47">
        <f t="shared" si="4"/>
        <v>0</v>
      </c>
      <c r="AO31" s="47">
        <f t="shared" si="5"/>
        <v>0</v>
      </c>
      <c r="AP31" s="47">
        <f t="shared" si="6"/>
        <v>0</v>
      </c>
      <c r="AQ31" s="47">
        <f t="shared" si="7"/>
        <v>0</v>
      </c>
    </row>
    <row r="32" spans="1:43" x14ac:dyDescent="0.2">
      <c r="A32" s="1" t="s">
        <v>468</v>
      </c>
      <c r="B32" s="1" t="s">
        <v>447</v>
      </c>
      <c r="C32" s="1" t="s">
        <v>448</v>
      </c>
      <c r="D32" s="1" t="s">
        <v>447</v>
      </c>
      <c r="E32" s="2"/>
      <c r="F32" s="5" t="s">
        <v>449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1" t="s">
        <v>468</v>
      </c>
      <c r="U32" s="2" t="s">
        <v>4</v>
      </c>
      <c r="V32" s="2" t="s">
        <v>30</v>
      </c>
      <c r="W32" s="2" t="s">
        <v>469</v>
      </c>
      <c r="X32" s="2" t="s">
        <v>451</v>
      </c>
      <c r="Y32" s="2" t="e">
        <v>#N/A</v>
      </c>
      <c r="Z32" s="2"/>
      <c r="AA32" s="1" t="s">
        <v>447</v>
      </c>
      <c r="AB32" s="2"/>
      <c r="AC32" s="2"/>
      <c r="AD32" s="2"/>
      <c r="AE32" s="2"/>
      <c r="AF32" s="1" t="s">
        <v>447</v>
      </c>
      <c r="AG32" s="2"/>
      <c r="AH32" s="2"/>
      <c r="AI32" s="2"/>
      <c r="AJ32" s="2"/>
      <c r="AK32" s="2"/>
      <c r="AL32" s="2"/>
      <c r="AM32" s="2"/>
      <c r="AN32" s="47">
        <f t="shared" si="4"/>
        <v>0</v>
      </c>
      <c r="AO32" s="47">
        <f t="shared" si="5"/>
        <v>0</v>
      </c>
      <c r="AP32" s="47">
        <f t="shared" si="6"/>
        <v>0</v>
      </c>
      <c r="AQ32" s="47">
        <f t="shared" si="7"/>
        <v>0</v>
      </c>
    </row>
    <row r="33" spans="1:43" x14ac:dyDescent="0.2">
      <c r="A33" s="1" t="s">
        <v>470</v>
      </c>
      <c r="B33" s="1" t="s">
        <v>447</v>
      </c>
      <c r="C33" s="1" t="s">
        <v>448</v>
      </c>
      <c r="D33" s="1" t="s">
        <v>447</v>
      </c>
      <c r="E33" s="2"/>
      <c r="F33" s="5" t="s">
        <v>449</v>
      </c>
      <c r="G33" s="2">
        <v>1603591722.375</v>
      </c>
      <c r="H33" s="2">
        <v>1589464742.64008</v>
      </c>
      <c r="I33" s="2">
        <v>1576986230.3657801</v>
      </c>
      <c r="J33" s="2">
        <v>1169827208.93488</v>
      </c>
      <c r="K33" s="2">
        <v>1224378635.7802401</v>
      </c>
      <c r="L33" s="2">
        <v>1261097642.3652999</v>
      </c>
      <c r="M33" s="2">
        <v>958829624.99267101</v>
      </c>
      <c r="N33" s="2">
        <v>832308558.02374601</v>
      </c>
      <c r="O33" s="2">
        <v>1109066325.52563</v>
      </c>
      <c r="P33" s="2">
        <v>1332400836.95557</v>
      </c>
      <c r="Q33" s="2">
        <v>1309747935.3750401</v>
      </c>
      <c r="R33" s="2">
        <v>1222219548.68681</v>
      </c>
      <c r="S33" s="2"/>
      <c r="T33" s="1" t="s">
        <v>470</v>
      </c>
      <c r="U33" s="2" t="s">
        <v>4</v>
      </c>
      <c r="V33" s="2" t="s">
        <v>30</v>
      </c>
      <c r="W33" s="2" t="s">
        <v>469</v>
      </c>
      <c r="X33" s="2" t="s">
        <v>451</v>
      </c>
      <c r="Y33" s="2" t="e">
        <v>#N/A</v>
      </c>
      <c r="Z33" s="2"/>
      <c r="AA33" s="1" t="s">
        <v>447</v>
      </c>
      <c r="AB33" s="2">
        <v>1590014231.7936201</v>
      </c>
      <c r="AC33" s="2">
        <v>1218434495.6934736</v>
      </c>
      <c r="AD33" s="2">
        <v>966734836.1806823</v>
      </c>
      <c r="AE33" s="2">
        <v>1288122773.6724734</v>
      </c>
      <c r="AF33" s="1" t="s">
        <v>447</v>
      </c>
      <c r="AG33" s="2">
        <v>13311254.824792417</v>
      </c>
      <c r="AH33" s="2">
        <v>45924640.506731339</v>
      </c>
      <c r="AI33" s="2">
        <v>138548131.49624965</v>
      </c>
      <c r="AJ33" s="2">
        <v>58186895.304162033</v>
      </c>
      <c r="AK33" s="2">
        <v>0.7663041445352442</v>
      </c>
      <c r="AL33" s="2">
        <v>0.60800388880177147</v>
      </c>
      <c r="AM33" s="2">
        <v>0.81013285787977063</v>
      </c>
      <c r="AN33" s="47">
        <f t="shared" si="4"/>
        <v>1.1746092242680929E-2</v>
      </c>
      <c r="AO33" s="47">
        <f t="shared" si="5"/>
        <v>9.4174077518209189E-3</v>
      </c>
      <c r="AP33" s="47">
        <f t="shared" si="6"/>
        <v>7.5188028572844151E-3</v>
      </c>
      <c r="AQ33" s="47">
        <f t="shared" si="7"/>
        <v>1.0142962527532318E-2</v>
      </c>
    </row>
    <row r="34" spans="1:43" x14ac:dyDescent="0.2">
      <c r="A34" s="1" t="s">
        <v>471</v>
      </c>
      <c r="B34" s="1" t="s">
        <v>447</v>
      </c>
      <c r="C34" s="1" t="s">
        <v>448</v>
      </c>
      <c r="D34" s="1" t="s">
        <v>447</v>
      </c>
      <c r="E34" s="2"/>
      <c r="F34" s="5" t="s">
        <v>449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 t="s">
        <v>471</v>
      </c>
      <c r="U34" s="2" t="s">
        <v>4</v>
      </c>
      <c r="V34" s="2" t="s">
        <v>30</v>
      </c>
      <c r="W34" s="2" t="s">
        <v>469</v>
      </c>
      <c r="X34" s="2" t="s">
        <v>451</v>
      </c>
      <c r="Y34" s="2" t="e">
        <v>#N/A</v>
      </c>
      <c r="Z34" s="2"/>
      <c r="AA34" s="1" t="s">
        <v>447</v>
      </c>
      <c r="AB34" s="2"/>
      <c r="AC34" s="2"/>
      <c r="AD34" s="2"/>
      <c r="AE34" s="2"/>
      <c r="AF34" s="1" t="s">
        <v>447</v>
      </c>
      <c r="AG34" s="2"/>
      <c r="AH34" s="2"/>
      <c r="AI34" s="2"/>
      <c r="AJ34" s="2"/>
      <c r="AK34" s="2"/>
      <c r="AL34" s="2"/>
      <c r="AM34" s="2"/>
      <c r="AN34" s="47">
        <f t="shared" si="4"/>
        <v>0</v>
      </c>
      <c r="AO34" s="47">
        <f t="shared" si="5"/>
        <v>0</v>
      </c>
      <c r="AP34" s="47">
        <f t="shared" si="6"/>
        <v>0</v>
      </c>
      <c r="AQ34" s="47">
        <f t="shared" si="7"/>
        <v>0</v>
      </c>
    </row>
    <row r="35" spans="1:43" x14ac:dyDescent="0.2">
      <c r="A35" s="1" t="s">
        <v>472</v>
      </c>
      <c r="B35" s="1" t="s">
        <v>447</v>
      </c>
      <c r="C35" s="1" t="s">
        <v>448</v>
      </c>
      <c r="D35" s="1" t="s">
        <v>447</v>
      </c>
      <c r="E35" s="2"/>
      <c r="F35" s="5" t="s">
        <v>449</v>
      </c>
      <c r="G35" s="2">
        <v>3232385.25</v>
      </c>
      <c r="H35" s="2">
        <v>5192816.2248052703</v>
      </c>
      <c r="I35" s="2">
        <v>3328489.0715304101</v>
      </c>
      <c r="J35" s="2">
        <v>8179046.6899802703</v>
      </c>
      <c r="K35" s="2">
        <v>7008452.2872482501</v>
      </c>
      <c r="L35" s="2">
        <v>7723728.20893835</v>
      </c>
      <c r="M35" s="2">
        <v>4060782.5516298902</v>
      </c>
      <c r="N35" s="2">
        <v>5911291.527582</v>
      </c>
      <c r="O35" s="2">
        <v>6595891.2152894298</v>
      </c>
      <c r="P35" s="2">
        <v>5562447.3522306103</v>
      </c>
      <c r="Q35" s="2">
        <v>7665925.2244681399</v>
      </c>
      <c r="R35" s="2">
        <v>7750286.3713568496</v>
      </c>
      <c r="S35" s="2"/>
      <c r="T35" s="1" t="s">
        <v>472</v>
      </c>
      <c r="U35" s="2" t="s">
        <v>4</v>
      </c>
      <c r="V35" s="2" t="s">
        <v>30</v>
      </c>
      <c r="W35" s="2" t="s">
        <v>469</v>
      </c>
      <c r="X35" s="2" t="s">
        <v>451</v>
      </c>
      <c r="Y35" s="2" t="e">
        <v>#N/A</v>
      </c>
      <c r="Z35" s="2"/>
      <c r="AA35" s="1" t="s">
        <v>447</v>
      </c>
      <c r="AB35" s="2">
        <v>3917896.8487785594</v>
      </c>
      <c r="AC35" s="2">
        <v>7637075.7287222901</v>
      </c>
      <c r="AD35" s="2">
        <v>5522655.0981671065</v>
      </c>
      <c r="AE35" s="2">
        <v>6992886.316018533</v>
      </c>
      <c r="AF35" s="1" t="s">
        <v>447</v>
      </c>
      <c r="AG35" s="2">
        <v>1105157.7026173456</v>
      </c>
      <c r="AH35" s="2">
        <v>590088.38589873957</v>
      </c>
      <c r="AI35" s="2">
        <v>1311477.2929188272</v>
      </c>
      <c r="AJ35" s="2">
        <v>1239514.3898390585</v>
      </c>
      <c r="AK35" s="2">
        <v>1.9492794280950043</v>
      </c>
      <c r="AL35" s="2">
        <v>1.409596860593419</v>
      </c>
      <c r="AM35" s="2">
        <v>1.78485717871787</v>
      </c>
      <c r="AN35" s="47">
        <f t="shared" si="4"/>
        <v>2.8943123188997449E-5</v>
      </c>
      <c r="AO35" s="47">
        <f t="shared" si="5"/>
        <v>5.9027757686701489E-5</v>
      </c>
      <c r="AP35" s="47">
        <f t="shared" si="6"/>
        <v>4.2952579526299817E-5</v>
      </c>
      <c r="AQ35" s="47">
        <f t="shared" si="7"/>
        <v>5.5063527570784386E-5</v>
      </c>
    </row>
    <row r="36" spans="1:43" x14ac:dyDescent="0.2">
      <c r="A36" s="1" t="s">
        <v>473</v>
      </c>
      <c r="B36" s="1" t="s">
        <v>447</v>
      </c>
      <c r="C36" s="1" t="s">
        <v>448</v>
      </c>
      <c r="D36" s="1" t="s">
        <v>447</v>
      </c>
      <c r="E36" s="2"/>
      <c r="F36" s="5" t="s">
        <v>449</v>
      </c>
      <c r="G36" s="2">
        <v>5458017.5</v>
      </c>
      <c r="H36" s="2">
        <v>7397877.3052379899</v>
      </c>
      <c r="I36" s="2">
        <v>6525825.2628684202</v>
      </c>
      <c r="J36" s="2"/>
      <c r="K36" s="2"/>
      <c r="L36" s="2"/>
      <c r="M36" s="2">
        <v>4797536.05443356</v>
      </c>
      <c r="N36" s="2">
        <v>4274223.6374464799</v>
      </c>
      <c r="O36" s="2"/>
      <c r="P36" s="2">
        <v>6452635.7657448901</v>
      </c>
      <c r="Q36" s="2">
        <v>3162817.8521271902</v>
      </c>
      <c r="R36" s="2">
        <v>5934282.0171996998</v>
      </c>
      <c r="S36" s="2"/>
      <c r="T36" s="1" t="s">
        <v>473</v>
      </c>
      <c r="U36" s="2" t="s">
        <v>4</v>
      </c>
      <c r="V36" s="2" t="s">
        <v>30</v>
      </c>
      <c r="W36" s="2" t="s">
        <v>469</v>
      </c>
      <c r="X36" s="2" t="s">
        <v>451</v>
      </c>
      <c r="Y36" s="2" t="e">
        <v>#N/A</v>
      </c>
      <c r="Z36" s="2"/>
      <c r="AA36" s="1" t="s">
        <v>447</v>
      </c>
      <c r="AB36" s="2">
        <v>6460573.35603547</v>
      </c>
      <c r="AC36" s="2"/>
      <c r="AD36" s="2">
        <v>4535879.8459400199</v>
      </c>
      <c r="AE36" s="2">
        <v>5183245.2116905935</v>
      </c>
      <c r="AF36" s="1" t="s">
        <v>447</v>
      </c>
      <c r="AG36" s="2">
        <v>971574.68807267095</v>
      </c>
      <c r="AH36" s="2"/>
      <c r="AI36" s="2">
        <v>370037.75873068656</v>
      </c>
      <c r="AJ36" s="2">
        <v>1768832.295219637</v>
      </c>
      <c r="AK36" s="2"/>
      <c r="AL36" s="2">
        <v>0.70208626943343955</v>
      </c>
      <c r="AM36" s="2">
        <v>0.80228873291074143</v>
      </c>
      <c r="AN36" s="47">
        <f t="shared" si="4"/>
        <v>4.7726925371602089E-5</v>
      </c>
      <c r="AO36" s="47">
        <f t="shared" si="5"/>
        <v>0</v>
      </c>
      <c r="AP36" s="47">
        <f t="shared" si="6"/>
        <v>3.527791186328835E-5</v>
      </c>
      <c r="AQ36" s="47">
        <f t="shared" si="7"/>
        <v>4.0814014803341007E-5</v>
      </c>
    </row>
    <row r="37" spans="1:43" x14ac:dyDescent="0.2">
      <c r="A37" s="1" t="s">
        <v>474</v>
      </c>
      <c r="B37" s="1" t="s">
        <v>447</v>
      </c>
      <c r="C37" s="1" t="s">
        <v>448</v>
      </c>
      <c r="D37" s="1" t="s">
        <v>447</v>
      </c>
      <c r="E37" s="2"/>
      <c r="F37" s="5" t="s">
        <v>449</v>
      </c>
      <c r="G37" s="2">
        <v>20357385956.984402</v>
      </c>
      <c r="H37" s="2">
        <v>21204405263.865398</v>
      </c>
      <c r="I37" s="2">
        <v>20356513997.9902</v>
      </c>
      <c r="J37" s="2">
        <v>11190904588.047899</v>
      </c>
      <c r="K37" s="2">
        <v>12109433074.6628</v>
      </c>
      <c r="L37" s="2">
        <v>11096319928.674299</v>
      </c>
      <c r="M37" s="2">
        <v>10928397026.524799</v>
      </c>
      <c r="N37" s="2">
        <v>8546887453.2842302</v>
      </c>
      <c r="O37" s="2">
        <v>12049866477.0268</v>
      </c>
      <c r="P37" s="2">
        <v>9825108194.2758598</v>
      </c>
      <c r="Q37" s="2">
        <v>9481325104.4232807</v>
      </c>
      <c r="R37" s="2">
        <v>8633147929.4091492</v>
      </c>
      <c r="S37" s="2"/>
      <c r="T37" s="1" t="s">
        <v>474</v>
      </c>
      <c r="U37" s="2" t="s">
        <v>4</v>
      </c>
      <c r="V37" s="2" t="s">
        <v>30</v>
      </c>
      <c r="W37" s="2" t="s">
        <v>469</v>
      </c>
      <c r="X37" s="2" t="s">
        <v>451</v>
      </c>
      <c r="Y37" s="2" t="e">
        <v>#N/A</v>
      </c>
      <c r="Z37" s="2"/>
      <c r="AA37" s="1" t="s">
        <v>447</v>
      </c>
      <c r="AB37" s="2">
        <v>20639435072.946667</v>
      </c>
      <c r="AC37" s="2">
        <v>11465552530.461668</v>
      </c>
      <c r="AD37" s="2">
        <v>10508383652.27861</v>
      </c>
      <c r="AE37" s="2">
        <v>9313193742.7027645</v>
      </c>
      <c r="AF37" s="1" t="s">
        <v>447</v>
      </c>
      <c r="AG37" s="2">
        <v>489278731.95979303</v>
      </c>
      <c r="AH37" s="2">
        <v>559618781.71462941</v>
      </c>
      <c r="AI37" s="2">
        <v>1788861072.3318715</v>
      </c>
      <c r="AJ37" s="2">
        <v>613509115.1325922</v>
      </c>
      <c r="AK37" s="2">
        <v>0.5555167808585153</v>
      </c>
      <c r="AL37" s="2">
        <v>0.50914105037945412</v>
      </c>
      <c r="AM37" s="2">
        <v>0.45123297753968666</v>
      </c>
      <c r="AN37" s="47">
        <f t="shared" si="4"/>
        <v>0.1524720366371681</v>
      </c>
      <c r="AO37" s="47">
        <f t="shared" si="5"/>
        <v>8.8618455617365879E-2</v>
      </c>
      <c r="AP37" s="47">
        <f t="shared" si="6"/>
        <v>8.1729200265858865E-2</v>
      </c>
      <c r="AQ37" s="47">
        <f t="shared" si="7"/>
        <v>7.3334139473805682E-2</v>
      </c>
    </row>
    <row r="38" spans="1:43" x14ac:dyDescent="0.2">
      <c r="A38" s="1" t="s">
        <v>475</v>
      </c>
      <c r="B38" s="1" t="s">
        <v>447</v>
      </c>
      <c r="C38" s="1" t="s">
        <v>448</v>
      </c>
      <c r="D38" s="1" t="s">
        <v>447</v>
      </c>
      <c r="E38" s="2"/>
      <c r="F38" s="5" t="s">
        <v>449</v>
      </c>
      <c r="G38" s="2">
        <v>7217062</v>
      </c>
      <c r="H38" s="2">
        <v>8080166.4475265602</v>
      </c>
      <c r="I38" s="2">
        <v>6152747.9377999604</v>
      </c>
      <c r="J38" s="2">
        <v>11169555.234090799</v>
      </c>
      <c r="K38" s="2">
        <v>10375686.7317037</v>
      </c>
      <c r="L38" s="2">
        <v>8700123.8522063605</v>
      </c>
      <c r="M38" s="2"/>
      <c r="N38" s="2"/>
      <c r="O38" s="2"/>
      <c r="P38" s="2">
        <v>7123288.2833318599</v>
      </c>
      <c r="Q38" s="2">
        <v>6369627.4915491799</v>
      </c>
      <c r="R38" s="2">
        <v>12773164.481764199</v>
      </c>
      <c r="S38" s="2"/>
      <c r="T38" s="1" t="s">
        <v>475</v>
      </c>
      <c r="U38" s="2" t="s">
        <v>4</v>
      </c>
      <c r="V38" s="2" t="s">
        <v>30</v>
      </c>
      <c r="W38" s="2" t="s">
        <v>469</v>
      </c>
      <c r="X38" s="2" t="s">
        <v>451</v>
      </c>
      <c r="Y38" s="2" t="e">
        <v>#N/A</v>
      </c>
      <c r="Z38" s="2"/>
      <c r="AA38" s="1" t="s">
        <v>447</v>
      </c>
      <c r="AB38" s="2">
        <v>7149992.1284421729</v>
      </c>
      <c r="AC38" s="2">
        <v>10081788.606000287</v>
      </c>
      <c r="AD38" s="2"/>
      <c r="AE38" s="2">
        <v>8755360.0855484139</v>
      </c>
      <c r="AF38" s="1" t="s">
        <v>447</v>
      </c>
      <c r="AG38" s="2">
        <v>965458.07970220316</v>
      </c>
      <c r="AH38" s="2">
        <v>1260676.3734907964</v>
      </c>
      <c r="AI38" s="2"/>
      <c r="AJ38" s="2">
        <v>3499866.464874879</v>
      </c>
      <c r="AK38" s="2">
        <v>1.4100419168149334</v>
      </c>
      <c r="AL38" s="2"/>
      <c r="AM38" s="2">
        <v>1.224527234193755</v>
      </c>
      <c r="AN38" s="47">
        <f t="shared" si="4"/>
        <v>5.2819946762605634E-5</v>
      </c>
      <c r="AO38" s="47">
        <f t="shared" si="5"/>
        <v>7.7923199405421651E-5</v>
      </c>
      <c r="AP38" s="47">
        <f t="shared" si="6"/>
        <v>0</v>
      </c>
      <c r="AQ38" s="47">
        <f t="shared" si="7"/>
        <v>6.894163435181213E-5</v>
      </c>
    </row>
    <row r="39" spans="1:43" x14ac:dyDescent="0.2">
      <c r="A39" s="1" t="s">
        <v>476</v>
      </c>
      <c r="B39" s="1" t="s">
        <v>447</v>
      </c>
      <c r="C39" s="1" t="s">
        <v>448</v>
      </c>
      <c r="D39" s="1" t="s">
        <v>447</v>
      </c>
      <c r="E39" s="2"/>
      <c r="F39" s="5" t="s">
        <v>449</v>
      </c>
      <c r="G39" s="2">
        <v>7959781</v>
      </c>
      <c r="H39" s="2">
        <v>4312570.5563673498</v>
      </c>
      <c r="I39" s="2">
        <v>9612787.3586567491</v>
      </c>
      <c r="J39" s="2">
        <v>13276395.802980401</v>
      </c>
      <c r="K39" s="2">
        <v>9575452.0948250908</v>
      </c>
      <c r="L39" s="2">
        <v>6930806.4171418399</v>
      </c>
      <c r="M39" s="2">
        <v>6048661.8766834997</v>
      </c>
      <c r="N39" s="2">
        <v>851393.72886321903</v>
      </c>
      <c r="O39" s="2">
        <v>10117217.229392</v>
      </c>
      <c r="P39" s="2">
        <v>8246717.3709828705</v>
      </c>
      <c r="Q39" s="2">
        <v>10755673.1772858</v>
      </c>
      <c r="R39" s="2">
        <v>6403626.6448025201</v>
      </c>
      <c r="S39" s="2"/>
      <c r="T39" s="1" t="s">
        <v>476</v>
      </c>
      <c r="U39" s="2" t="s">
        <v>4</v>
      </c>
      <c r="V39" s="2" t="s">
        <v>30</v>
      </c>
      <c r="W39" s="2" t="s">
        <v>469</v>
      </c>
      <c r="X39" s="2" t="s">
        <v>451</v>
      </c>
      <c r="Y39" s="2" t="e">
        <v>#N/A</v>
      </c>
      <c r="Z39" s="2"/>
      <c r="AA39" s="1" t="s">
        <v>447</v>
      </c>
      <c r="AB39" s="2">
        <v>7295046.3050080324</v>
      </c>
      <c r="AC39" s="2">
        <v>9927551.4383157771</v>
      </c>
      <c r="AD39" s="2">
        <v>5672424.2783129066</v>
      </c>
      <c r="AE39" s="2">
        <v>8468672.3976903949</v>
      </c>
      <c r="AF39" s="1" t="s">
        <v>447</v>
      </c>
      <c r="AG39" s="2">
        <v>2711914.2130351914</v>
      </c>
      <c r="AH39" s="2">
        <v>3187413.7830193443</v>
      </c>
      <c r="AI39" s="2">
        <v>4644355.4271350298</v>
      </c>
      <c r="AJ39" s="2">
        <v>2184496.5737294029</v>
      </c>
      <c r="AK39" s="2">
        <v>1.3608620183124178</v>
      </c>
      <c r="AL39" s="2">
        <v>0.77757207304068798</v>
      </c>
      <c r="AM39" s="2">
        <v>1.1608798688332753</v>
      </c>
      <c r="AN39" s="47">
        <f t="shared" si="4"/>
        <v>5.3891521912097669E-5</v>
      </c>
      <c r="AO39" s="47">
        <f t="shared" si="5"/>
        <v>7.6731084192248613E-5</v>
      </c>
      <c r="AP39" s="47">
        <f t="shared" si="6"/>
        <v>4.4117412836809509E-5</v>
      </c>
      <c r="AQ39" s="47">
        <f t="shared" si="7"/>
        <v>6.6684192332711444E-5</v>
      </c>
    </row>
    <row r="40" spans="1:43" x14ac:dyDescent="0.2">
      <c r="A40" s="1" t="s">
        <v>477</v>
      </c>
      <c r="B40" s="1" t="s">
        <v>447</v>
      </c>
      <c r="C40" s="1" t="s">
        <v>448</v>
      </c>
      <c r="D40" s="1" t="s">
        <v>447</v>
      </c>
      <c r="E40" s="2"/>
      <c r="F40" s="5" t="s">
        <v>449</v>
      </c>
      <c r="G40" s="2">
        <v>5572226.5625</v>
      </c>
      <c r="H40" s="2">
        <v>4880177.1266891602</v>
      </c>
      <c r="I40" s="2">
        <v>11005771.5588794</v>
      </c>
      <c r="J40" s="2">
        <v>5261991.3085891204</v>
      </c>
      <c r="K40" s="2">
        <v>5693912.0521622002</v>
      </c>
      <c r="L40" s="2">
        <v>4223369.2365482403</v>
      </c>
      <c r="M40" s="2">
        <v>7355320.3103237599</v>
      </c>
      <c r="N40" s="2">
        <v>8798321.2964876909</v>
      </c>
      <c r="O40" s="2">
        <v>4572366.9934876803</v>
      </c>
      <c r="P40" s="2">
        <v>1664296.8516120201</v>
      </c>
      <c r="Q40" s="2">
        <v>1284595.8178431301</v>
      </c>
      <c r="R40" s="2">
        <v>6760215.0509683499</v>
      </c>
      <c r="S40" s="2"/>
      <c r="T40" s="1" t="s">
        <v>477</v>
      </c>
      <c r="U40" s="2" t="s">
        <v>4</v>
      </c>
      <c r="V40" s="2" t="s">
        <v>30</v>
      </c>
      <c r="W40" s="2" t="s">
        <v>469</v>
      </c>
      <c r="X40" s="2" t="s">
        <v>451</v>
      </c>
      <c r="Y40" s="2" t="e">
        <v>#N/A</v>
      </c>
      <c r="Z40" s="2"/>
      <c r="AA40" s="1" t="s">
        <v>447</v>
      </c>
      <c r="AB40" s="2">
        <v>7152725.08268952</v>
      </c>
      <c r="AC40" s="2">
        <v>5059757.5324331867</v>
      </c>
      <c r="AD40" s="2">
        <v>6908669.5334330434</v>
      </c>
      <c r="AE40" s="2">
        <v>3236369.2401411668</v>
      </c>
      <c r="AF40" s="1" t="s">
        <v>447</v>
      </c>
      <c r="AG40" s="2">
        <v>3354729.2686833842</v>
      </c>
      <c r="AH40" s="2">
        <v>755842.52215800853</v>
      </c>
      <c r="AI40" s="2">
        <v>2148091.0432600128</v>
      </c>
      <c r="AJ40" s="2">
        <v>3057639.6440104744</v>
      </c>
      <c r="AK40" s="2">
        <v>0.70738878873989242</v>
      </c>
      <c r="AL40" s="2">
        <v>0.96587936116164719</v>
      </c>
      <c r="AM40" s="2">
        <v>0.45246660576590325</v>
      </c>
      <c r="AN40" s="47">
        <f t="shared" si="4"/>
        <v>5.2840136225091234E-5</v>
      </c>
      <c r="AO40" s="47">
        <f t="shared" si="5"/>
        <v>3.9107395577429567E-5</v>
      </c>
      <c r="AP40" s="47">
        <f t="shared" si="6"/>
        <v>5.3732339297124149E-5</v>
      </c>
      <c r="AQ40" s="47">
        <f t="shared" si="7"/>
        <v>2.5483884454912019E-5</v>
      </c>
    </row>
    <row r="41" spans="1:43" x14ac:dyDescent="0.2">
      <c r="A41" s="1" t="s">
        <v>478</v>
      </c>
      <c r="B41" s="1" t="s">
        <v>447</v>
      </c>
      <c r="C41" s="1" t="s">
        <v>448</v>
      </c>
      <c r="D41" s="1" t="s">
        <v>447</v>
      </c>
      <c r="E41" s="2"/>
      <c r="F41" s="5" t="s">
        <v>449</v>
      </c>
      <c r="G41" s="2">
        <v>4777644.5</v>
      </c>
      <c r="H41" s="2">
        <v>5652679.70077754</v>
      </c>
      <c r="I41" s="2">
        <v>5136746.2217496503</v>
      </c>
      <c r="J41" s="2">
        <v>1857005.6601857999</v>
      </c>
      <c r="K41" s="2">
        <v>2086613.5708919</v>
      </c>
      <c r="L41" s="2">
        <v>2721336.01185703</v>
      </c>
      <c r="M41" s="2">
        <v>4294735.1338891797</v>
      </c>
      <c r="N41" s="2">
        <v>4214422.29091655</v>
      </c>
      <c r="O41" s="2">
        <v>2350513.42962312</v>
      </c>
      <c r="P41" s="2">
        <v>2395838.2784043099</v>
      </c>
      <c r="Q41" s="2">
        <v>2208089.44464252</v>
      </c>
      <c r="R41" s="2">
        <v>3127293.6251682998</v>
      </c>
      <c r="S41" s="2"/>
      <c r="T41" s="1" t="s">
        <v>478</v>
      </c>
      <c r="U41" s="2" t="s">
        <v>4</v>
      </c>
      <c r="V41" s="2" t="s">
        <v>30</v>
      </c>
      <c r="W41" s="2" t="s">
        <v>469</v>
      </c>
      <c r="X41" s="2" t="s">
        <v>451</v>
      </c>
      <c r="Y41" s="2" t="e">
        <v>#N/A</v>
      </c>
      <c r="Z41" s="2"/>
      <c r="AA41" s="1" t="s">
        <v>447</v>
      </c>
      <c r="AB41" s="2">
        <v>5189023.4741757298</v>
      </c>
      <c r="AC41" s="2">
        <v>2221651.7476449101</v>
      </c>
      <c r="AD41" s="2">
        <v>3619890.2848096169</v>
      </c>
      <c r="AE41" s="2">
        <v>2577073.7827383764</v>
      </c>
      <c r="AF41" s="1" t="s">
        <v>447</v>
      </c>
      <c r="AG41" s="2">
        <v>439853.76432498841</v>
      </c>
      <c r="AH41" s="2">
        <v>447708.85750743345</v>
      </c>
      <c r="AI41" s="2">
        <v>1100045.7892964953</v>
      </c>
      <c r="AJ41" s="2">
        <v>485663.27058718109</v>
      </c>
      <c r="AK41" s="2">
        <v>0.42814447818581453</v>
      </c>
      <c r="AL41" s="2">
        <v>0.69760530142612853</v>
      </c>
      <c r="AM41" s="2">
        <v>0.49663945356264583</v>
      </c>
      <c r="AN41" s="47">
        <f t="shared" si="4"/>
        <v>3.8333460895094707E-5</v>
      </c>
      <c r="AO41" s="47">
        <f t="shared" si="5"/>
        <v>1.7171378899782191E-5</v>
      </c>
      <c r="AP41" s="47">
        <f t="shared" si="6"/>
        <v>2.8153781572629447E-5</v>
      </c>
      <c r="AQ41" s="47">
        <f t="shared" si="7"/>
        <v>2.0292446763034741E-5</v>
      </c>
    </row>
    <row r="42" spans="1:43" x14ac:dyDescent="0.2">
      <c r="A42" s="1" t="s">
        <v>479</v>
      </c>
      <c r="B42" s="1" t="s">
        <v>447</v>
      </c>
      <c r="C42" s="1" t="s">
        <v>448</v>
      </c>
      <c r="D42" s="1" t="s">
        <v>447</v>
      </c>
      <c r="E42" s="2"/>
      <c r="F42" s="5" t="s">
        <v>449</v>
      </c>
      <c r="G42" s="2">
        <v>4261121</v>
      </c>
      <c r="H42" s="2">
        <v>1881031.8081666499</v>
      </c>
      <c r="I42" s="2">
        <v>5786154.7630738998</v>
      </c>
      <c r="J42" s="2">
        <v>3633801.1513630301</v>
      </c>
      <c r="K42" s="2">
        <v>3430827.2793511702</v>
      </c>
      <c r="L42" s="2">
        <v>4060565.64307376</v>
      </c>
      <c r="M42" s="2">
        <v>1085662.93890463</v>
      </c>
      <c r="N42" s="2">
        <v>942347.87409195898</v>
      </c>
      <c r="O42" s="2">
        <v>1495598.4284719201</v>
      </c>
      <c r="P42" s="2">
        <v>4096440.6895900001</v>
      </c>
      <c r="Q42" s="2">
        <v>3290037.3013199102</v>
      </c>
      <c r="R42" s="2">
        <v>2829057.0920391702</v>
      </c>
      <c r="S42" s="2"/>
      <c r="T42" s="1" t="s">
        <v>479</v>
      </c>
      <c r="U42" s="2" t="s">
        <v>4</v>
      </c>
      <c r="V42" s="2" t="s">
        <v>30</v>
      </c>
      <c r="W42" s="2" t="s">
        <v>469</v>
      </c>
      <c r="X42" s="2" t="s">
        <v>451</v>
      </c>
      <c r="Y42" s="2" t="e">
        <v>#N/A</v>
      </c>
      <c r="Z42" s="2"/>
      <c r="AA42" s="1" t="s">
        <v>447</v>
      </c>
      <c r="AB42" s="2">
        <v>3976102.52374685</v>
      </c>
      <c r="AC42" s="2">
        <v>3708398.0245959871</v>
      </c>
      <c r="AD42" s="2">
        <v>1174536.4138228365</v>
      </c>
      <c r="AE42" s="2">
        <v>3405178.3609830267</v>
      </c>
      <c r="AF42" s="1" t="s">
        <v>447</v>
      </c>
      <c r="AG42" s="2">
        <v>1968101.3622499551</v>
      </c>
      <c r="AH42" s="2">
        <v>321428.25297117484</v>
      </c>
      <c r="AI42" s="2">
        <v>287133.09612174839</v>
      </c>
      <c r="AJ42" s="2">
        <v>641489.1998704907</v>
      </c>
      <c r="AK42" s="2">
        <v>0.93267163068557057</v>
      </c>
      <c r="AL42" s="2">
        <v>0.29539892565849157</v>
      </c>
      <c r="AM42" s="2">
        <v>0.85641110626447903</v>
      </c>
      <c r="AN42" s="47">
        <f t="shared" si="4"/>
        <v>2.9373112564912539E-5</v>
      </c>
      <c r="AO42" s="47">
        <f t="shared" si="5"/>
        <v>2.8662596493372322E-5</v>
      </c>
      <c r="AP42" s="47">
        <f t="shared" si="6"/>
        <v>9.1349845001191241E-6</v>
      </c>
      <c r="AQ42" s="47">
        <f t="shared" si="7"/>
        <v>2.6813124665550526E-5</v>
      </c>
    </row>
    <row r="43" spans="1:43" x14ac:dyDescent="0.2">
      <c r="A43" s="1" t="s">
        <v>480</v>
      </c>
      <c r="B43" s="1" t="s">
        <v>447</v>
      </c>
      <c r="C43" s="1" t="s">
        <v>448</v>
      </c>
      <c r="D43" s="1" t="s">
        <v>447</v>
      </c>
      <c r="E43" s="2"/>
      <c r="F43" s="5" t="s">
        <v>449</v>
      </c>
      <c r="G43" s="2">
        <v>41217009.3125</v>
      </c>
      <c r="H43" s="2">
        <v>48063175.745305799</v>
      </c>
      <c r="I43" s="2">
        <v>35874488.810533397</v>
      </c>
      <c r="J43" s="2">
        <v>14636702.4073596</v>
      </c>
      <c r="K43" s="2">
        <v>13709757.9875935</v>
      </c>
      <c r="L43" s="2">
        <v>19604131.007959899</v>
      </c>
      <c r="M43" s="2">
        <v>21494818.648758698</v>
      </c>
      <c r="N43" s="2">
        <v>14151157.269647701</v>
      </c>
      <c r="O43" s="2">
        <v>11047531.450207399</v>
      </c>
      <c r="P43" s="2">
        <v>17838619.023678001</v>
      </c>
      <c r="Q43" s="2">
        <v>26616801.2096553</v>
      </c>
      <c r="R43" s="2">
        <v>20850395.9219318</v>
      </c>
      <c r="S43" s="2"/>
      <c r="T43" s="1" t="s">
        <v>480</v>
      </c>
      <c r="U43" s="2" t="s">
        <v>4</v>
      </c>
      <c r="V43" s="2" t="s">
        <v>30</v>
      </c>
      <c r="W43" s="2" t="s">
        <v>469</v>
      </c>
      <c r="X43" s="2" t="s">
        <v>451</v>
      </c>
      <c r="Y43" s="2" t="e">
        <v>#N/A</v>
      </c>
      <c r="Z43" s="2"/>
      <c r="AA43" s="1" t="s">
        <v>447</v>
      </c>
      <c r="AB43" s="2">
        <v>41718224.622779734</v>
      </c>
      <c r="AC43" s="2">
        <v>15983530.467637667</v>
      </c>
      <c r="AD43" s="2">
        <v>15564502.456204599</v>
      </c>
      <c r="AE43" s="2">
        <v>21768605.385088369</v>
      </c>
      <c r="AF43" s="1" t="s">
        <v>447</v>
      </c>
      <c r="AG43" s="2">
        <v>6109781.9019107381</v>
      </c>
      <c r="AH43" s="2">
        <v>3169600.5574472728</v>
      </c>
      <c r="AI43" s="2">
        <v>5365129.161029228</v>
      </c>
      <c r="AJ43" s="2">
        <v>4460543.9226875547</v>
      </c>
      <c r="AK43" s="2">
        <v>0.3831306488270369</v>
      </c>
      <c r="AL43" s="2">
        <v>0.37308640520876313</v>
      </c>
      <c r="AM43" s="2">
        <v>0.52180085758495787</v>
      </c>
      <c r="AN43" s="47">
        <f t="shared" si="4"/>
        <v>3.0818976636912121E-4</v>
      </c>
      <c r="AO43" s="47">
        <f t="shared" si="5"/>
        <v>1.2353837999450778E-4</v>
      </c>
      <c r="AP43" s="47">
        <f t="shared" si="6"/>
        <v>1.2105328282392552E-4</v>
      </c>
      <c r="AQ43" s="47">
        <f t="shared" si="7"/>
        <v>1.7141079500371535E-4</v>
      </c>
    </row>
    <row r="44" spans="1:43" x14ac:dyDescent="0.2">
      <c r="A44" s="1" t="s">
        <v>481</v>
      </c>
      <c r="B44" s="1" t="s">
        <v>447</v>
      </c>
      <c r="C44" s="1" t="s">
        <v>448</v>
      </c>
      <c r="D44" s="1" t="s">
        <v>447</v>
      </c>
      <c r="E44" s="2"/>
      <c r="F44" s="5" t="s">
        <v>449</v>
      </c>
      <c r="G44" s="2">
        <v>527394625.625</v>
      </c>
      <c r="H44" s="2">
        <v>577138889.51636899</v>
      </c>
      <c r="I44" s="2">
        <v>530814126.20046997</v>
      </c>
      <c r="J44" s="2">
        <v>373783796.84956902</v>
      </c>
      <c r="K44" s="2">
        <v>354734134.47884601</v>
      </c>
      <c r="L44" s="2">
        <v>400803292.76865101</v>
      </c>
      <c r="M44" s="2">
        <v>441186141.96086299</v>
      </c>
      <c r="N44" s="2">
        <v>448819095.04614103</v>
      </c>
      <c r="O44" s="2">
        <v>480438059.68828201</v>
      </c>
      <c r="P44" s="2">
        <v>323314129.96309602</v>
      </c>
      <c r="Q44" s="2">
        <v>368616957.94868797</v>
      </c>
      <c r="R44" s="2">
        <v>321441157.44287199</v>
      </c>
      <c r="S44" s="2"/>
      <c r="T44" s="1" t="s">
        <v>481</v>
      </c>
      <c r="U44" s="2" t="s">
        <v>4</v>
      </c>
      <c r="V44" s="2" t="s">
        <v>30</v>
      </c>
      <c r="W44" s="2" t="s">
        <v>469</v>
      </c>
      <c r="X44" s="2" t="s">
        <v>451</v>
      </c>
      <c r="Y44" s="2" t="e">
        <v>#N/A</v>
      </c>
      <c r="Z44" s="2"/>
      <c r="AA44" s="1" t="s">
        <v>447</v>
      </c>
      <c r="AB44" s="2">
        <v>545115880.44727957</v>
      </c>
      <c r="AC44" s="2">
        <v>376440408.03235531</v>
      </c>
      <c r="AD44" s="2">
        <v>456814432.23176199</v>
      </c>
      <c r="AE44" s="2">
        <v>337790748.45155197</v>
      </c>
      <c r="AF44" s="1" t="s">
        <v>447</v>
      </c>
      <c r="AG44" s="2">
        <v>27785393.25663114</v>
      </c>
      <c r="AH44" s="2">
        <v>23149190.560690369</v>
      </c>
      <c r="AI44" s="2">
        <v>20811591.093759462</v>
      </c>
      <c r="AJ44" s="2">
        <v>26712701.108019121</v>
      </c>
      <c r="AK44" s="2">
        <v>0.69056951289600599</v>
      </c>
      <c r="AL44" s="2">
        <v>0.83801343644022208</v>
      </c>
      <c r="AM44" s="2">
        <v>0.61966778178318205</v>
      </c>
      <c r="AN44" s="47">
        <f t="shared" si="4"/>
        <v>4.0269962913860678E-3</v>
      </c>
      <c r="AO44" s="47">
        <f t="shared" si="5"/>
        <v>2.9095473160293595E-3</v>
      </c>
      <c r="AP44" s="47">
        <f t="shared" si="6"/>
        <v>3.5528849584882307E-3</v>
      </c>
      <c r="AQ44" s="47">
        <f t="shared" si="7"/>
        <v>2.6598387775747493E-3</v>
      </c>
    </row>
    <row r="45" spans="1:43" x14ac:dyDescent="0.2">
      <c r="A45" s="1" t="s">
        <v>482</v>
      </c>
      <c r="B45" s="1" t="s">
        <v>447</v>
      </c>
      <c r="C45" s="1" t="s">
        <v>448</v>
      </c>
      <c r="D45" s="1" t="s">
        <v>447</v>
      </c>
      <c r="E45" s="2"/>
      <c r="F45" s="5" t="s">
        <v>449</v>
      </c>
      <c r="G45" s="2">
        <v>686866.4375</v>
      </c>
      <c r="H45" s="2"/>
      <c r="I45" s="2">
        <v>891446.35938113905</v>
      </c>
      <c r="J45" s="2">
        <v>723475.73278252105</v>
      </c>
      <c r="K45" s="2">
        <v>677221.28657827899</v>
      </c>
      <c r="L45" s="2">
        <v>656852.98544929503</v>
      </c>
      <c r="M45" s="2">
        <v>424386.74212669098</v>
      </c>
      <c r="N45" s="2">
        <v>619939.98432348995</v>
      </c>
      <c r="O45" s="2">
        <v>334456.85950960999</v>
      </c>
      <c r="P45" s="2">
        <v>662243.1504715</v>
      </c>
      <c r="Q45" s="2">
        <v>555715.83982139197</v>
      </c>
      <c r="R45" s="2">
        <v>917841.973297572</v>
      </c>
      <c r="S45" s="2"/>
      <c r="T45" s="1" t="s">
        <v>482</v>
      </c>
      <c r="U45" s="2" t="s">
        <v>4</v>
      </c>
      <c r="V45" s="2" t="s">
        <v>30</v>
      </c>
      <c r="W45" s="2" t="s">
        <v>469</v>
      </c>
      <c r="X45" s="2" t="s">
        <v>451</v>
      </c>
      <c r="Y45" s="2" t="e">
        <v>#N/A</v>
      </c>
      <c r="Z45" s="2"/>
      <c r="AA45" s="1" t="s">
        <v>447</v>
      </c>
      <c r="AB45" s="2">
        <v>789156.39844056952</v>
      </c>
      <c r="AC45" s="2">
        <v>685850.00160336506</v>
      </c>
      <c r="AD45" s="2">
        <v>459594.52865326358</v>
      </c>
      <c r="AE45" s="2">
        <v>711933.65453015454</v>
      </c>
      <c r="AF45" s="1" t="s">
        <v>447</v>
      </c>
      <c r="AG45" s="2">
        <v>144659.85005676775</v>
      </c>
      <c r="AH45" s="2">
        <v>34139.253913857399</v>
      </c>
      <c r="AI45" s="2">
        <v>145961.79230349979</v>
      </c>
      <c r="AJ45" s="2">
        <v>186106.67312540056</v>
      </c>
      <c r="AK45" s="2">
        <v>0.86909261961083328</v>
      </c>
      <c r="AL45" s="2">
        <v>0.5823871282821198</v>
      </c>
      <c r="AM45" s="2">
        <v>0.90214519699388773</v>
      </c>
      <c r="AN45" s="47">
        <f t="shared" si="4"/>
        <v>5.8298244535385725E-6</v>
      </c>
      <c r="AO45" s="47">
        <f t="shared" si="5"/>
        <v>5.3010064509129084E-6</v>
      </c>
      <c r="AP45" s="47">
        <f t="shared" si="6"/>
        <v>3.5745072235967215E-6</v>
      </c>
      <c r="AQ45" s="47">
        <f t="shared" si="7"/>
        <v>5.605922453650047E-6</v>
      </c>
    </row>
    <row r="46" spans="1:43" x14ac:dyDescent="0.2">
      <c r="A46" s="1" t="s">
        <v>483</v>
      </c>
      <c r="B46" s="1" t="s">
        <v>447</v>
      </c>
      <c r="C46" s="1" t="s">
        <v>448</v>
      </c>
      <c r="D46" s="1" t="s">
        <v>447</v>
      </c>
      <c r="E46" s="2"/>
      <c r="F46" s="5" t="s">
        <v>449</v>
      </c>
      <c r="G46" s="2">
        <v>18420603.625</v>
      </c>
      <c r="H46" s="2">
        <v>19357306.272135101</v>
      </c>
      <c r="I46" s="2">
        <v>21069712.780326299</v>
      </c>
      <c r="J46" s="2">
        <v>16312634.6722483</v>
      </c>
      <c r="K46" s="2">
        <v>16778821.829084702</v>
      </c>
      <c r="L46" s="2">
        <v>14385571.686510701</v>
      </c>
      <c r="M46" s="2">
        <v>17078414.127223499</v>
      </c>
      <c r="N46" s="2">
        <v>12846413.085931299</v>
      </c>
      <c r="O46" s="2">
        <v>11614573.3064925</v>
      </c>
      <c r="P46" s="2">
        <v>17020067.303750999</v>
      </c>
      <c r="Q46" s="2">
        <v>12426266.5560212</v>
      </c>
      <c r="R46" s="2">
        <v>12622089.8047431</v>
      </c>
      <c r="S46" s="2"/>
      <c r="T46" s="1" t="s">
        <v>483</v>
      </c>
      <c r="U46" s="2" t="s">
        <v>4</v>
      </c>
      <c r="V46" s="2" t="s">
        <v>30</v>
      </c>
      <c r="W46" s="2" t="s">
        <v>469</v>
      </c>
      <c r="X46" s="2" t="s">
        <v>451</v>
      </c>
      <c r="Y46" s="2" t="e">
        <v>#N/A</v>
      </c>
      <c r="Z46" s="2"/>
      <c r="AA46" s="1" t="s">
        <v>447</v>
      </c>
      <c r="AB46" s="2">
        <v>19615874.225820467</v>
      </c>
      <c r="AC46" s="2">
        <v>15825676.062614568</v>
      </c>
      <c r="AD46" s="2">
        <v>13846466.839882433</v>
      </c>
      <c r="AE46" s="2">
        <v>14022807.888171768</v>
      </c>
      <c r="AF46" s="1" t="s">
        <v>447</v>
      </c>
      <c r="AG46" s="2">
        <v>1343349.4963013842</v>
      </c>
      <c r="AH46" s="2">
        <v>1268762.4193894351</v>
      </c>
      <c r="AI46" s="2">
        <v>2865915.1700051022</v>
      </c>
      <c r="AJ46" s="2">
        <v>2597548.7847957253</v>
      </c>
      <c r="AK46" s="2">
        <v>0.80677903418564723</v>
      </c>
      <c r="AL46" s="2">
        <v>0.70588069032662659</v>
      </c>
      <c r="AM46" s="2">
        <v>0.71487040173378968</v>
      </c>
      <c r="AN46" s="47">
        <f t="shared" si="4"/>
        <v>1.4491056964779494E-4</v>
      </c>
      <c r="AO46" s="47">
        <f t="shared" si="5"/>
        <v>1.2231830677532539E-4</v>
      </c>
      <c r="AP46" s="47">
        <f t="shared" si="6"/>
        <v>1.0769122053189779E-4</v>
      </c>
      <c r="AQ46" s="47">
        <f t="shared" si="7"/>
        <v>1.104186789082233E-4</v>
      </c>
    </row>
    <row r="47" spans="1:43" x14ac:dyDescent="0.2">
      <c r="A47" s="1" t="s">
        <v>484</v>
      </c>
      <c r="B47" s="1" t="s">
        <v>447</v>
      </c>
      <c r="C47" s="1" t="s">
        <v>448</v>
      </c>
      <c r="D47" s="1" t="s">
        <v>447</v>
      </c>
      <c r="E47" s="2"/>
      <c r="F47" s="5" t="s">
        <v>449</v>
      </c>
      <c r="G47" s="2">
        <v>2591469.25</v>
      </c>
      <c r="H47" s="2">
        <v>1722487.8019468801</v>
      </c>
      <c r="I47" s="2">
        <v>2968062.4696402</v>
      </c>
      <c r="J47" s="2">
        <v>2633250.4733090699</v>
      </c>
      <c r="K47" s="2">
        <v>3087201.3152360101</v>
      </c>
      <c r="L47" s="2">
        <v>2714519.7608737601</v>
      </c>
      <c r="M47" s="2">
        <v>2466547.0745145599</v>
      </c>
      <c r="N47" s="2">
        <v>1912826.24002007</v>
      </c>
      <c r="O47" s="2">
        <v>2310398.7845320301</v>
      </c>
      <c r="P47" s="2">
        <v>1888236.3844490801</v>
      </c>
      <c r="Q47" s="2">
        <v>3165915.8795811599</v>
      </c>
      <c r="R47" s="2">
        <v>2430266.18574194</v>
      </c>
      <c r="S47" s="2"/>
      <c r="T47" s="1" t="s">
        <v>484</v>
      </c>
      <c r="U47" s="2" t="s">
        <v>4</v>
      </c>
      <c r="V47" s="2" t="s">
        <v>30</v>
      </c>
      <c r="W47" s="2" t="s">
        <v>469</v>
      </c>
      <c r="X47" s="2" t="s">
        <v>451</v>
      </c>
      <c r="Y47" s="2" t="e">
        <v>#N/A</v>
      </c>
      <c r="Z47" s="2"/>
      <c r="AA47" s="1" t="s">
        <v>447</v>
      </c>
      <c r="AB47" s="2">
        <v>2427339.8405290269</v>
      </c>
      <c r="AC47" s="2">
        <v>2811657.1831396134</v>
      </c>
      <c r="AD47" s="2">
        <v>2229924.0330222198</v>
      </c>
      <c r="AE47" s="2">
        <v>2494806.1499240603</v>
      </c>
      <c r="AF47" s="1" t="s">
        <v>447</v>
      </c>
      <c r="AG47" s="2">
        <v>638801.93369290826</v>
      </c>
      <c r="AH47" s="2">
        <v>242063.21658791011</v>
      </c>
      <c r="AI47" s="2">
        <v>285497.51288101124</v>
      </c>
      <c r="AJ47" s="2">
        <v>641280.18704986735</v>
      </c>
      <c r="AK47" s="2">
        <v>1.1583286098607546</v>
      </c>
      <c r="AL47" s="2">
        <v>0.9186698935968598</v>
      </c>
      <c r="AM47" s="2">
        <v>1.0277943402355763</v>
      </c>
      <c r="AN47" s="47">
        <f t="shared" si="4"/>
        <v>1.7931762559776336E-5</v>
      </c>
      <c r="AO47" s="47">
        <f t="shared" si="5"/>
        <v>2.1731592667106553E-5</v>
      </c>
      <c r="AP47" s="47">
        <f t="shared" si="6"/>
        <v>1.7343286456143623E-5</v>
      </c>
      <c r="AQ47" s="47">
        <f t="shared" si="7"/>
        <v>1.9644653296511832E-5</v>
      </c>
    </row>
    <row r="48" spans="1:43" x14ac:dyDescent="0.2">
      <c r="A48" s="1" t="s">
        <v>485</v>
      </c>
      <c r="B48" s="1" t="s">
        <v>447</v>
      </c>
      <c r="C48" s="1" t="s">
        <v>448</v>
      </c>
      <c r="D48" s="1" t="s">
        <v>447</v>
      </c>
      <c r="E48" s="2"/>
      <c r="F48" s="5" t="s">
        <v>449</v>
      </c>
      <c r="G48" s="2">
        <v>3916480.75</v>
      </c>
      <c r="H48" s="2">
        <v>4615585.0557195405</v>
      </c>
      <c r="I48" s="2">
        <v>4281950.8923279</v>
      </c>
      <c r="J48" s="2">
        <v>1344980.6787363801</v>
      </c>
      <c r="K48" s="2">
        <v>974559.02288708801</v>
      </c>
      <c r="L48" s="2">
        <v>1597498.7605833099</v>
      </c>
      <c r="M48" s="2">
        <v>2246010.6049427199</v>
      </c>
      <c r="N48" s="2">
        <v>2202946.8329290799</v>
      </c>
      <c r="O48" s="2">
        <v>1922565.60769499</v>
      </c>
      <c r="P48" s="2">
        <v>1943670.2141216099</v>
      </c>
      <c r="Q48" s="2">
        <v>2496997.56970206</v>
      </c>
      <c r="R48" s="2">
        <v>2998258.10696897</v>
      </c>
      <c r="S48" s="2"/>
      <c r="T48" s="1" t="s">
        <v>485</v>
      </c>
      <c r="U48" s="2" t="s">
        <v>4</v>
      </c>
      <c r="V48" s="2" t="s">
        <v>30</v>
      </c>
      <c r="W48" s="2" t="s">
        <v>469</v>
      </c>
      <c r="X48" s="2" t="s">
        <v>451</v>
      </c>
      <c r="Y48" s="2" t="e">
        <v>#N/A</v>
      </c>
      <c r="Z48" s="2"/>
      <c r="AA48" s="1" t="s">
        <v>447</v>
      </c>
      <c r="AB48" s="2">
        <v>4271338.8993491465</v>
      </c>
      <c r="AC48" s="2">
        <v>1305679.4874022594</v>
      </c>
      <c r="AD48" s="2">
        <v>2123841.0151889301</v>
      </c>
      <c r="AE48" s="2">
        <v>2479641.9635975468</v>
      </c>
      <c r="AF48" s="1" t="s">
        <v>447</v>
      </c>
      <c r="AG48" s="2">
        <v>349672.94485724228</v>
      </c>
      <c r="AH48" s="2">
        <v>313323.98077783751</v>
      </c>
      <c r="AI48" s="2">
        <v>175634.46233982488</v>
      </c>
      <c r="AJ48" s="2">
        <v>527508.12195879978</v>
      </c>
      <c r="AK48" s="2">
        <v>0.30568388933062995</v>
      </c>
      <c r="AL48" s="2">
        <v>0.49723074315469429</v>
      </c>
      <c r="AM48" s="2">
        <v>0.5805303728007597</v>
      </c>
      <c r="AN48" s="47">
        <f t="shared" si="4"/>
        <v>3.1554145685167959E-5</v>
      </c>
      <c r="AO48" s="47">
        <f t="shared" si="5"/>
        <v>1.0091733424747836E-5</v>
      </c>
      <c r="AP48" s="47">
        <f t="shared" si="6"/>
        <v>1.6518223297412868E-5</v>
      </c>
      <c r="AQ48" s="47">
        <f t="shared" si="7"/>
        <v>1.952524715230414E-5</v>
      </c>
    </row>
    <row r="49" spans="1:43" x14ac:dyDescent="0.2">
      <c r="A49" s="1" t="s">
        <v>486</v>
      </c>
      <c r="B49" s="1" t="s">
        <v>447</v>
      </c>
      <c r="C49" s="1" t="s">
        <v>448</v>
      </c>
      <c r="D49" s="1" t="s">
        <v>447</v>
      </c>
      <c r="E49" s="2"/>
      <c r="F49" s="5" t="s">
        <v>449</v>
      </c>
      <c r="G49" s="2">
        <v>38484556.0625</v>
      </c>
      <c r="H49" s="2">
        <v>47814513.172804199</v>
      </c>
      <c r="I49" s="2">
        <v>46631280.101532497</v>
      </c>
      <c r="J49" s="2">
        <v>28610441.151719101</v>
      </c>
      <c r="K49" s="2">
        <v>29870598.487617899</v>
      </c>
      <c r="L49" s="2">
        <v>32577423.7073262</v>
      </c>
      <c r="M49" s="2">
        <v>34100617.564112097</v>
      </c>
      <c r="N49" s="2">
        <v>22232567.0169493</v>
      </c>
      <c r="O49" s="2">
        <v>29339416.537343498</v>
      </c>
      <c r="P49" s="2">
        <v>23325542.2505018</v>
      </c>
      <c r="Q49" s="2">
        <v>21594805.077261802</v>
      </c>
      <c r="R49" s="2">
        <v>22914001.9735176</v>
      </c>
      <c r="S49" s="2"/>
      <c r="T49" s="1" t="s">
        <v>486</v>
      </c>
      <c r="U49" s="2" t="s">
        <v>4</v>
      </c>
      <c r="V49" s="2" t="s">
        <v>30</v>
      </c>
      <c r="W49" s="2" t="s">
        <v>469</v>
      </c>
      <c r="X49" s="2" t="s">
        <v>451</v>
      </c>
      <c r="Y49" s="2" t="e">
        <v>#N/A</v>
      </c>
      <c r="Z49" s="2"/>
      <c r="AA49" s="1" t="s">
        <v>447</v>
      </c>
      <c r="AB49" s="2">
        <v>44310116.445612229</v>
      </c>
      <c r="AC49" s="2">
        <v>30352821.115554404</v>
      </c>
      <c r="AD49" s="2">
        <v>28557533.706134964</v>
      </c>
      <c r="AE49" s="2">
        <v>22611449.767093733</v>
      </c>
      <c r="AF49" s="1" t="s">
        <v>447</v>
      </c>
      <c r="AG49" s="2">
        <v>5079653.0844342923</v>
      </c>
      <c r="AH49" s="2">
        <v>2026978.4523505047</v>
      </c>
      <c r="AI49" s="2">
        <v>5972533.9278070871</v>
      </c>
      <c r="AJ49" s="2">
        <v>904166.00738894043</v>
      </c>
      <c r="AK49" s="2">
        <v>0.68500883207586483</v>
      </c>
      <c r="AL49" s="2">
        <v>0.64449240933924123</v>
      </c>
      <c r="AM49" s="2">
        <v>0.51029994007909707</v>
      </c>
      <c r="AN49" s="47">
        <f t="shared" si="4"/>
        <v>3.2733714242732029E-4</v>
      </c>
      <c r="AO49" s="47">
        <f t="shared" si="5"/>
        <v>2.3460013145849642E-4</v>
      </c>
      <c r="AP49" s="47">
        <f t="shared" si="6"/>
        <v>2.2210688804282706E-4</v>
      </c>
      <c r="AQ49" s="47">
        <f t="shared" si="7"/>
        <v>1.7804753736861296E-4</v>
      </c>
    </row>
    <row r="50" spans="1:43" x14ac:dyDescent="0.2">
      <c r="A50" s="1" t="s">
        <v>487</v>
      </c>
      <c r="B50" s="1" t="s">
        <v>447</v>
      </c>
      <c r="C50" s="1" t="s">
        <v>448</v>
      </c>
      <c r="D50" s="1" t="s">
        <v>447</v>
      </c>
      <c r="E50" s="2"/>
      <c r="F50" s="5" t="s">
        <v>449</v>
      </c>
      <c r="G50" s="2"/>
      <c r="H50" s="2"/>
      <c r="I50" s="2"/>
      <c r="J50" s="2">
        <v>1493858.4185722701</v>
      </c>
      <c r="K50" s="2"/>
      <c r="L50" s="2">
        <v>1923464.1927030799</v>
      </c>
      <c r="M50" s="2"/>
      <c r="N50" s="2"/>
      <c r="O50" s="2"/>
      <c r="P50" s="2"/>
      <c r="Q50" s="2">
        <v>777649.90805157903</v>
      </c>
      <c r="R50" s="2">
        <v>1602955.23250937</v>
      </c>
      <c r="S50" s="2"/>
      <c r="T50" s="1" t="s">
        <v>487</v>
      </c>
      <c r="U50" s="2" t="s">
        <v>4</v>
      </c>
      <c r="V50" s="2" t="s">
        <v>30</v>
      </c>
      <c r="W50" s="2" t="s">
        <v>469</v>
      </c>
      <c r="X50" s="2" t="s">
        <v>451</v>
      </c>
      <c r="Y50" s="2" t="e">
        <v>#N/A</v>
      </c>
      <c r="Z50" s="2"/>
      <c r="AA50" s="1" t="s">
        <v>447</v>
      </c>
      <c r="AB50" s="2"/>
      <c r="AC50" s="2">
        <v>1708661.3056376749</v>
      </c>
      <c r="AD50" s="2"/>
      <c r="AE50" s="2">
        <v>1190302.5702804746</v>
      </c>
      <c r="AF50" s="1" t="s">
        <v>447</v>
      </c>
      <c r="AG50" s="2"/>
      <c r="AH50" s="2">
        <v>303777.15612479259</v>
      </c>
      <c r="AI50" s="2"/>
      <c r="AJ50" s="2">
        <v>583578.99147346755</v>
      </c>
      <c r="AK50" s="2"/>
      <c r="AL50" s="2"/>
      <c r="AM50" s="2"/>
      <c r="AN50" s="47">
        <f t="shared" si="4"/>
        <v>0</v>
      </c>
      <c r="AO50" s="47">
        <f t="shared" si="5"/>
        <v>1.3206422078349306E-5</v>
      </c>
      <c r="AP50" s="47">
        <f t="shared" si="6"/>
        <v>0</v>
      </c>
      <c r="AQ50" s="47">
        <f t="shared" si="7"/>
        <v>9.3727046936366546E-6</v>
      </c>
    </row>
    <row r="51" spans="1:43" x14ac:dyDescent="0.2">
      <c r="A51" s="1" t="s">
        <v>488</v>
      </c>
      <c r="B51" s="1" t="s">
        <v>447</v>
      </c>
      <c r="C51" s="1" t="s">
        <v>448</v>
      </c>
      <c r="D51" s="1" t="s">
        <v>447</v>
      </c>
      <c r="E51" s="2"/>
      <c r="F51" s="5" t="s">
        <v>449</v>
      </c>
      <c r="G51" s="2">
        <v>10894951.78125</v>
      </c>
      <c r="H51" s="2">
        <v>15476028.668070899</v>
      </c>
      <c r="I51" s="2">
        <v>15015319.9305928</v>
      </c>
      <c r="J51" s="2">
        <v>36414460.668018103</v>
      </c>
      <c r="K51" s="2">
        <v>38987666.018696599</v>
      </c>
      <c r="L51" s="2">
        <v>33831573.467938602</v>
      </c>
      <c r="M51" s="2">
        <v>21780977.465119399</v>
      </c>
      <c r="N51" s="2">
        <v>21417540.5538329</v>
      </c>
      <c r="O51" s="2">
        <v>20916780.032207102</v>
      </c>
      <c r="P51" s="2">
        <v>26779606.531794298</v>
      </c>
      <c r="Q51" s="2">
        <v>33914657.276600003</v>
      </c>
      <c r="R51" s="2">
        <v>31639510.247947101</v>
      </c>
      <c r="S51" s="2"/>
      <c r="T51" s="1" t="s">
        <v>488</v>
      </c>
      <c r="U51" s="2" t="s">
        <v>4</v>
      </c>
      <c r="V51" s="2" t="s">
        <v>30</v>
      </c>
      <c r="W51" s="2" t="s">
        <v>469</v>
      </c>
      <c r="X51" s="2" t="s">
        <v>451</v>
      </c>
      <c r="Y51" s="2" t="e">
        <v>#N/A</v>
      </c>
      <c r="Z51" s="2"/>
      <c r="AA51" s="1" t="s">
        <v>447</v>
      </c>
      <c r="AB51" s="2">
        <v>13795433.459971232</v>
      </c>
      <c r="AC51" s="2">
        <v>36411233.384884439</v>
      </c>
      <c r="AD51" s="2">
        <v>21371766.017053131</v>
      </c>
      <c r="AE51" s="2">
        <v>30777924.68544713</v>
      </c>
      <c r="AF51" s="1" t="s">
        <v>447</v>
      </c>
      <c r="AG51" s="2">
        <v>2522431.0915554017</v>
      </c>
      <c r="AH51" s="2">
        <v>2578047.7903857492</v>
      </c>
      <c r="AI51" s="2">
        <v>433913.3345797325</v>
      </c>
      <c r="AJ51" s="2">
        <v>3644720.0912922514</v>
      </c>
      <c r="AK51" s="2">
        <v>2.6393685628316872</v>
      </c>
      <c r="AL51" s="2">
        <v>1.5491913377760367</v>
      </c>
      <c r="AM51" s="2">
        <v>2.2310226622999716</v>
      </c>
      <c r="AN51" s="47">
        <f t="shared" si="4"/>
        <v>1.0191256827040887E-4</v>
      </c>
      <c r="AO51" s="47">
        <f t="shared" si="5"/>
        <v>2.8142623402746791E-4</v>
      </c>
      <c r="AP51" s="47">
        <f t="shared" si="6"/>
        <v>1.6621941134249159E-4</v>
      </c>
      <c r="AQ51" s="47">
        <f t="shared" si="7"/>
        <v>2.4235216016689953E-4</v>
      </c>
    </row>
    <row r="52" spans="1:43" x14ac:dyDescent="0.2">
      <c r="A52" s="1" t="s">
        <v>489</v>
      </c>
      <c r="B52" s="1" t="s">
        <v>447</v>
      </c>
      <c r="C52" s="1" t="s">
        <v>448</v>
      </c>
      <c r="D52" s="1" t="s">
        <v>447</v>
      </c>
      <c r="E52" s="2"/>
      <c r="F52" s="5" t="s">
        <v>449</v>
      </c>
      <c r="G52" s="2">
        <v>6122028.8125</v>
      </c>
      <c r="H52" s="2">
        <v>2260535.0937095899</v>
      </c>
      <c r="I52" s="2">
        <v>4180576.7046333202</v>
      </c>
      <c r="J52" s="2">
        <v>2922791.3583873101</v>
      </c>
      <c r="K52" s="2">
        <v>1925831.2868002299</v>
      </c>
      <c r="L52" s="2">
        <v>2307923.5265530101</v>
      </c>
      <c r="M52" s="2">
        <v>563628.41966919205</v>
      </c>
      <c r="N52" s="2">
        <v>1527290.6874397099</v>
      </c>
      <c r="O52" s="2">
        <v>2208322.93869534</v>
      </c>
      <c r="P52" s="2">
        <v>3328133.3754326198</v>
      </c>
      <c r="Q52" s="2">
        <v>2206527.1637825901</v>
      </c>
      <c r="R52" s="2">
        <v>3165557.7785074902</v>
      </c>
      <c r="S52" s="2"/>
      <c r="T52" s="1" t="s">
        <v>489</v>
      </c>
      <c r="U52" s="2" t="s">
        <v>4</v>
      </c>
      <c r="V52" s="2" t="s">
        <v>30</v>
      </c>
      <c r="W52" s="2" t="s">
        <v>469</v>
      </c>
      <c r="X52" s="2" t="s">
        <v>451</v>
      </c>
      <c r="Y52" s="2" t="e">
        <v>#N/A</v>
      </c>
      <c r="Z52" s="2"/>
      <c r="AA52" s="1" t="s">
        <v>447</v>
      </c>
      <c r="AB52" s="2">
        <v>4187713.5369476364</v>
      </c>
      <c r="AC52" s="2">
        <v>2385515.3905801834</v>
      </c>
      <c r="AD52" s="2">
        <v>1433080.6819347471</v>
      </c>
      <c r="AE52" s="2">
        <v>2900072.7725742334</v>
      </c>
      <c r="AF52" s="1" t="s">
        <v>447</v>
      </c>
      <c r="AG52" s="2">
        <v>1930756.7521171751</v>
      </c>
      <c r="AH52" s="2">
        <v>502988.78626380599</v>
      </c>
      <c r="AI52" s="2">
        <v>826384.69194534165</v>
      </c>
      <c r="AJ52" s="2">
        <v>606103.81931193732</v>
      </c>
      <c r="AK52" s="2">
        <v>0.5696462686697884</v>
      </c>
      <c r="AL52" s="2">
        <v>0.34221077189040461</v>
      </c>
      <c r="AM52" s="2">
        <v>0.69251937769555616</v>
      </c>
      <c r="AN52" s="47">
        <f t="shared" si="4"/>
        <v>3.0936370572873707E-5</v>
      </c>
      <c r="AO52" s="47">
        <f t="shared" si="5"/>
        <v>1.8437898147779974E-5</v>
      </c>
      <c r="AP52" s="47">
        <f t="shared" si="6"/>
        <v>1.1145818607943722E-5</v>
      </c>
      <c r="AQ52" s="47">
        <f t="shared" si="7"/>
        <v>2.2835811974252494E-5</v>
      </c>
    </row>
    <row r="53" spans="1:43" x14ac:dyDescent="0.2">
      <c r="A53" s="1" t="s">
        <v>490</v>
      </c>
      <c r="B53" s="1" t="s">
        <v>447</v>
      </c>
      <c r="C53" s="1" t="s">
        <v>448</v>
      </c>
      <c r="D53" s="1" t="s">
        <v>447</v>
      </c>
      <c r="E53" s="2"/>
      <c r="F53" s="5" t="s">
        <v>449</v>
      </c>
      <c r="G53" s="2">
        <v>71667921.0625</v>
      </c>
      <c r="H53" s="2">
        <v>76704328.853209704</v>
      </c>
      <c r="I53" s="2">
        <v>79453615.117672697</v>
      </c>
      <c r="J53" s="2">
        <v>77622828.979439601</v>
      </c>
      <c r="K53" s="2">
        <v>88173476.720019296</v>
      </c>
      <c r="L53" s="2">
        <v>84387559.544364601</v>
      </c>
      <c r="M53" s="2">
        <v>53989391.3136786</v>
      </c>
      <c r="N53" s="2">
        <v>57879875.305317096</v>
      </c>
      <c r="O53" s="2">
        <v>59452456.272653103</v>
      </c>
      <c r="P53" s="2">
        <v>37364945.912257299</v>
      </c>
      <c r="Q53" s="2">
        <v>31360794.3445202</v>
      </c>
      <c r="R53" s="2">
        <v>42136664.132728703</v>
      </c>
      <c r="S53" s="2"/>
      <c r="T53" s="1" t="s">
        <v>490</v>
      </c>
      <c r="U53" s="2" t="s">
        <v>4</v>
      </c>
      <c r="V53" s="2" t="s">
        <v>30</v>
      </c>
      <c r="W53" s="2" t="s">
        <v>469</v>
      </c>
      <c r="X53" s="2" t="s">
        <v>451</v>
      </c>
      <c r="Y53" s="2" t="e">
        <v>#N/A</v>
      </c>
      <c r="Z53" s="2"/>
      <c r="AA53" s="1" t="s">
        <v>447</v>
      </c>
      <c r="AB53" s="2">
        <v>75941955.011127472</v>
      </c>
      <c r="AC53" s="2">
        <v>83394621.747941166</v>
      </c>
      <c r="AD53" s="2">
        <v>57107240.963882931</v>
      </c>
      <c r="AE53" s="2">
        <v>36954134.796502061</v>
      </c>
      <c r="AF53" s="1" t="s">
        <v>447</v>
      </c>
      <c r="AG53" s="2">
        <v>3948438.7277133088</v>
      </c>
      <c r="AH53" s="2">
        <v>5344949.582280877</v>
      </c>
      <c r="AI53" s="2">
        <v>2812293.1133980905</v>
      </c>
      <c r="AJ53" s="2">
        <v>5399668.2076519756</v>
      </c>
      <c r="AK53" s="2">
        <v>1.0981363560593309</v>
      </c>
      <c r="AL53" s="2">
        <v>0.75198539404885267</v>
      </c>
      <c r="AM53" s="2">
        <v>0.48661026426153131</v>
      </c>
      <c r="AN53" s="47">
        <f t="shared" si="4"/>
        <v>5.6101460654473607E-4</v>
      </c>
      <c r="AO53" s="47">
        <f t="shared" si="5"/>
        <v>6.4456576047795258E-4</v>
      </c>
      <c r="AP53" s="47">
        <f t="shared" si="6"/>
        <v>4.4415290569980244E-4</v>
      </c>
      <c r="AQ53" s="47">
        <f t="shared" si="7"/>
        <v>2.9098499936435705E-4</v>
      </c>
    </row>
    <row r="54" spans="1:43" x14ac:dyDescent="0.2">
      <c r="A54" s="1" t="s">
        <v>491</v>
      </c>
      <c r="B54" s="1" t="s">
        <v>447</v>
      </c>
      <c r="C54" s="1" t="s">
        <v>448</v>
      </c>
      <c r="D54" s="1" t="s">
        <v>447</v>
      </c>
      <c r="E54" s="2"/>
      <c r="F54" s="5" t="s">
        <v>449</v>
      </c>
      <c r="G54" s="2">
        <v>2278248.5625</v>
      </c>
      <c r="H54" s="2">
        <v>17635760.293565601</v>
      </c>
      <c r="I54" s="2">
        <v>2640712.90763376</v>
      </c>
      <c r="J54" s="2">
        <v>7090233.0361318802</v>
      </c>
      <c r="K54" s="2">
        <v>10281661.8198909</v>
      </c>
      <c r="L54" s="2">
        <v>6884545.3496588496</v>
      </c>
      <c r="M54" s="2">
        <v>3672448.4935088502</v>
      </c>
      <c r="N54" s="2">
        <v>3969329.64053185</v>
      </c>
      <c r="O54" s="2"/>
      <c r="P54" s="2">
        <v>7264772.8871073602</v>
      </c>
      <c r="Q54" s="2">
        <v>7999526.7757306602</v>
      </c>
      <c r="R54" s="2">
        <v>9622703.6833597198</v>
      </c>
      <c r="S54" s="2"/>
      <c r="T54" s="1" t="s">
        <v>491</v>
      </c>
      <c r="U54" s="2" t="s">
        <v>4</v>
      </c>
      <c r="V54" s="2" t="s">
        <v>53</v>
      </c>
      <c r="W54" s="2" t="s">
        <v>54</v>
      </c>
      <c r="X54" s="2" t="s">
        <v>50</v>
      </c>
      <c r="Y54" s="2" t="e">
        <v>#N/A</v>
      </c>
      <c r="Z54" s="2"/>
      <c r="AA54" s="1" t="s">
        <v>447</v>
      </c>
      <c r="AB54" s="2">
        <v>7518240.5878997864</v>
      </c>
      <c r="AC54" s="2">
        <v>8085480.0685605435</v>
      </c>
      <c r="AD54" s="2">
        <v>3820889.0670203501</v>
      </c>
      <c r="AE54" s="2">
        <v>8295667.7820659131</v>
      </c>
      <c r="AF54" s="1" t="s">
        <v>447</v>
      </c>
      <c r="AG54" s="2">
        <v>8763903.1741727591</v>
      </c>
      <c r="AH54" s="2">
        <v>1904727.6891327577</v>
      </c>
      <c r="AI54" s="2">
        <v>209926.67226640356</v>
      </c>
      <c r="AJ54" s="2">
        <v>1206538.0357468079</v>
      </c>
      <c r="AK54" s="2">
        <v>1.075448434248526</v>
      </c>
      <c r="AL54" s="2">
        <v>0.50821585480649167</v>
      </c>
      <c r="AM54" s="2">
        <v>1.1034054690158965</v>
      </c>
      <c r="AN54" s="47">
        <f t="shared" si="4"/>
        <v>5.554035032033663E-5</v>
      </c>
      <c r="AO54" s="47">
        <f t="shared" si="5"/>
        <v>6.2493521764186421E-5</v>
      </c>
      <c r="AP54" s="47">
        <f t="shared" si="6"/>
        <v>2.9717054314478066E-5</v>
      </c>
      <c r="AQ54" s="47">
        <f t="shared" si="7"/>
        <v>6.5321915871775711E-5</v>
      </c>
    </row>
    <row r="55" spans="1:43" ht="16" thickBot="1" x14ac:dyDescent="0.25">
      <c r="A55" s="6" t="s">
        <v>492</v>
      </c>
      <c r="B55" s="6" t="s">
        <v>447</v>
      </c>
      <c r="C55" s="6" t="s">
        <v>448</v>
      </c>
      <c r="D55" s="6" t="s">
        <v>447</v>
      </c>
      <c r="E55" s="7"/>
      <c r="F55" s="5" t="s">
        <v>449</v>
      </c>
      <c r="G55" s="7">
        <v>73363091.0625</v>
      </c>
      <c r="H55" s="7">
        <v>74266544.166730598</v>
      </c>
      <c r="I55" s="7">
        <v>75474811.721060798</v>
      </c>
      <c r="J55" s="7">
        <v>71920283.675522506</v>
      </c>
      <c r="K55" s="7">
        <v>75900472.698113799</v>
      </c>
      <c r="L55" s="7">
        <v>57622333.001656897</v>
      </c>
      <c r="M55" s="7">
        <v>87934754.536356896</v>
      </c>
      <c r="N55" s="7">
        <v>91260822.320000902</v>
      </c>
      <c r="O55" s="7">
        <v>91713644.624038205</v>
      </c>
      <c r="P55" s="7">
        <v>74621420.389597997</v>
      </c>
      <c r="Q55" s="7">
        <v>76808063.142518699</v>
      </c>
      <c r="R55" s="7">
        <v>69846502.826197103</v>
      </c>
      <c r="S55" s="7"/>
      <c r="T55" s="6" t="s">
        <v>492</v>
      </c>
      <c r="U55" s="7" t="s">
        <v>4</v>
      </c>
      <c r="V55" s="7" t="s">
        <v>53</v>
      </c>
      <c r="W55" s="7" t="s">
        <v>54</v>
      </c>
      <c r="X55" s="7" t="s">
        <v>50</v>
      </c>
      <c r="Y55" s="7" t="e">
        <v>#N/A</v>
      </c>
      <c r="Z55" s="7"/>
      <c r="AA55" s="6" t="s">
        <v>447</v>
      </c>
      <c r="AB55" s="7">
        <v>74368148.98343046</v>
      </c>
      <c r="AC55" s="7">
        <v>68481029.791764393</v>
      </c>
      <c r="AD55" s="7">
        <v>90303073.826798677</v>
      </c>
      <c r="AE55" s="7">
        <v>73758662.119437933</v>
      </c>
      <c r="AF55" s="6" t="s">
        <v>447</v>
      </c>
      <c r="AG55" s="7">
        <v>1059520.4995801507</v>
      </c>
      <c r="AH55" s="7">
        <v>9612177.0764228534</v>
      </c>
      <c r="AI55" s="7">
        <v>2063483.512380793</v>
      </c>
      <c r="AJ55" s="7">
        <v>3560069.4352769442</v>
      </c>
      <c r="AK55" s="7">
        <v>0.92083816429291876</v>
      </c>
      <c r="AL55" s="7">
        <v>1.2142708277829879</v>
      </c>
      <c r="AM55" s="7">
        <v>0.99180446370759712</v>
      </c>
      <c r="AN55" s="47">
        <f t="shared" si="4"/>
        <v>5.4938825100415501E-4</v>
      </c>
      <c r="AO55" s="47">
        <f t="shared" si="5"/>
        <v>5.292970472299274E-4</v>
      </c>
      <c r="AP55" s="47">
        <f t="shared" si="6"/>
        <v>7.0233427419760428E-4</v>
      </c>
      <c r="AQ55" s="47">
        <f t="shared" si="7"/>
        <v>5.8079195651935677E-4</v>
      </c>
    </row>
    <row r="56" spans="1:43" x14ac:dyDescent="0.2">
      <c r="A56" s="8" t="s">
        <v>493</v>
      </c>
      <c r="B56" s="8" t="s">
        <v>447</v>
      </c>
      <c r="C56" s="8" t="s">
        <v>448</v>
      </c>
      <c r="D56" s="8" t="s">
        <v>447</v>
      </c>
      <c r="E56" s="9"/>
      <c r="F56" s="5" t="s">
        <v>449</v>
      </c>
      <c r="G56" s="9">
        <v>12167158.5</v>
      </c>
      <c r="H56" s="9">
        <v>13719386.309299501</v>
      </c>
      <c r="I56" s="9">
        <v>12954535.125335099</v>
      </c>
      <c r="J56" s="9">
        <v>4946040.3773191702</v>
      </c>
      <c r="K56" s="9">
        <v>5871109.1315082302</v>
      </c>
      <c r="L56" s="9">
        <v>7470570.9625857295</v>
      </c>
      <c r="M56" s="9">
        <v>6103602.7113287803</v>
      </c>
      <c r="N56" s="9">
        <v>8457074.7853381392</v>
      </c>
      <c r="O56" s="9">
        <v>8430259.9320361</v>
      </c>
      <c r="P56" s="9">
        <v>9410626.2010562792</v>
      </c>
      <c r="Q56" s="9">
        <v>10841492.6900697</v>
      </c>
      <c r="R56" s="9">
        <v>12966054.8510244</v>
      </c>
      <c r="S56" s="9"/>
      <c r="T56" s="8" t="s">
        <v>493</v>
      </c>
      <c r="U56" s="9" t="s">
        <v>4</v>
      </c>
      <c r="V56" s="9" t="s">
        <v>53</v>
      </c>
      <c r="W56" s="9" t="s">
        <v>54</v>
      </c>
      <c r="X56" s="9" t="s">
        <v>50</v>
      </c>
      <c r="Y56" s="9" t="e">
        <v>#N/A</v>
      </c>
      <c r="Z56" s="9"/>
      <c r="AA56" s="8" t="s">
        <v>447</v>
      </c>
      <c r="AB56" s="9">
        <v>12947026.644878199</v>
      </c>
      <c r="AC56" s="9">
        <v>6095906.8238043757</v>
      </c>
      <c r="AD56" s="9">
        <v>7663645.8095676722</v>
      </c>
      <c r="AE56" s="9">
        <v>11072724.580716792</v>
      </c>
      <c r="AF56" s="8" t="s">
        <v>447</v>
      </c>
      <c r="AG56" s="9">
        <v>776141.14434795978</v>
      </c>
      <c r="AH56" s="9">
        <v>1277189.9509598578</v>
      </c>
      <c r="AI56" s="9">
        <v>1351103.4787763355</v>
      </c>
      <c r="AJ56" s="9">
        <v>1788957.6187525289</v>
      </c>
      <c r="AK56" s="9">
        <v>0.47083450053884734</v>
      </c>
      <c r="AL56" s="9">
        <v>0.59192322838073286</v>
      </c>
      <c r="AM56" s="9">
        <v>0.85523301097840299</v>
      </c>
      <c r="AN56" s="47">
        <f t="shared" si="4"/>
        <v>9.5645036502369076E-5</v>
      </c>
      <c r="AO56" s="47">
        <f t="shared" si="5"/>
        <v>4.7115901905091523E-5</v>
      </c>
      <c r="AP56" s="47">
        <f t="shared" si="6"/>
        <v>5.9604184988140563E-5</v>
      </c>
      <c r="AQ56" s="47">
        <f t="shared" si="7"/>
        <v>8.718907296367168E-5</v>
      </c>
    </row>
    <row r="57" spans="1:43" x14ac:dyDescent="0.2">
      <c r="A57" s="1" t="s">
        <v>498</v>
      </c>
      <c r="B57" s="1" t="s">
        <v>499</v>
      </c>
      <c r="C57" s="1" t="s">
        <v>448</v>
      </c>
      <c r="D57" s="1" t="s">
        <v>499</v>
      </c>
      <c r="E57" s="2"/>
      <c r="F57" s="5" t="s">
        <v>500</v>
      </c>
      <c r="G57" s="2">
        <v>3207167.875</v>
      </c>
      <c r="H57" s="2">
        <v>7037412.8979561003</v>
      </c>
      <c r="I57" s="2">
        <v>3767518.9240449402</v>
      </c>
      <c r="J57" s="2">
        <v>1678796.11407881</v>
      </c>
      <c r="K57" s="2">
        <v>1359743.2058257801</v>
      </c>
      <c r="L57" s="2">
        <v>1128157.49356248</v>
      </c>
      <c r="M57" s="2">
        <v>8081883.4203121504</v>
      </c>
      <c r="N57" s="2">
        <v>5952705.5634791804</v>
      </c>
      <c r="O57" s="2">
        <v>6078518.3094163798</v>
      </c>
      <c r="P57" s="2">
        <v>2191871.48602344</v>
      </c>
      <c r="Q57" s="2"/>
      <c r="R57" s="2"/>
      <c r="S57" s="2"/>
      <c r="T57" s="1" t="s">
        <v>498</v>
      </c>
      <c r="U57" s="2" t="s">
        <v>4</v>
      </c>
      <c r="V57" s="2" t="s">
        <v>30</v>
      </c>
      <c r="W57" s="2" t="s">
        <v>501</v>
      </c>
      <c r="X57" s="2" t="s">
        <v>451</v>
      </c>
      <c r="Y57" s="2" t="e">
        <v>#N/A</v>
      </c>
      <c r="Z57" s="2"/>
      <c r="AA57" s="1" t="s">
        <v>499</v>
      </c>
      <c r="AB57" s="2">
        <v>4670699.8990003467</v>
      </c>
      <c r="AC57" s="2">
        <v>1388898.9378223566</v>
      </c>
      <c r="AD57" s="2">
        <v>6704369.0977359042</v>
      </c>
      <c r="AE57" s="2">
        <v>2191871.48602344</v>
      </c>
      <c r="AF57" s="1" t="s">
        <v>499</v>
      </c>
      <c r="AG57" s="2">
        <v>2068694.307796841</v>
      </c>
      <c r="AH57" s="2">
        <v>276474.70975158585</v>
      </c>
      <c r="AI57" s="2">
        <v>1194619.8112525467</v>
      </c>
      <c r="AJ57" s="2"/>
      <c r="AK57" s="2">
        <v>0.29736419976792294</v>
      </c>
      <c r="AL57" s="2">
        <v>1.4354099476977351</v>
      </c>
      <c r="AM57" s="2">
        <v>0.46928116415541032</v>
      </c>
      <c r="AN57" s="47">
        <f t="shared" si="4"/>
        <v>3.4504390435330131E-5</v>
      </c>
      <c r="AO57" s="47">
        <f t="shared" si="5"/>
        <v>1.0734945267697546E-5</v>
      </c>
      <c r="AP57" s="47">
        <f t="shared" si="6"/>
        <v>5.2143387867864798E-5</v>
      </c>
      <c r="AQ57" s="47">
        <f t="shared" si="7"/>
        <v>1.7259279008411662E-5</v>
      </c>
    </row>
    <row r="58" spans="1:43" x14ac:dyDescent="0.2">
      <c r="A58" s="1" t="s">
        <v>502</v>
      </c>
      <c r="B58" s="1" t="s">
        <v>499</v>
      </c>
      <c r="C58" s="1" t="s">
        <v>448</v>
      </c>
      <c r="D58" s="1" t="s">
        <v>499</v>
      </c>
      <c r="E58" s="2"/>
      <c r="F58" s="5" t="s">
        <v>500</v>
      </c>
      <c r="G58" s="2">
        <v>4191609</v>
      </c>
      <c r="H58" s="2">
        <v>3053389.45883741</v>
      </c>
      <c r="I58" s="2">
        <v>4638797.0398821896</v>
      </c>
      <c r="J58" s="2">
        <v>3492893.9446398499</v>
      </c>
      <c r="K58" s="2">
        <v>4132564.1276600398</v>
      </c>
      <c r="L58" s="2">
        <v>4476778.5539004197</v>
      </c>
      <c r="M58" s="2">
        <v>2015363.55072816</v>
      </c>
      <c r="N58" s="2">
        <v>7425993.70234052</v>
      </c>
      <c r="O58" s="2">
        <v>1856947.1267168999</v>
      </c>
      <c r="P58" s="2">
        <v>2400399.27679019</v>
      </c>
      <c r="Q58" s="2">
        <v>2568281.7736840802</v>
      </c>
      <c r="R58" s="2">
        <v>1980108.0326561399</v>
      </c>
      <c r="S58" s="2"/>
      <c r="T58" s="1" t="s">
        <v>502</v>
      </c>
      <c r="U58" s="2" t="s">
        <v>4</v>
      </c>
      <c r="V58" s="2" t="s">
        <v>30</v>
      </c>
      <c r="W58" s="2" t="s">
        <v>501</v>
      </c>
      <c r="X58" s="2" t="s">
        <v>451</v>
      </c>
      <c r="Y58" s="2" t="e">
        <v>#N/A</v>
      </c>
      <c r="Z58" s="2"/>
      <c r="AA58" s="1" t="s">
        <v>499</v>
      </c>
      <c r="AB58" s="2">
        <v>3961265.1662398665</v>
      </c>
      <c r="AC58" s="2">
        <v>4034078.8754001036</v>
      </c>
      <c r="AD58" s="2">
        <v>3766101.459928527</v>
      </c>
      <c r="AE58" s="2">
        <v>2316263.0277101365</v>
      </c>
      <c r="AF58" s="1" t="s">
        <v>499</v>
      </c>
      <c r="AG58" s="2">
        <v>817418.50408591481</v>
      </c>
      <c r="AH58" s="2">
        <v>499281.22312928666</v>
      </c>
      <c r="AI58" s="2">
        <v>3170549.2206240455</v>
      </c>
      <c r="AJ58" s="2">
        <v>302978.99055156694</v>
      </c>
      <c r="AK58" s="2">
        <v>1.018381427676389</v>
      </c>
      <c r="AL58" s="2">
        <v>0.95073197624470218</v>
      </c>
      <c r="AM58" s="2">
        <v>0.58472809329974551</v>
      </c>
      <c r="AN58" s="47">
        <f t="shared" si="4"/>
        <v>2.9263502873106154E-5</v>
      </c>
      <c r="AO58" s="47">
        <f t="shared" si="5"/>
        <v>3.1179817878537303E-5</v>
      </c>
      <c r="AP58" s="47">
        <f t="shared" si="6"/>
        <v>2.9290942415611121E-5</v>
      </c>
      <c r="AQ58" s="47">
        <f t="shared" si="7"/>
        <v>1.8238765414410835E-5</v>
      </c>
    </row>
    <row r="59" spans="1:43" ht="16" thickBot="1" x14ac:dyDescent="0.25">
      <c r="A59" s="6" t="s">
        <v>503</v>
      </c>
      <c r="B59" s="6" t="s">
        <v>499</v>
      </c>
      <c r="C59" s="6" t="s">
        <v>448</v>
      </c>
      <c r="D59" s="6" t="s">
        <v>499</v>
      </c>
      <c r="E59" s="7"/>
      <c r="F59" s="5" t="s">
        <v>500</v>
      </c>
      <c r="G59" s="7">
        <v>2324896</v>
      </c>
      <c r="H59" s="7">
        <v>1380421.82857387</v>
      </c>
      <c r="I59" s="7">
        <v>1276393.97250803</v>
      </c>
      <c r="J59" s="7">
        <v>1402475.5872468101</v>
      </c>
      <c r="K59" s="7"/>
      <c r="L59" s="7"/>
      <c r="M59" s="7">
        <v>2302128.4306930201</v>
      </c>
      <c r="N59" s="7">
        <v>2890236.6193202101</v>
      </c>
      <c r="O59" s="7">
        <v>2757325.6930267802</v>
      </c>
      <c r="P59" s="7"/>
      <c r="Q59" s="7">
        <v>3261965.8709950401</v>
      </c>
      <c r="R59" s="7">
        <v>2077673.48789461</v>
      </c>
      <c r="S59" s="7"/>
      <c r="T59" s="6" t="s">
        <v>503</v>
      </c>
      <c r="U59" s="7" t="s">
        <v>4</v>
      </c>
      <c r="V59" s="7" t="s">
        <v>30</v>
      </c>
      <c r="W59" s="7" t="s">
        <v>501</v>
      </c>
      <c r="X59" s="7" t="s">
        <v>451</v>
      </c>
      <c r="Y59" s="7" t="e">
        <v>#N/A</v>
      </c>
      <c r="Z59" s="7"/>
      <c r="AA59" s="6" t="s">
        <v>499</v>
      </c>
      <c r="AB59" s="7">
        <v>1660570.6003606331</v>
      </c>
      <c r="AC59" s="7">
        <v>1402475.5872468101</v>
      </c>
      <c r="AD59" s="7">
        <v>2649896.9143466703</v>
      </c>
      <c r="AE59" s="7">
        <v>2669819.6794448253</v>
      </c>
      <c r="AF59" s="6" t="s">
        <v>499</v>
      </c>
      <c r="AG59" s="7">
        <v>577669.13208506955</v>
      </c>
      <c r="AH59" s="7"/>
      <c r="AI59" s="7">
        <v>308421.00649779622</v>
      </c>
      <c r="AJ59" s="7">
        <v>837421.17499788944</v>
      </c>
      <c r="AK59" s="7">
        <v>0.84457450164553594</v>
      </c>
      <c r="AL59" s="7">
        <v>1.5957749184353747</v>
      </c>
      <c r="AM59" s="7">
        <v>1.6077724601802592</v>
      </c>
      <c r="AN59" s="47">
        <f t="shared" si="4"/>
        <v>1.2267321296437158E-5</v>
      </c>
      <c r="AO59" s="47">
        <f t="shared" si="5"/>
        <v>1.0839880612178937E-5</v>
      </c>
      <c r="AP59" s="47">
        <f t="shared" si="6"/>
        <v>2.0609635388555608E-5</v>
      </c>
      <c r="AQ59" s="47">
        <f t="shared" si="7"/>
        <v>2.1022748388083943E-5</v>
      </c>
    </row>
    <row r="60" spans="1:43" ht="16" thickBot="1" x14ac:dyDescent="0.25">
      <c r="A60" s="10" t="s">
        <v>504</v>
      </c>
      <c r="B60" s="10" t="s">
        <v>499</v>
      </c>
      <c r="C60" s="10" t="s">
        <v>448</v>
      </c>
      <c r="D60" s="10" t="s">
        <v>499</v>
      </c>
      <c r="E60" s="11"/>
      <c r="F60" s="5" t="s">
        <v>500</v>
      </c>
      <c r="G60" s="11">
        <v>22441228</v>
      </c>
      <c r="H60" s="11">
        <v>21819006.759910502</v>
      </c>
      <c r="I60" s="11">
        <v>24344452.066061798</v>
      </c>
      <c r="J60" s="11">
        <v>37437234.462566599</v>
      </c>
      <c r="K60" s="11">
        <v>35854296.225464098</v>
      </c>
      <c r="L60" s="11">
        <v>31335654.160303298</v>
      </c>
      <c r="M60" s="11">
        <v>26877704.890865501</v>
      </c>
      <c r="N60" s="11">
        <v>27581401.054582</v>
      </c>
      <c r="O60" s="11">
        <v>31011404.938180398</v>
      </c>
      <c r="P60" s="11">
        <v>2408461.0910993898</v>
      </c>
      <c r="Q60" s="11">
        <v>3199944.55642117</v>
      </c>
      <c r="R60" s="11">
        <v>3073005.52946128</v>
      </c>
      <c r="S60" s="11"/>
      <c r="T60" s="10" t="s">
        <v>504</v>
      </c>
      <c r="U60" s="11" t="s">
        <v>4</v>
      </c>
      <c r="V60" s="11" t="s">
        <v>30</v>
      </c>
      <c r="W60" s="11" t="s">
        <v>501</v>
      </c>
      <c r="X60" s="11" t="s">
        <v>451</v>
      </c>
      <c r="Y60" s="11" t="e">
        <v>#N/A</v>
      </c>
      <c r="Z60" s="11"/>
      <c r="AA60" s="10" t="s">
        <v>499</v>
      </c>
      <c r="AB60" s="11">
        <v>22868228.941990767</v>
      </c>
      <c r="AC60" s="11">
        <v>34875728.282777995</v>
      </c>
      <c r="AD60" s="11">
        <v>28490170.294542637</v>
      </c>
      <c r="AE60" s="11">
        <v>2893803.7256606133</v>
      </c>
      <c r="AF60" s="10" t="s">
        <v>499</v>
      </c>
      <c r="AG60" s="11">
        <v>1315756.7601711783</v>
      </c>
      <c r="AH60" s="11">
        <v>3166309.6753289243</v>
      </c>
      <c r="AI60" s="11">
        <v>2211620.4848293401</v>
      </c>
      <c r="AJ60" s="11">
        <v>425084.09030861408</v>
      </c>
      <c r="AK60" s="11">
        <v>1.5250734270347885</v>
      </c>
      <c r="AL60" s="11">
        <v>1.245840697450288</v>
      </c>
      <c r="AM60" s="11">
        <v>0.12654253781529165</v>
      </c>
      <c r="AN60" s="47">
        <f t="shared" si="4"/>
        <v>1.689370580515876E-4</v>
      </c>
      <c r="AO60" s="47">
        <f t="shared" si="5"/>
        <v>2.6955815437062298E-4</v>
      </c>
      <c r="AP60" s="47">
        <f t="shared" si="6"/>
        <v>2.2158296752956838E-4</v>
      </c>
      <c r="AQ60" s="47">
        <f t="shared" si="7"/>
        <v>2.2786448117617227E-5</v>
      </c>
    </row>
    <row r="61" spans="1:43" ht="16" thickBot="1" x14ac:dyDescent="0.25">
      <c r="A61" s="10" t="s">
        <v>505</v>
      </c>
      <c r="B61" s="10" t="s">
        <v>499</v>
      </c>
      <c r="C61" s="10" t="s">
        <v>448</v>
      </c>
      <c r="D61" s="10" t="s">
        <v>499</v>
      </c>
      <c r="E61" s="11"/>
      <c r="F61" s="5" t="s">
        <v>500</v>
      </c>
      <c r="G61" s="11"/>
      <c r="H61" s="11"/>
      <c r="I61" s="11"/>
      <c r="J61" s="11"/>
      <c r="K61" s="11">
        <v>1040329.5768702</v>
      </c>
      <c r="L61" s="11">
        <v>1458095.1695888201</v>
      </c>
      <c r="M61" s="11">
        <v>2998449.7119361302</v>
      </c>
      <c r="N61" s="11"/>
      <c r="O61" s="11"/>
      <c r="P61" s="11"/>
      <c r="Q61" s="11"/>
      <c r="R61" s="11"/>
      <c r="S61" s="11"/>
      <c r="T61" s="10" t="s">
        <v>505</v>
      </c>
      <c r="U61" s="11" t="s">
        <v>4</v>
      </c>
      <c r="V61" s="11" t="s">
        <v>30</v>
      </c>
      <c r="W61" s="11" t="s">
        <v>501</v>
      </c>
      <c r="X61" s="11" t="s">
        <v>451</v>
      </c>
      <c r="Y61" s="11" t="e">
        <v>#N/A</v>
      </c>
      <c r="Z61" s="11"/>
      <c r="AA61" s="10" t="s">
        <v>499</v>
      </c>
      <c r="AB61" s="11"/>
      <c r="AC61" s="11">
        <v>1249212.3732295102</v>
      </c>
      <c r="AD61" s="11">
        <v>2998449.7119361302</v>
      </c>
      <c r="AE61" s="11"/>
      <c r="AF61" s="10" t="s">
        <v>499</v>
      </c>
      <c r="AG61" s="11"/>
      <c r="AH61" s="11">
        <v>295404.88355775207</v>
      </c>
      <c r="AI61" s="11"/>
      <c r="AJ61" s="11"/>
      <c r="AK61" s="11"/>
      <c r="AL61" s="11"/>
      <c r="AM61" s="11"/>
      <c r="AN61" s="47">
        <f t="shared" si="4"/>
        <v>0</v>
      </c>
      <c r="AO61" s="47">
        <f t="shared" si="5"/>
        <v>9.6552931888443487E-6</v>
      </c>
      <c r="AP61" s="47">
        <f t="shared" si="6"/>
        <v>2.3320512944994778E-5</v>
      </c>
      <c r="AQ61" s="47">
        <f t="shared" si="7"/>
        <v>0</v>
      </c>
    </row>
    <row r="62" spans="1:43" x14ac:dyDescent="0.2">
      <c r="A62" s="12" t="s">
        <v>506</v>
      </c>
      <c r="B62" s="12" t="s">
        <v>499</v>
      </c>
      <c r="C62" s="12" t="s">
        <v>448</v>
      </c>
      <c r="D62" s="12" t="s">
        <v>499</v>
      </c>
      <c r="E62" s="2"/>
      <c r="F62" s="5" t="s">
        <v>500</v>
      </c>
      <c r="G62" s="2">
        <v>1404955.5</v>
      </c>
      <c r="H62" s="2">
        <v>1770865.7259608</v>
      </c>
      <c r="I62" s="2">
        <v>1443062.7419742399</v>
      </c>
      <c r="J62" s="2">
        <v>1732413.4371724201</v>
      </c>
      <c r="K62" s="2">
        <v>890647.696505495</v>
      </c>
      <c r="L62" s="2">
        <v>2102577.1853599302</v>
      </c>
      <c r="M62" s="2">
        <v>1497718.1050134399</v>
      </c>
      <c r="N62" s="2">
        <v>2170135.3656798601</v>
      </c>
      <c r="O62" s="2">
        <v>1269936.4588903899</v>
      </c>
      <c r="P62" s="2">
        <v>727770.65186639095</v>
      </c>
      <c r="Q62" s="2">
        <v>1191329.18989829</v>
      </c>
      <c r="R62" s="2">
        <v>1021908.87952777</v>
      </c>
      <c r="S62" s="2"/>
      <c r="T62" s="12" t="s">
        <v>506</v>
      </c>
      <c r="U62" s="2" t="s">
        <v>4</v>
      </c>
      <c r="V62" s="2" t="s">
        <v>30</v>
      </c>
      <c r="W62" s="2" t="s">
        <v>501</v>
      </c>
      <c r="X62" s="2" t="s">
        <v>451</v>
      </c>
      <c r="Y62" s="2" t="e">
        <v>#N/A</v>
      </c>
      <c r="Z62" s="2"/>
      <c r="AA62" s="12" t="s">
        <v>499</v>
      </c>
      <c r="AB62" s="2">
        <v>1539627.98931168</v>
      </c>
      <c r="AC62" s="2">
        <v>1575212.773012615</v>
      </c>
      <c r="AD62" s="2">
        <v>1645929.9765278967</v>
      </c>
      <c r="AE62" s="2">
        <v>980336.24043081701</v>
      </c>
      <c r="AF62" s="12" t="s">
        <v>499</v>
      </c>
      <c r="AG62" s="2">
        <v>201162.14507376193</v>
      </c>
      <c r="AH62" s="2">
        <v>621069.48733451404</v>
      </c>
      <c r="AI62" s="2">
        <v>468043.36026654841</v>
      </c>
      <c r="AJ62" s="2">
        <v>234558.82585543842</v>
      </c>
      <c r="AK62" s="2">
        <v>1.0231125856037755</v>
      </c>
      <c r="AL62" s="2">
        <v>1.0690439430525949</v>
      </c>
      <c r="AM62" s="2">
        <v>0.63673578762951366</v>
      </c>
      <c r="AN62" s="47">
        <f t="shared" si="4"/>
        <v>1.1373868246114981E-5</v>
      </c>
      <c r="AO62" s="47">
        <f t="shared" si="5"/>
        <v>1.2174984401515402E-5</v>
      </c>
      <c r="AP62" s="47">
        <f t="shared" si="6"/>
        <v>1.2801258987728315E-5</v>
      </c>
      <c r="AQ62" s="47">
        <f t="shared" si="7"/>
        <v>7.7193835512452435E-6</v>
      </c>
    </row>
    <row r="63" spans="1:43" x14ac:dyDescent="0.2">
      <c r="A63" s="1" t="s">
        <v>507</v>
      </c>
      <c r="B63" s="1" t="s">
        <v>499</v>
      </c>
      <c r="C63" s="1" t="s">
        <v>448</v>
      </c>
      <c r="D63" s="1" t="s">
        <v>499</v>
      </c>
      <c r="E63" s="2"/>
      <c r="F63" s="5" t="s">
        <v>500</v>
      </c>
      <c r="G63" s="2">
        <v>2747146.5</v>
      </c>
      <c r="H63" s="2"/>
      <c r="I63" s="2">
        <v>3279987.5606691898</v>
      </c>
      <c r="J63" s="2"/>
      <c r="K63" s="2"/>
      <c r="L63" s="2"/>
      <c r="M63" s="2">
        <v>618842.61866742105</v>
      </c>
      <c r="N63" s="2"/>
      <c r="O63" s="2"/>
      <c r="P63" s="2"/>
      <c r="Q63" s="2"/>
      <c r="R63" s="2"/>
      <c r="S63" s="2"/>
      <c r="T63" s="1" t="s">
        <v>507</v>
      </c>
      <c r="U63" s="2" t="s">
        <v>4</v>
      </c>
      <c r="V63" s="2" t="s">
        <v>30</v>
      </c>
      <c r="W63" s="2" t="s">
        <v>501</v>
      </c>
      <c r="X63" s="2" t="s">
        <v>451</v>
      </c>
      <c r="Y63" s="2" t="e">
        <v>#N/A</v>
      </c>
      <c r="Z63" s="2"/>
      <c r="AA63" s="1" t="s">
        <v>499</v>
      </c>
      <c r="AB63" s="2">
        <v>3013567.0303345947</v>
      </c>
      <c r="AC63" s="2"/>
      <c r="AD63" s="2">
        <v>618842.61866742105</v>
      </c>
      <c r="AE63" s="2"/>
      <c r="AF63" s="1" t="s">
        <v>499</v>
      </c>
      <c r="AG63" s="2">
        <v>376775.52729381667</v>
      </c>
      <c r="AH63" s="2"/>
      <c r="AI63" s="2"/>
      <c r="AJ63" s="2"/>
      <c r="AK63" s="2"/>
      <c r="AL63" s="2">
        <v>0.2053521997148712</v>
      </c>
      <c r="AM63" s="2"/>
      <c r="AN63" s="47">
        <f t="shared" si="4"/>
        <v>2.2262465083650087E-5</v>
      </c>
      <c r="AO63" s="47">
        <f t="shared" si="5"/>
        <v>0</v>
      </c>
      <c r="AP63" s="47">
        <f t="shared" si="6"/>
        <v>4.8130629778777722E-6</v>
      </c>
      <c r="AQ63" s="47">
        <f t="shared" si="7"/>
        <v>0</v>
      </c>
    </row>
    <row r="64" spans="1:43" x14ac:dyDescent="0.2">
      <c r="A64" s="1" t="s">
        <v>508</v>
      </c>
      <c r="B64" s="1" t="s">
        <v>499</v>
      </c>
      <c r="C64" s="1" t="s">
        <v>448</v>
      </c>
      <c r="D64" s="1" t="s">
        <v>499</v>
      </c>
      <c r="E64" s="2"/>
      <c r="F64" s="5" t="s">
        <v>500</v>
      </c>
      <c r="G64" s="2">
        <v>4469080</v>
      </c>
      <c r="H64" s="2">
        <v>5343509.1533304797</v>
      </c>
      <c r="I64" s="2">
        <v>4480254.1771270204</v>
      </c>
      <c r="J64" s="2">
        <v>3407070.8346360498</v>
      </c>
      <c r="K64" s="2">
        <v>4832976.9788409099</v>
      </c>
      <c r="L64" s="2">
        <v>3954931.10696853</v>
      </c>
      <c r="M64" s="2">
        <v>3995950.5620925599</v>
      </c>
      <c r="N64" s="2">
        <v>3790429.4612791999</v>
      </c>
      <c r="O64" s="2">
        <v>6888371.2613843698</v>
      </c>
      <c r="P64" s="2">
        <v>4171688.8445817502</v>
      </c>
      <c r="Q64" s="2">
        <v>692191.08911459905</v>
      </c>
      <c r="R64" s="2"/>
      <c r="S64" s="2"/>
      <c r="T64" s="1" t="s">
        <v>508</v>
      </c>
      <c r="U64" s="2" t="s">
        <v>4</v>
      </c>
      <c r="V64" s="2" t="s">
        <v>30</v>
      </c>
      <c r="W64" s="2" t="s">
        <v>501</v>
      </c>
      <c r="X64" s="2" t="s">
        <v>451</v>
      </c>
      <c r="Y64" s="2" t="e">
        <v>#N/A</v>
      </c>
      <c r="Z64" s="2"/>
      <c r="AA64" s="1" t="s">
        <v>499</v>
      </c>
      <c r="AB64" s="2">
        <v>4764281.1101524998</v>
      </c>
      <c r="AC64" s="2">
        <v>4064992.9734818297</v>
      </c>
      <c r="AD64" s="2">
        <v>4891583.7615853762</v>
      </c>
      <c r="AE64" s="2">
        <v>2431939.9668481746</v>
      </c>
      <c r="AF64" s="1" t="s">
        <v>499</v>
      </c>
      <c r="AG64" s="2">
        <v>501657.31337384105</v>
      </c>
      <c r="AH64" s="2">
        <v>719296.38805265096</v>
      </c>
      <c r="AI64" s="2">
        <v>1732319.246049935</v>
      </c>
      <c r="AJ64" s="2">
        <v>2460376.4580141944</v>
      </c>
      <c r="AK64" s="2">
        <v>0.8532227380159173</v>
      </c>
      <c r="AL64" s="2">
        <v>1.0267202225245693</v>
      </c>
      <c r="AM64" s="2">
        <v>0.51045266024832248</v>
      </c>
      <c r="AN64" s="47">
        <f t="shared" si="4"/>
        <v>3.5195713516844327E-5</v>
      </c>
      <c r="AO64" s="47">
        <f t="shared" si="5"/>
        <v>3.1418756178416693E-5</v>
      </c>
      <c r="AP64" s="47">
        <f t="shared" si="6"/>
        <v>3.8044407408093261E-5</v>
      </c>
      <c r="AQ64" s="47">
        <f t="shared" si="7"/>
        <v>1.9149631119883634E-5</v>
      </c>
    </row>
    <row r="65" spans="1:43" x14ac:dyDescent="0.2">
      <c r="A65" s="1" t="s">
        <v>509</v>
      </c>
      <c r="B65" s="1" t="s">
        <v>499</v>
      </c>
      <c r="C65" s="1" t="s">
        <v>448</v>
      </c>
      <c r="D65" s="1" t="s">
        <v>499</v>
      </c>
      <c r="E65" s="2"/>
      <c r="F65" s="5" t="s">
        <v>500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 t="s">
        <v>509</v>
      </c>
      <c r="U65" s="2" t="s">
        <v>4</v>
      </c>
      <c r="V65" s="2" t="s">
        <v>30</v>
      </c>
      <c r="W65" s="2" t="s">
        <v>501</v>
      </c>
      <c r="X65" s="2" t="s">
        <v>451</v>
      </c>
      <c r="Y65" s="2" t="e">
        <v>#N/A</v>
      </c>
      <c r="Z65" s="2"/>
      <c r="AA65" s="1" t="s">
        <v>499</v>
      </c>
      <c r="AB65" s="2"/>
      <c r="AC65" s="2"/>
      <c r="AD65" s="2"/>
      <c r="AE65" s="2"/>
      <c r="AF65" s="1" t="s">
        <v>499</v>
      </c>
      <c r="AG65" s="2"/>
      <c r="AH65" s="2"/>
      <c r="AI65" s="2"/>
      <c r="AJ65" s="2"/>
      <c r="AK65" s="2"/>
      <c r="AL65" s="2"/>
      <c r="AM65" s="2"/>
      <c r="AN65" s="47">
        <f t="shared" si="4"/>
        <v>0</v>
      </c>
      <c r="AO65" s="47">
        <f t="shared" si="5"/>
        <v>0</v>
      </c>
      <c r="AP65" s="47">
        <f t="shared" si="6"/>
        <v>0</v>
      </c>
      <c r="AQ65" s="47">
        <f t="shared" si="7"/>
        <v>0</v>
      </c>
    </row>
    <row r="66" spans="1:43" x14ac:dyDescent="0.2">
      <c r="A66" s="1" t="s">
        <v>510</v>
      </c>
      <c r="B66" s="1" t="s">
        <v>499</v>
      </c>
      <c r="C66" s="1" t="s">
        <v>448</v>
      </c>
      <c r="D66" s="1" t="s">
        <v>499</v>
      </c>
      <c r="E66" s="2"/>
      <c r="F66" s="5" t="s">
        <v>500</v>
      </c>
      <c r="G66" s="2">
        <v>2825822657</v>
      </c>
      <c r="H66" s="2">
        <v>2867616423.2780499</v>
      </c>
      <c r="I66" s="2">
        <v>2788676482.5788898</v>
      </c>
      <c r="J66" s="2">
        <v>3122836492.0407</v>
      </c>
      <c r="K66" s="2">
        <v>3100145885.52356</v>
      </c>
      <c r="L66" s="2">
        <v>3367967944.01757</v>
      </c>
      <c r="M66" s="2">
        <v>2995174116.79246</v>
      </c>
      <c r="N66" s="2">
        <v>3155754379.3127799</v>
      </c>
      <c r="O66" s="2">
        <v>2880748493.6485801</v>
      </c>
      <c r="P66" s="2">
        <v>3368483756.2294202</v>
      </c>
      <c r="Q66" s="2">
        <v>3548077805.2428799</v>
      </c>
      <c r="R66" s="2">
        <v>3515773238.8207798</v>
      </c>
      <c r="S66" s="2"/>
      <c r="T66" s="1" t="s">
        <v>510</v>
      </c>
      <c r="U66" s="2" t="s">
        <v>4</v>
      </c>
      <c r="V66" s="2" t="s">
        <v>30</v>
      </c>
      <c r="W66" s="2" t="s">
        <v>501</v>
      </c>
      <c r="X66" s="2" t="s">
        <v>451</v>
      </c>
      <c r="Y66" s="2" t="e">
        <v>#N/A</v>
      </c>
      <c r="Z66" s="2"/>
      <c r="AA66" s="1" t="s">
        <v>499</v>
      </c>
      <c r="AB66" s="2">
        <v>2827371854.2856464</v>
      </c>
      <c r="AC66" s="2">
        <v>3196983440.527277</v>
      </c>
      <c r="AD66" s="2">
        <v>3010558996.5846066</v>
      </c>
      <c r="AE66" s="2">
        <v>3477444933.4310265</v>
      </c>
      <c r="AF66" s="1" t="s">
        <v>499</v>
      </c>
      <c r="AG66" s="2">
        <v>39492766.028338902</v>
      </c>
      <c r="AH66" s="2">
        <v>148510912.83604556</v>
      </c>
      <c r="AI66" s="2">
        <v>138146951.40375644</v>
      </c>
      <c r="AJ66" s="2">
        <v>95735572.572580755</v>
      </c>
      <c r="AK66" s="2">
        <v>1.1307262027389091</v>
      </c>
      <c r="AL66" s="2">
        <v>1.0647906082892105</v>
      </c>
      <c r="AM66" s="2">
        <v>1.2299213236348867</v>
      </c>
      <c r="AN66" s="47">
        <f t="shared" si="4"/>
        <v>2.088696436844829E-2</v>
      </c>
      <c r="AO66" s="47">
        <f t="shared" si="5"/>
        <v>2.4709819642892726E-2</v>
      </c>
      <c r="AP66" s="47">
        <f t="shared" si="6"/>
        <v>2.3414693190297965E-2</v>
      </c>
      <c r="AQ66" s="47">
        <f t="shared" si="7"/>
        <v>2.7382167579250025E-2</v>
      </c>
    </row>
    <row r="67" spans="1:43" x14ac:dyDescent="0.2">
      <c r="A67" s="1" t="s">
        <v>511</v>
      </c>
      <c r="B67" s="1" t="s">
        <v>499</v>
      </c>
      <c r="C67" s="1" t="s">
        <v>448</v>
      </c>
      <c r="D67" s="1" t="s">
        <v>499</v>
      </c>
      <c r="E67" s="2"/>
      <c r="F67" s="5" t="s">
        <v>500</v>
      </c>
      <c r="G67" s="2">
        <v>5012938.625</v>
      </c>
      <c r="H67" s="2">
        <v>6641757.4677304002</v>
      </c>
      <c r="I67" s="2">
        <v>5948839.2276850296</v>
      </c>
      <c r="J67" s="2">
        <v>7197319.0614528796</v>
      </c>
      <c r="K67" s="2">
        <v>6811373.7012246698</v>
      </c>
      <c r="L67" s="2">
        <v>3553034.9655701099</v>
      </c>
      <c r="M67" s="2">
        <v>619887.74684749905</v>
      </c>
      <c r="N67" s="2">
        <v>540518.78489350004</v>
      </c>
      <c r="O67" s="2">
        <v>1916624.8855471399</v>
      </c>
      <c r="P67" s="2"/>
      <c r="Q67" s="2"/>
      <c r="R67" s="2"/>
      <c r="S67" s="2"/>
      <c r="T67" s="1" t="s">
        <v>511</v>
      </c>
      <c r="U67" s="2" t="s">
        <v>4</v>
      </c>
      <c r="V67" s="2" t="s">
        <v>30</v>
      </c>
      <c r="W67" s="2" t="s">
        <v>501</v>
      </c>
      <c r="X67" s="2" t="s">
        <v>451</v>
      </c>
      <c r="Y67" s="2" t="e">
        <v>#N/A</v>
      </c>
      <c r="Z67" s="2"/>
      <c r="AA67" s="1" t="s">
        <v>499</v>
      </c>
      <c r="AB67" s="2">
        <v>5867845.1068051429</v>
      </c>
      <c r="AC67" s="2">
        <v>5853909.2427492207</v>
      </c>
      <c r="AD67" s="2">
        <v>1025677.1390960463</v>
      </c>
      <c r="AE67" s="2"/>
      <c r="AF67" s="1" t="s">
        <v>499</v>
      </c>
      <c r="AG67" s="2">
        <v>817424.45603323763</v>
      </c>
      <c r="AH67" s="2">
        <v>2001937.8823551896</v>
      </c>
      <c r="AI67" s="2">
        <v>772603.2443694016</v>
      </c>
      <c r="AJ67" s="2"/>
      <c r="AK67" s="2">
        <v>0.99762504568504029</v>
      </c>
      <c r="AL67" s="2">
        <v>0.17479621912762031</v>
      </c>
      <c r="AM67" s="2"/>
      <c r="AN67" s="47">
        <f t="shared" si="4"/>
        <v>4.3348196835035209E-5</v>
      </c>
      <c r="AO67" s="47">
        <f t="shared" si="5"/>
        <v>4.5245477271017424E-5</v>
      </c>
      <c r="AP67" s="47">
        <f t="shared" si="6"/>
        <v>7.9772280003420848E-6</v>
      </c>
      <c r="AQ67" s="47">
        <f t="shared" si="7"/>
        <v>0</v>
      </c>
    </row>
    <row r="68" spans="1:43" x14ac:dyDescent="0.2">
      <c r="A68" s="1" t="s">
        <v>512</v>
      </c>
      <c r="B68" s="1" t="s">
        <v>499</v>
      </c>
      <c r="C68" s="1" t="s">
        <v>448</v>
      </c>
      <c r="D68" s="1" t="s">
        <v>499</v>
      </c>
      <c r="E68" s="2"/>
      <c r="F68" s="5" t="s">
        <v>500</v>
      </c>
      <c r="G68" s="2">
        <v>58772394.25</v>
      </c>
      <c r="H68" s="2">
        <v>48279819.776005998</v>
      </c>
      <c r="I68" s="2">
        <v>49732335.196424499</v>
      </c>
      <c r="J68" s="2">
        <v>50396605.479530104</v>
      </c>
      <c r="K68" s="2">
        <v>49920384.594663702</v>
      </c>
      <c r="L68" s="2">
        <v>53678109.221931502</v>
      </c>
      <c r="M68" s="2">
        <v>69698735.170650601</v>
      </c>
      <c r="N68" s="2">
        <v>91182860.536815599</v>
      </c>
      <c r="O68" s="2">
        <v>67789412.740490898</v>
      </c>
      <c r="P68" s="2">
        <v>73835430.294942707</v>
      </c>
      <c r="Q68" s="2">
        <v>63884458.157104999</v>
      </c>
      <c r="R68" s="2">
        <v>61822603.886509903</v>
      </c>
      <c r="S68" s="2"/>
      <c r="T68" s="1" t="s">
        <v>512</v>
      </c>
      <c r="U68" s="2" t="s">
        <v>4</v>
      </c>
      <c r="V68" s="2" t="s">
        <v>30</v>
      </c>
      <c r="W68" s="2" t="s">
        <v>501</v>
      </c>
      <c r="X68" s="2" t="s">
        <v>451</v>
      </c>
      <c r="Y68" s="2" t="e">
        <v>#N/A</v>
      </c>
      <c r="Z68" s="2"/>
      <c r="AA68" s="1" t="s">
        <v>499</v>
      </c>
      <c r="AB68" s="2">
        <v>52261516.407476835</v>
      </c>
      <c r="AC68" s="2">
        <v>51331699.7653751</v>
      </c>
      <c r="AD68" s="2">
        <v>76223669.482652366</v>
      </c>
      <c r="AE68" s="2">
        <v>66514164.112852536</v>
      </c>
      <c r="AF68" s="1" t="s">
        <v>499</v>
      </c>
      <c r="AG68" s="2">
        <v>5685164.7268863488</v>
      </c>
      <c r="AH68" s="2">
        <v>2045953.2218891783</v>
      </c>
      <c r="AI68" s="2">
        <v>12990166.503236054</v>
      </c>
      <c r="AJ68" s="2">
        <v>6423668.316472738</v>
      </c>
      <c r="AK68" s="2">
        <v>0.98220838762403939</v>
      </c>
      <c r="AL68" s="2">
        <v>1.4585047415835672</v>
      </c>
      <c r="AM68" s="2">
        <v>1.2727178368543595</v>
      </c>
      <c r="AN68" s="47">
        <f t="shared" si="4"/>
        <v>3.8607742005688183E-4</v>
      </c>
      <c r="AO68" s="47">
        <f t="shared" si="5"/>
        <v>3.9674808042056717E-4</v>
      </c>
      <c r="AP68" s="47">
        <f t="shared" si="6"/>
        <v>5.9283137676416093E-4</v>
      </c>
      <c r="AQ68" s="47">
        <f t="shared" si="7"/>
        <v>5.2374718306031536E-4</v>
      </c>
    </row>
    <row r="69" spans="1:43" ht="16" thickBot="1" x14ac:dyDescent="0.25">
      <c r="A69" s="6" t="s">
        <v>513</v>
      </c>
      <c r="B69" s="6" t="s">
        <v>499</v>
      </c>
      <c r="C69" s="6" t="s">
        <v>448</v>
      </c>
      <c r="D69" s="6" t="s">
        <v>499</v>
      </c>
      <c r="E69" s="7"/>
      <c r="F69" s="5" t="s">
        <v>500</v>
      </c>
      <c r="G69" s="7">
        <v>179889062.03125</v>
      </c>
      <c r="H69" s="7">
        <v>170027133.020163</v>
      </c>
      <c r="I69" s="7">
        <v>167712234.26069099</v>
      </c>
      <c r="J69" s="7">
        <v>197691563.68172899</v>
      </c>
      <c r="K69" s="7">
        <v>184255394.42980501</v>
      </c>
      <c r="L69" s="7">
        <v>189661876.99092099</v>
      </c>
      <c r="M69" s="7">
        <v>185521931.53945601</v>
      </c>
      <c r="N69" s="7">
        <v>158282639.870518</v>
      </c>
      <c r="O69" s="7">
        <v>181901949.736927</v>
      </c>
      <c r="P69" s="7">
        <v>173243284.018769</v>
      </c>
      <c r="Q69" s="7">
        <v>159398689.42333001</v>
      </c>
      <c r="R69" s="7">
        <v>150464915.057818</v>
      </c>
      <c r="S69" s="7"/>
      <c r="T69" s="6" t="s">
        <v>513</v>
      </c>
      <c r="U69" s="7" t="s">
        <v>4</v>
      </c>
      <c r="V69" s="7" t="s">
        <v>30</v>
      </c>
      <c r="W69" s="7" t="s">
        <v>501</v>
      </c>
      <c r="X69" s="7" t="s">
        <v>451</v>
      </c>
      <c r="Y69" s="7" t="e">
        <v>#N/A</v>
      </c>
      <c r="Z69" s="7"/>
      <c r="AA69" s="6" t="s">
        <v>499</v>
      </c>
      <c r="AB69" s="7">
        <v>172542809.77070132</v>
      </c>
      <c r="AC69" s="7">
        <v>190536278.36748502</v>
      </c>
      <c r="AD69" s="7">
        <v>175235507.048967</v>
      </c>
      <c r="AE69" s="7">
        <v>161035629.49997231</v>
      </c>
      <c r="AF69" s="6" t="s">
        <v>499</v>
      </c>
      <c r="AG69" s="7">
        <v>6466471.6633851891</v>
      </c>
      <c r="AH69" s="7">
        <v>6760628.2523956019</v>
      </c>
      <c r="AI69" s="7">
        <v>14792763.306436712</v>
      </c>
      <c r="AJ69" s="7">
        <v>11477072.916958937</v>
      </c>
      <c r="AK69" s="7">
        <v>1.1042840824297222</v>
      </c>
      <c r="AL69" s="7">
        <v>1.0156059663213095</v>
      </c>
      <c r="AM69" s="7">
        <v>0.93330825963700637</v>
      </c>
      <c r="AN69" s="47">
        <f t="shared" si="4"/>
        <v>1.2746450433288115E-3</v>
      </c>
      <c r="AO69" s="47">
        <f t="shared" si="5"/>
        <v>1.4726748391014658E-3</v>
      </c>
      <c r="AP69" s="47">
        <f t="shared" si="6"/>
        <v>1.3628982651569667E-3</v>
      </c>
      <c r="AQ69" s="47">
        <f t="shared" si="7"/>
        <v>1.2680300271060269E-3</v>
      </c>
    </row>
    <row r="70" spans="1:43" x14ac:dyDescent="0.2">
      <c r="A70" s="12" t="s">
        <v>514</v>
      </c>
      <c r="B70" s="12" t="s">
        <v>499</v>
      </c>
      <c r="C70" s="12" t="s">
        <v>448</v>
      </c>
      <c r="D70" s="12" t="s">
        <v>499</v>
      </c>
      <c r="E70" s="2"/>
      <c r="F70" s="5" t="s">
        <v>500</v>
      </c>
      <c r="G70" s="2">
        <v>94624701.6171875</v>
      </c>
      <c r="H70" s="2">
        <v>92733605.814879</v>
      </c>
      <c r="I70" s="2">
        <v>93260051.407063305</v>
      </c>
      <c r="J70" s="2">
        <v>93120641.730310693</v>
      </c>
      <c r="K70" s="2">
        <v>98961586.745009199</v>
      </c>
      <c r="L70" s="2">
        <v>103900144.696494</v>
      </c>
      <c r="M70" s="2">
        <v>100168432.79127</v>
      </c>
      <c r="N70" s="2">
        <v>99510161.183707103</v>
      </c>
      <c r="O70" s="2">
        <v>95875420.471908599</v>
      </c>
      <c r="P70" s="2">
        <v>99638453.369298905</v>
      </c>
      <c r="Q70" s="2">
        <v>95114705.913745806</v>
      </c>
      <c r="R70" s="2">
        <v>100752489.650426</v>
      </c>
      <c r="S70" s="2"/>
      <c r="T70" s="12" t="s">
        <v>514</v>
      </c>
      <c r="U70" s="2" t="s">
        <v>4</v>
      </c>
      <c r="V70" s="2" t="s">
        <v>30</v>
      </c>
      <c r="W70" s="2" t="s">
        <v>501</v>
      </c>
      <c r="X70" s="2" t="s">
        <v>451</v>
      </c>
      <c r="Y70" s="2" t="e">
        <v>#N/A</v>
      </c>
      <c r="Z70" s="2"/>
      <c r="AA70" s="12" t="s">
        <v>499</v>
      </c>
      <c r="AB70" s="2">
        <v>93539452.946376607</v>
      </c>
      <c r="AC70" s="2">
        <v>98660791.057271302</v>
      </c>
      <c r="AD70" s="2">
        <v>98518004.815628573</v>
      </c>
      <c r="AE70" s="2">
        <v>98501882.97782357</v>
      </c>
      <c r="AF70" s="12" t="s">
        <v>499</v>
      </c>
      <c r="AG70" s="2">
        <v>976017.2890401003</v>
      </c>
      <c r="AH70" s="2">
        <v>5396042.9560753088</v>
      </c>
      <c r="AI70" s="2">
        <v>2312091.9937550682</v>
      </c>
      <c r="AJ70" s="2">
        <v>2985798.9812573991</v>
      </c>
      <c r="AK70" s="2">
        <v>1.0547505672695201</v>
      </c>
      <c r="AL70" s="2">
        <v>1.0532240857994544</v>
      </c>
      <c r="AM70" s="2">
        <v>1.0530517324523136</v>
      </c>
      <c r="AN70" s="47">
        <f t="shared" si="4"/>
        <v>6.9101459639052062E-4</v>
      </c>
      <c r="AO70" s="47">
        <f t="shared" si="5"/>
        <v>7.6255958099308058E-4</v>
      </c>
      <c r="AP70" s="47">
        <f t="shared" si="6"/>
        <v>7.6622609259449962E-4</v>
      </c>
      <c r="AQ70" s="47">
        <f t="shared" si="7"/>
        <v>7.7562552914655324E-4</v>
      </c>
    </row>
    <row r="71" spans="1:43" x14ac:dyDescent="0.2">
      <c r="A71" s="1" t="s">
        <v>515</v>
      </c>
      <c r="B71" s="1" t="s">
        <v>499</v>
      </c>
      <c r="C71" s="1" t="s">
        <v>448</v>
      </c>
      <c r="D71" s="1" t="s">
        <v>499</v>
      </c>
      <c r="E71" s="2"/>
      <c r="F71" s="5" t="s">
        <v>500</v>
      </c>
      <c r="G71" s="2">
        <v>2088727.75</v>
      </c>
      <c r="H71" s="2">
        <v>5794659.0365464101</v>
      </c>
      <c r="I71" s="2">
        <v>1992188.06384403</v>
      </c>
      <c r="J71" s="2"/>
      <c r="K71" s="2">
        <v>510874.86815159698</v>
      </c>
      <c r="L71" s="2"/>
      <c r="M71" s="2"/>
      <c r="N71" s="2">
        <v>785497.65622548701</v>
      </c>
      <c r="O71" s="2"/>
      <c r="P71" s="2"/>
      <c r="Q71" s="2"/>
      <c r="R71" s="2"/>
      <c r="S71" s="2"/>
      <c r="T71" s="1" t="s">
        <v>515</v>
      </c>
      <c r="U71" s="2" t="s">
        <v>4</v>
      </c>
      <c r="V71" s="2" t="s">
        <v>30</v>
      </c>
      <c r="W71" s="2" t="s">
        <v>501</v>
      </c>
      <c r="X71" s="2" t="s">
        <v>451</v>
      </c>
      <c r="Y71" s="2" t="e">
        <v>#N/A</v>
      </c>
      <c r="Z71" s="2"/>
      <c r="AA71" s="1" t="s">
        <v>499</v>
      </c>
      <c r="AB71" s="2">
        <v>3291858.28346348</v>
      </c>
      <c r="AC71" s="2">
        <v>510874.86815159698</v>
      </c>
      <c r="AD71" s="2">
        <v>785497.65622548701</v>
      </c>
      <c r="AE71" s="2"/>
      <c r="AF71" s="1" t="s">
        <v>499</v>
      </c>
      <c r="AG71" s="2">
        <v>2168026.4493255462</v>
      </c>
      <c r="AH71" s="2"/>
      <c r="AI71" s="2"/>
      <c r="AJ71" s="2"/>
      <c r="AK71" s="2">
        <v>0.15519345736052997</v>
      </c>
      <c r="AL71" s="2">
        <v>0.23861830874415324</v>
      </c>
      <c r="AM71" s="2"/>
      <c r="AN71" s="47">
        <f t="shared" si="4"/>
        <v>2.4318317581206501E-5</v>
      </c>
      <c r="AO71" s="47">
        <f t="shared" si="5"/>
        <v>3.9486053296636892E-6</v>
      </c>
      <c r="AP71" s="47">
        <f t="shared" si="6"/>
        <v>6.1092264403665019E-6</v>
      </c>
      <c r="AQ71" s="47">
        <f t="shared" si="7"/>
        <v>0</v>
      </c>
    </row>
    <row r="72" spans="1:43" x14ac:dyDescent="0.2">
      <c r="A72" s="1" t="s">
        <v>516</v>
      </c>
      <c r="B72" s="1" t="s">
        <v>499</v>
      </c>
      <c r="C72" s="1" t="s">
        <v>448</v>
      </c>
      <c r="D72" s="1" t="s">
        <v>499</v>
      </c>
      <c r="E72" s="2"/>
      <c r="F72" s="5" t="s">
        <v>500</v>
      </c>
      <c r="G72" s="2">
        <v>52482462.25</v>
      </c>
      <c r="H72" s="2">
        <v>69564181.407524899</v>
      </c>
      <c r="I72" s="2">
        <v>81875078.465222403</v>
      </c>
      <c r="J72" s="2">
        <v>34721045.405272603</v>
      </c>
      <c r="K72" s="2">
        <v>36967504.000163101</v>
      </c>
      <c r="L72" s="2">
        <v>48660904.092836902</v>
      </c>
      <c r="M72" s="2">
        <v>83861331.258850098</v>
      </c>
      <c r="N72" s="2">
        <v>72117401.095132798</v>
      </c>
      <c r="O72" s="2">
        <v>79639077.092191696</v>
      </c>
      <c r="P72" s="2">
        <v>49822200.004674599</v>
      </c>
      <c r="Q72" s="2">
        <v>47624260.640059203</v>
      </c>
      <c r="R72" s="2">
        <v>42548546.158256702</v>
      </c>
      <c r="S72" s="2"/>
      <c r="T72" s="1" t="s">
        <v>516</v>
      </c>
      <c r="U72" s="2" t="s">
        <v>4</v>
      </c>
      <c r="V72" s="2" t="s">
        <v>30</v>
      </c>
      <c r="W72" s="2" t="s">
        <v>501</v>
      </c>
      <c r="X72" s="2" t="s">
        <v>451</v>
      </c>
      <c r="Y72" s="2" t="e">
        <v>#N/A</v>
      </c>
      <c r="Z72" s="2"/>
      <c r="AA72" s="1" t="s">
        <v>499</v>
      </c>
      <c r="AB72" s="2">
        <v>67973907.374249101</v>
      </c>
      <c r="AC72" s="2">
        <v>40116484.499424204</v>
      </c>
      <c r="AD72" s="2">
        <v>78539269.815391526</v>
      </c>
      <c r="AE72" s="2">
        <v>46665002.267663501</v>
      </c>
      <c r="AF72" s="1" t="s">
        <v>499</v>
      </c>
      <c r="AG72" s="2">
        <v>14760697.836468335</v>
      </c>
      <c r="AH72" s="2">
        <v>7484448.7903826628</v>
      </c>
      <c r="AI72" s="2">
        <v>5948710.4448900698</v>
      </c>
      <c r="AJ72" s="2">
        <v>3730501.6469820654</v>
      </c>
      <c r="AK72" s="2">
        <v>0.59017476042022754</v>
      </c>
      <c r="AL72" s="2">
        <v>1.1554326189161366</v>
      </c>
      <c r="AM72" s="2">
        <v>0.68651345891794124</v>
      </c>
      <c r="AN72" s="47">
        <f t="shared" si="4"/>
        <v>5.021513456597873E-4</v>
      </c>
      <c r="AO72" s="47">
        <f t="shared" si="5"/>
        <v>3.1006450772362587E-4</v>
      </c>
      <c r="AP72" s="47">
        <f t="shared" si="6"/>
        <v>6.1084101265036989E-4</v>
      </c>
      <c r="AQ72" s="47">
        <f t="shared" si="7"/>
        <v>3.6745050939412347E-4</v>
      </c>
    </row>
    <row r="73" spans="1:43" ht="16" thickBot="1" x14ac:dyDescent="0.25">
      <c r="A73" s="6" t="s">
        <v>517</v>
      </c>
      <c r="B73" s="6" t="s">
        <v>499</v>
      </c>
      <c r="C73" s="6" t="s">
        <v>448</v>
      </c>
      <c r="D73" s="6" t="s">
        <v>499</v>
      </c>
      <c r="E73" s="7"/>
      <c r="F73" s="5" t="s">
        <v>500</v>
      </c>
      <c r="G73" s="7">
        <v>20192066.75</v>
      </c>
      <c r="H73" s="7">
        <v>21850265.523592599</v>
      </c>
      <c r="I73" s="7">
        <v>16376596.5196159</v>
      </c>
      <c r="J73" s="7">
        <v>17584922.756533701</v>
      </c>
      <c r="K73" s="7">
        <v>15655324.164595099</v>
      </c>
      <c r="L73" s="7">
        <v>16207508.081566</v>
      </c>
      <c r="M73" s="7">
        <v>26446369.984295599</v>
      </c>
      <c r="N73" s="7">
        <v>31890281.936860301</v>
      </c>
      <c r="O73" s="7">
        <v>19439629.018215001</v>
      </c>
      <c r="P73" s="7">
        <v>10667081.3693156</v>
      </c>
      <c r="Q73" s="7">
        <v>10674321.9538536</v>
      </c>
      <c r="R73" s="7">
        <v>11171563.746095501</v>
      </c>
      <c r="S73" s="7"/>
      <c r="T73" s="6" t="s">
        <v>517</v>
      </c>
      <c r="U73" s="7" t="s">
        <v>4</v>
      </c>
      <c r="V73" s="7" t="s">
        <v>30</v>
      </c>
      <c r="W73" s="7" t="s">
        <v>501</v>
      </c>
      <c r="X73" s="7" t="s">
        <v>451</v>
      </c>
      <c r="Y73" s="7" t="e">
        <v>#N/A</v>
      </c>
      <c r="Z73" s="7"/>
      <c r="AA73" s="6" t="s">
        <v>499</v>
      </c>
      <c r="AB73" s="7">
        <v>19472976.264402833</v>
      </c>
      <c r="AC73" s="7">
        <v>16482585.000898266</v>
      </c>
      <c r="AD73" s="7">
        <v>25925426.9797903</v>
      </c>
      <c r="AE73" s="7">
        <v>10837655.689754901</v>
      </c>
      <c r="AF73" s="6" t="s">
        <v>499</v>
      </c>
      <c r="AG73" s="7">
        <v>2806792.0186809576</v>
      </c>
      <c r="AH73" s="7">
        <v>993774.70543622528</v>
      </c>
      <c r="AI73" s="7">
        <v>6241652.48436662</v>
      </c>
      <c r="AJ73" s="7">
        <v>289195.52050988149</v>
      </c>
      <c r="AK73" s="7">
        <v>0.84643378480509479</v>
      </c>
      <c r="AL73" s="7">
        <v>1.3313541098071759</v>
      </c>
      <c r="AM73" s="7">
        <v>0.55654849790817296</v>
      </c>
      <c r="AN73" s="47">
        <f t="shared" si="4"/>
        <v>1.4385492335071171E-4</v>
      </c>
      <c r="AO73" s="47">
        <f t="shared" si="5"/>
        <v>1.2739562471855413E-4</v>
      </c>
      <c r="AP73" s="47">
        <f t="shared" si="6"/>
        <v>2.0163561625861776E-4</v>
      </c>
      <c r="AQ73" s="47">
        <f t="shared" si="7"/>
        <v>8.5338088724322081E-5</v>
      </c>
    </row>
    <row r="74" spans="1:43" x14ac:dyDescent="0.2">
      <c r="A74" s="12" t="s">
        <v>518</v>
      </c>
      <c r="B74" s="12" t="s">
        <v>499</v>
      </c>
      <c r="C74" s="12" t="s">
        <v>448</v>
      </c>
      <c r="D74" s="12" t="s">
        <v>499</v>
      </c>
      <c r="E74" s="2"/>
      <c r="F74" s="5" t="s">
        <v>500</v>
      </c>
      <c r="G74" s="2">
        <v>46053992.75</v>
      </c>
      <c r="H74" s="2">
        <v>25619768.972815301</v>
      </c>
      <c r="I74" s="2">
        <v>24746075.564662199</v>
      </c>
      <c r="J74" s="2">
        <v>26002619.077867199</v>
      </c>
      <c r="K74" s="2">
        <v>27327019.121296398</v>
      </c>
      <c r="L74" s="2">
        <v>25638057.035781398</v>
      </c>
      <c r="M74" s="2">
        <v>25112257.607653599</v>
      </c>
      <c r="N74" s="2">
        <v>18399962.726580601</v>
      </c>
      <c r="O74" s="2">
        <v>27269745.034694299</v>
      </c>
      <c r="P74" s="2">
        <v>33737054.3637347</v>
      </c>
      <c r="Q74" s="2">
        <v>34759748.933235802</v>
      </c>
      <c r="R74" s="2">
        <v>31161736.344056699</v>
      </c>
      <c r="S74" s="2"/>
      <c r="T74" s="12" t="s">
        <v>518</v>
      </c>
      <c r="U74" s="2" t="s">
        <v>4</v>
      </c>
      <c r="V74" s="2" t="s">
        <v>30</v>
      </c>
      <c r="W74" s="2" t="s">
        <v>501</v>
      </c>
      <c r="X74" s="2" t="s">
        <v>451</v>
      </c>
      <c r="Y74" s="2" t="e">
        <v>#N/A</v>
      </c>
      <c r="Z74" s="2"/>
      <c r="AA74" s="12" t="s">
        <v>499</v>
      </c>
      <c r="AB74" s="2">
        <v>32139945.762492504</v>
      </c>
      <c r="AC74" s="2">
        <v>26322565.078315001</v>
      </c>
      <c r="AD74" s="2">
        <v>23593988.456309497</v>
      </c>
      <c r="AE74" s="2">
        <v>33219513.213675734</v>
      </c>
      <c r="AF74" s="12" t="s">
        <v>499</v>
      </c>
      <c r="AG74" s="2">
        <v>12057834.080828406</v>
      </c>
      <c r="AH74" s="2">
        <v>888775.73885581631</v>
      </c>
      <c r="AI74" s="2">
        <v>4625701.6181628462</v>
      </c>
      <c r="AJ74" s="2">
        <v>1853998.4572474959</v>
      </c>
      <c r="AK74" s="2">
        <v>0.81899842871028061</v>
      </c>
      <c r="AL74" s="2">
        <v>0.73410168861715419</v>
      </c>
      <c r="AM74" s="2">
        <v>1.033589585345321</v>
      </c>
      <c r="AN74" s="47">
        <f t="shared" si="4"/>
        <v>2.3743106196926167E-4</v>
      </c>
      <c r="AO74" s="47">
        <f t="shared" si="5"/>
        <v>2.0344986069624301E-4</v>
      </c>
      <c r="AP74" s="47">
        <f t="shared" si="6"/>
        <v>1.8350279847252721E-4</v>
      </c>
      <c r="AQ74" s="47">
        <f t="shared" si="7"/>
        <v>2.6157776618492684E-4</v>
      </c>
    </row>
    <row r="75" spans="1:43" x14ac:dyDescent="0.2">
      <c r="A75" s="1" t="s">
        <v>519</v>
      </c>
      <c r="B75" s="1" t="s">
        <v>499</v>
      </c>
      <c r="C75" s="1" t="s">
        <v>448</v>
      </c>
      <c r="D75" s="1" t="s">
        <v>499</v>
      </c>
      <c r="E75" s="2"/>
      <c r="F75" s="5" t="s">
        <v>500</v>
      </c>
      <c r="G75" s="2">
        <v>25002359.375</v>
      </c>
      <c r="H75" s="2">
        <v>26755996.636125699</v>
      </c>
      <c r="I75" s="2">
        <v>19926738.447188701</v>
      </c>
      <c r="J75" s="2">
        <v>23267594.296879899</v>
      </c>
      <c r="K75" s="2">
        <v>26588771.743029401</v>
      </c>
      <c r="L75" s="2">
        <v>25671414.823819298</v>
      </c>
      <c r="M75" s="2">
        <v>24553990.588225901</v>
      </c>
      <c r="N75" s="2">
        <v>27896609.479653899</v>
      </c>
      <c r="O75" s="2">
        <v>18832223.581263099</v>
      </c>
      <c r="P75" s="2">
        <v>29811353.936888799</v>
      </c>
      <c r="Q75" s="2">
        <v>26117612.572235402</v>
      </c>
      <c r="R75" s="2">
        <v>22478198.398980901</v>
      </c>
      <c r="S75" s="2"/>
      <c r="T75" s="1" t="s">
        <v>519</v>
      </c>
      <c r="U75" s="2" t="s">
        <v>4</v>
      </c>
      <c r="V75" s="2" t="s">
        <v>30</v>
      </c>
      <c r="W75" s="2" t="s">
        <v>501</v>
      </c>
      <c r="X75" s="2" t="s">
        <v>451</v>
      </c>
      <c r="Y75" s="2" t="e">
        <v>#N/A</v>
      </c>
      <c r="Z75" s="2"/>
      <c r="AA75" s="1" t="s">
        <v>499</v>
      </c>
      <c r="AB75" s="2">
        <v>23895031.486104801</v>
      </c>
      <c r="AC75" s="2">
        <v>25175926.954576198</v>
      </c>
      <c r="AD75" s="2">
        <v>23760941.216380965</v>
      </c>
      <c r="AE75" s="2">
        <v>26135721.636035036</v>
      </c>
      <c r="AF75" s="1" t="s">
        <v>499</v>
      </c>
      <c r="AG75" s="2">
        <v>3546734.1517140279</v>
      </c>
      <c r="AH75" s="2">
        <v>1715134.419988221</v>
      </c>
      <c r="AI75" s="2">
        <v>4583935.9079697551</v>
      </c>
      <c r="AJ75" s="2">
        <v>3666611.3087469302</v>
      </c>
      <c r="AK75" s="2">
        <v>1.0536050964911368</v>
      </c>
      <c r="AL75" s="2">
        <v>0.99438836187339563</v>
      </c>
      <c r="AM75" s="2">
        <v>1.0937722200212718</v>
      </c>
      <c r="AN75" s="47">
        <f t="shared" si="4"/>
        <v>1.7652247279632076E-4</v>
      </c>
      <c r="AO75" s="47">
        <f t="shared" si="5"/>
        <v>1.9458737461824888E-4</v>
      </c>
      <c r="AP75" s="47">
        <f t="shared" si="6"/>
        <v>1.8480127747884519E-4</v>
      </c>
      <c r="AQ75" s="47">
        <f t="shared" si="7"/>
        <v>2.0579843055528764E-4</v>
      </c>
    </row>
    <row r="76" spans="1:43" x14ac:dyDescent="0.2">
      <c r="A76" s="1" t="s">
        <v>520</v>
      </c>
      <c r="B76" s="1" t="s">
        <v>499</v>
      </c>
      <c r="C76" s="1" t="s">
        <v>448</v>
      </c>
      <c r="D76" s="1" t="s">
        <v>499</v>
      </c>
      <c r="E76" s="2"/>
      <c r="F76" s="5" t="s">
        <v>500</v>
      </c>
      <c r="G76" s="2">
        <v>3143065</v>
      </c>
      <c r="H76" s="2">
        <v>3815623.4625203898</v>
      </c>
      <c r="I76" s="2">
        <v>4916948.7741667498</v>
      </c>
      <c r="J76" s="2">
        <v>4494850.6864697197</v>
      </c>
      <c r="K76" s="2">
        <v>5563578.4250627598</v>
      </c>
      <c r="L76" s="2">
        <v>6717302.7601562301</v>
      </c>
      <c r="M76" s="2">
        <v>3443653.9459121199</v>
      </c>
      <c r="N76" s="2">
        <v>5950607.0005679196</v>
      </c>
      <c r="O76" s="2">
        <v>6266162.5386428405</v>
      </c>
      <c r="P76" s="2">
        <v>8811509.4030731004</v>
      </c>
      <c r="Q76" s="2">
        <v>8143960.0767165301</v>
      </c>
      <c r="R76" s="2">
        <v>8547463.9763960894</v>
      </c>
      <c r="S76" s="2"/>
      <c r="T76" s="1" t="s">
        <v>520</v>
      </c>
      <c r="U76" s="2" t="s">
        <v>4</v>
      </c>
      <c r="V76" s="2" t="s">
        <v>30</v>
      </c>
      <c r="W76" s="2" t="s">
        <v>501</v>
      </c>
      <c r="X76" s="2" t="s">
        <v>451</v>
      </c>
      <c r="Y76" s="2" t="e">
        <v>#N/A</v>
      </c>
      <c r="Z76" s="2"/>
      <c r="AA76" s="1" t="s">
        <v>499</v>
      </c>
      <c r="AB76" s="2">
        <v>3958545.7455623797</v>
      </c>
      <c r="AC76" s="2">
        <v>5591910.6238962365</v>
      </c>
      <c r="AD76" s="2">
        <v>5220141.1617076267</v>
      </c>
      <c r="AE76" s="2">
        <v>8500977.8187285736</v>
      </c>
      <c r="AF76" s="1" t="s">
        <v>499</v>
      </c>
      <c r="AG76" s="2">
        <v>895536.7079609147</v>
      </c>
      <c r="AH76" s="2">
        <v>1111496.8916179792</v>
      </c>
      <c r="AI76" s="2">
        <v>1546552.2769425202</v>
      </c>
      <c r="AJ76" s="2">
        <v>336193.76544010238</v>
      </c>
      <c r="AK76" s="2">
        <v>1.4126174063202115</v>
      </c>
      <c r="AL76" s="2">
        <v>1.3187017397890435</v>
      </c>
      <c r="AM76" s="2">
        <v>2.1475002097066489</v>
      </c>
      <c r="AN76" s="47">
        <f t="shared" si="4"/>
        <v>2.9243413388694194E-5</v>
      </c>
      <c r="AO76" s="47">
        <f t="shared" si="5"/>
        <v>4.3220462522277751E-5</v>
      </c>
      <c r="AP76" s="47">
        <f t="shared" si="6"/>
        <v>4.0599770291860701E-5</v>
      </c>
      <c r="AQ76" s="47">
        <f t="shared" si="7"/>
        <v>6.6938572335707732E-5</v>
      </c>
    </row>
    <row r="77" spans="1:43" x14ac:dyDescent="0.2">
      <c r="A77" s="1" t="s">
        <v>521</v>
      </c>
      <c r="B77" s="1" t="s">
        <v>499</v>
      </c>
      <c r="C77" s="1" t="s">
        <v>448</v>
      </c>
      <c r="D77" s="1" t="s">
        <v>499</v>
      </c>
      <c r="E77" s="2"/>
      <c r="F77" s="5" t="s">
        <v>500</v>
      </c>
      <c r="G77" s="2">
        <v>3646081.5</v>
      </c>
      <c r="H77" s="2"/>
      <c r="I77" s="2">
        <v>3739786.0870603202</v>
      </c>
      <c r="J77" s="2">
        <v>1762490.51598349</v>
      </c>
      <c r="K77" s="2">
        <v>1831904.7269516301</v>
      </c>
      <c r="L77" s="2">
        <v>2663877.7770324801</v>
      </c>
      <c r="M77" s="2">
        <v>4686907.3669762099</v>
      </c>
      <c r="N77" s="2"/>
      <c r="O77" s="2">
        <v>2568704.0072489898</v>
      </c>
      <c r="P77" s="2">
        <v>2439010.2463176702</v>
      </c>
      <c r="Q77" s="2">
        <v>4834724.3225577697</v>
      </c>
      <c r="R77" s="2">
        <v>3624487.0825775899</v>
      </c>
      <c r="S77" s="2"/>
      <c r="T77" s="1" t="s">
        <v>521</v>
      </c>
      <c r="U77" s="2" t="s">
        <v>4</v>
      </c>
      <c r="V77" s="2" t="s">
        <v>30</v>
      </c>
      <c r="W77" s="2" t="s">
        <v>522</v>
      </c>
      <c r="X77" s="2" t="s">
        <v>451</v>
      </c>
      <c r="Y77" s="2" t="e">
        <v>#N/A</v>
      </c>
      <c r="Z77" s="2"/>
      <c r="AA77" s="1" t="s">
        <v>499</v>
      </c>
      <c r="AB77" s="2">
        <v>3692933.7935301601</v>
      </c>
      <c r="AC77" s="2">
        <v>2086091.006655867</v>
      </c>
      <c r="AD77" s="2">
        <v>3627805.6871125996</v>
      </c>
      <c r="AE77" s="2">
        <v>3632740.550484343</v>
      </c>
      <c r="AF77" s="1" t="s">
        <v>499</v>
      </c>
      <c r="AG77" s="2">
        <v>66259.14893863762</v>
      </c>
      <c r="AH77" s="2">
        <v>501580.24999770551</v>
      </c>
      <c r="AI77" s="2">
        <v>1497795.959595246</v>
      </c>
      <c r="AJ77" s="2">
        <v>1197878.3634297373</v>
      </c>
      <c r="AK77" s="2">
        <v>0.56488719356696748</v>
      </c>
      <c r="AL77" s="2">
        <v>0.98236412834379494</v>
      </c>
      <c r="AM77" s="2">
        <v>0.98370042724533191</v>
      </c>
      <c r="AN77" s="47">
        <f t="shared" si="4"/>
        <v>2.7281228128371349E-5</v>
      </c>
      <c r="AO77" s="47">
        <f t="shared" si="5"/>
        <v>1.6123615743416359E-5</v>
      </c>
      <c r="AP77" s="47">
        <f t="shared" si="6"/>
        <v>2.8215343799648544E-5</v>
      </c>
      <c r="AQ77" s="47">
        <f t="shared" si="7"/>
        <v>2.8604999483673996E-5</v>
      </c>
    </row>
    <row r="78" spans="1:43" x14ac:dyDescent="0.2">
      <c r="A78" s="1" t="s">
        <v>523</v>
      </c>
      <c r="B78" s="1" t="s">
        <v>499</v>
      </c>
      <c r="C78" s="1" t="s">
        <v>448</v>
      </c>
      <c r="D78" s="1" t="s">
        <v>499</v>
      </c>
      <c r="E78" s="38"/>
      <c r="F78" s="5" t="s">
        <v>500</v>
      </c>
      <c r="G78" s="38">
        <v>2518760.625</v>
      </c>
      <c r="H78" s="38">
        <v>2256890.4756095102</v>
      </c>
      <c r="I78" s="38">
        <v>3181406.01630395</v>
      </c>
      <c r="J78" s="38">
        <v>3691775.7465312998</v>
      </c>
      <c r="K78" s="38">
        <v>2009868.2224423799</v>
      </c>
      <c r="L78" s="38">
        <v>1939410.5067421701</v>
      </c>
      <c r="M78" s="38">
        <v>1352906.5006081599</v>
      </c>
      <c r="N78" s="38">
        <v>1232344.8963649999</v>
      </c>
      <c r="O78" s="38">
        <v>1431340.6342688201</v>
      </c>
      <c r="P78" s="38">
        <v>1985401.04017141</v>
      </c>
      <c r="Q78" s="38">
        <v>2098999.9883461902</v>
      </c>
      <c r="R78" s="38">
        <v>1935620.0581124399</v>
      </c>
      <c r="S78" s="38"/>
      <c r="T78" s="1" t="s">
        <v>523</v>
      </c>
      <c r="U78" s="38" t="s">
        <v>4</v>
      </c>
      <c r="V78" s="38" t="s">
        <v>30</v>
      </c>
      <c r="W78" s="38" t="s">
        <v>522</v>
      </c>
      <c r="X78" s="38" t="s">
        <v>451</v>
      </c>
      <c r="Y78" s="38" t="e">
        <v>#N/A</v>
      </c>
      <c r="Z78" s="38"/>
      <c r="AA78" s="1" t="s">
        <v>499</v>
      </c>
      <c r="AB78" s="38">
        <v>2652352.3723044866</v>
      </c>
      <c r="AC78" s="38">
        <v>2547018.1585719497</v>
      </c>
      <c r="AD78" s="38">
        <v>1338864.0104139934</v>
      </c>
      <c r="AE78" s="38">
        <v>2006673.6955433467</v>
      </c>
      <c r="AF78" s="1" t="s">
        <v>499</v>
      </c>
      <c r="AG78" s="38">
        <v>476515.80504457897</v>
      </c>
      <c r="AH78" s="38">
        <v>992014.88084519515</v>
      </c>
      <c r="AI78" s="38">
        <v>100238.31390297532</v>
      </c>
      <c r="AJ78" s="38">
        <v>83741.535696010309</v>
      </c>
      <c r="AK78" s="38">
        <v>0.96028649329085269</v>
      </c>
      <c r="AL78" s="38">
        <v>0.50478361185875398</v>
      </c>
      <c r="AM78" s="38">
        <v>0.75656376448950324</v>
      </c>
      <c r="AN78" s="47">
        <f t="shared" si="4"/>
        <v>1.959402312395522E-5</v>
      </c>
      <c r="AO78" s="47">
        <f t="shared" si="5"/>
        <v>1.9686169946224544E-5</v>
      </c>
      <c r="AP78" s="47">
        <f t="shared" si="6"/>
        <v>1.0413046235911738E-5</v>
      </c>
      <c r="AQ78" s="47">
        <f t="shared" si="7"/>
        <v>1.5800990802182809E-5</v>
      </c>
    </row>
    <row r="79" spans="1:43" x14ac:dyDescent="0.2">
      <c r="A79" s="1" t="s">
        <v>524</v>
      </c>
      <c r="B79" s="1" t="s">
        <v>499</v>
      </c>
      <c r="C79" s="1" t="s">
        <v>448</v>
      </c>
      <c r="D79" s="1" t="s">
        <v>499</v>
      </c>
      <c r="E79" s="38"/>
      <c r="F79" s="5" t="s">
        <v>500</v>
      </c>
      <c r="G79" s="38">
        <v>330447.5625</v>
      </c>
      <c r="H79" s="38">
        <v>167389.51959662299</v>
      </c>
      <c r="I79" s="38">
        <v>129082.669749737</v>
      </c>
      <c r="J79" s="38"/>
      <c r="K79" s="38">
        <v>146717.93150876299</v>
      </c>
      <c r="L79" s="38"/>
      <c r="M79" s="38"/>
      <c r="N79" s="38"/>
      <c r="O79" s="38"/>
      <c r="P79" s="38">
        <v>177396.52674438199</v>
      </c>
      <c r="Q79" s="38"/>
      <c r="R79" s="38">
        <v>119853.75428937101</v>
      </c>
      <c r="S79" s="38"/>
      <c r="T79" s="1" t="s">
        <v>524</v>
      </c>
      <c r="U79" s="38" t="s">
        <v>4</v>
      </c>
      <c r="V79" s="38" t="s">
        <v>30</v>
      </c>
      <c r="W79" s="38" t="s">
        <v>522</v>
      </c>
      <c r="X79" s="38" t="s">
        <v>451</v>
      </c>
      <c r="Y79" s="38" t="e">
        <v>#N/A</v>
      </c>
      <c r="Z79" s="38"/>
      <c r="AA79" s="1" t="s">
        <v>499</v>
      </c>
      <c r="AB79" s="38">
        <v>208973.25061545335</v>
      </c>
      <c r="AC79" s="38">
        <v>146717.93150876299</v>
      </c>
      <c r="AD79" s="38"/>
      <c r="AE79" s="38">
        <v>148625.1405168765</v>
      </c>
      <c r="AF79" s="1" t="s">
        <v>499</v>
      </c>
      <c r="AG79" s="38">
        <v>106929.22903568528</v>
      </c>
      <c r="AH79" s="38"/>
      <c r="AI79" s="38"/>
      <c r="AJ79" s="38">
        <v>40688.88461121267</v>
      </c>
      <c r="AK79" s="38">
        <v>0.70208953096465521</v>
      </c>
      <c r="AL79" s="38"/>
      <c r="AM79" s="38">
        <v>0.71121610100410548</v>
      </c>
      <c r="AN79" s="47">
        <f t="shared" si="4"/>
        <v>1.5437717656231631E-6</v>
      </c>
      <c r="AO79" s="47">
        <f t="shared" si="5"/>
        <v>1.133998249725651E-6</v>
      </c>
      <c r="AP79" s="47">
        <f t="shared" si="6"/>
        <v>0</v>
      </c>
      <c r="AQ79" s="47">
        <f t="shared" si="7"/>
        <v>1.1703071024930193E-6</v>
      </c>
    </row>
    <row r="80" spans="1:43" x14ac:dyDescent="0.2">
      <c r="A80" s="1" t="s">
        <v>525</v>
      </c>
      <c r="B80" s="1" t="s">
        <v>499</v>
      </c>
      <c r="C80" s="1" t="s">
        <v>448</v>
      </c>
      <c r="D80" s="1" t="s">
        <v>499</v>
      </c>
      <c r="E80" s="2"/>
      <c r="F80" s="5" t="s">
        <v>500</v>
      </c>
      <c r="G80" s="2">
        <v>17491366.8125</v>
      </c>
      <c r="H80" s="2">
        <v>15830244.408066301</v>
      </c>
      <c r="I80" s="2">
        <v>15575832.0469999</v>
      </c>
      <c r="J80" s="2">
        <v>10633423.4750781</v>
      </c>
      <c r="K80" s="2">
        <v>11611361.452079199</v>
      </c>
      <c r="L80" s="2">
        <v>6337615.2031454602</v>
      </c>
      <c r="M80" s="2">
        <v>13452735.444474399</v>
      </c>
      <c r="N80" s="2">
        <v>10256255.933482399</v>
      </c>
      <c r="O80" s="2">
        <v>10593710.917176399</v>
      </c>
      <c r="P80" s="2">
        <v>5645021.9771654597</v>
      </c>
      <c r="Q80" s="2">
        <v>9690406.1577401999</v>
      </c>
      <c r="R80" s="2">
        <v>2869599.1671897001</v>
      </c>
      <c r="S80" s="2"/>
      <c r="T80" s="1" t="s">
        <v>525</v>
      </c>
      <c r="U80" s="2" t="s">
        <v>4</v>
      </c>
      <c r="V80" s="2" t="s">
        <v>30</v>
      </c>
      <c r="W80" s="2" t="s">
        <v>522</v>
      </c>
      <c r="X80" s="2" t="s">
        <v>451</v>
      </c>
      <c r="Y80" s="2" t="e">
        <v>#N/A</v>
      </c>
      <c r="Z80" s="2"/>
      <c r="AA80" s="1" t="s">
        <v>499</v>
      </c>
      <c r="AB80" s="2">
        <v>16299147.755855402</v>
      </c>
      <c r="AC80" s="2">
        <v>9527466.710100919</v>
      </c>
      <c r="AD80" s="2">
        <v>11434234.098377734</v>
      </c>
      <c r="AE80" s="2">
        <v>6068342.4340317855</v>
      </c>
      <c r="AF80" s="1" t="s">
        <v>499</v>
      </c>
      <c r="AG80" s="2">
        <v>1040298.5733123687</v>
      </c>
      <c r="AH80" s="2">
        <v>2805433.1482027564</v>
      </c>
      <c r="AI80" s="2">
        <v>1756197.5201128342</v>
      </c>
      <c r="AJ80" s="2">
        <v>3430051.3345264657</v>
      </c>
      <c r="AK80" s="2">
        <v>0.58453772263511239</v>
      </c>
      <c r="AL80" s="2">
        <v>0.70152343359609293</v>
      </c>
      <c r="AM80" s="2">
        <v>0.37231041309210527</v>
      </c>
      <c r="AN80" s="47">
        <f t="shared" si="4"/>
        <v>1.2040854049551257E-4</v>
      </c>
      <c r="AO80" s="47">
        <f t="shared" si="5"/>
        <v>7.3638787450656983E-5</v>
      </c>
      <c r="AP80" s="47">
        <f t="shared" si="6"/>
        <v>8.8930023820589114E-5</v>
      </c>
      <c r="AQ80" s="47">
        <f t="shared" si="7"/>
        <v>4.7783465342465109E-5</v>
      </c>
    </row>
    <row r="81" spans="1:43" x14ac:dyDescent="0.2">
      <c r="A81" s="1" t="s">
        <v>526</v>
      </c>
      <c r="B81" s="1" t="s">
        <v>499</v>
      </c>
      <c r="C81" s="1" t="s">
        <v>448</v>
      </c>
      <c r="D81" s="1" t="s">
        <v>499</v>
      </c>
      <c r="E81" s="38"/>
      <c r="F81" s="5" t="s">
        <v>500</v>
      </c>
      <c r="G81" s="38">
        <v>12738050</v>
      </c>
      <c r="H81" s="38">
        <v>23252636.745361701</v>
      </c>
      <c r="I81" s="38">
        <v>23142823.313931301</v>
      </c>
      <c r="J81" s="38">
        <v>13273656.369560501</v>
      </c>
      <c r="K81" s="38">
        <v>6014896.4913280699</v>
      </c>
      <c r="L81" s="38">
        <v>930004.28895805601</v>
      </c>
      <c r="M81" s="38">
        <v>20028921.34386</v>
      </c>
      <c r="N81" s="38">
        <v>31275954.069036201</v>
      </c>
      <c r="O81" s="38">
        <v>30411833.1450097</v>
      </c>
      <c r="P81" s="38">
        <v>3177189.5146819898</v>
      </c>
      <c r="Q81" s="38">
        <v>2626513.1443748898</v>
      </c>
      <c r="R81" s="38">
        <v>2495126.1063458999</v>
      </c>
      <c r="S81" s="38"/>
      <c r="T81" s="1" t="s">
        <v>526</v>
      </c>
      <c r="U81" s="38" t="s">
        <v>4</v>
      </c>
      <c r="V81" s="38" t="s">
        <v>30</v>
      </c>
      <c r="W81" s="38" t="s">
        <v>522</v>
      </c>
      <c r="X81" s="38" t="s">
        <v>451</v>
      </c>
      <c r="Y81" s="38" t="e">
        <v>#N/A</v>
      </c>
      <c r="Z81" s="38"/>
      <c r="AA81" s="1" t="s">
        <v>499</v>
      </c>
      <c r="AB81" s="38">
        <v>19711170.019764334</v>
      </c>
      <c r="AC81" s="38">
        <v>6739519.0499488758</v>
      </c>
      <c r="AD81" s="38">
        <v>27238902.852635298</v>
      </c>
      <c r="AE81" s="38">
        <v>2766276.2551342598</v>
      </c>
      <c r="AF81" s="1" t="s">
        <v>499</v>
      </c>
      <c r="AG81" s="38">
        <v>6039148.6862768475</v>
      </c>
      <c r="AH81" s="38">
        <v>6203647.7221943289</v>
      </c>
      <c r="AI81" s="38">
        <v>6258957.6816349085</v>
      </c>
      <c r="AJ81" s="38">
        <v>361874.17508660833</v>
      </c>
      <c r="AK81" s="38">
        <v>0.34191369884137668</v>
      </c>
      <c r="AL81" s="38">
        <v>1.3819018772261071</v>
      </c>
      <c r="AM81" s="38">
        <v>0.14034054053415004</v>
      </c>
      <c r="AN81" s="47">
        <f t="shared" si="4"/>
        <v>1.4561455906098497E-4</v>
      </c>
      <c r="AO81" s="47">
        <f t="shared" si="5"/>
        <v>5.2090448168417902E-5</v>
      </c>
      <c r="AP81" s="47">
        <f t="shared" si="6"/>
        <v>2.118512056592622E-4</v>
      </c>
      <c r="AQ81" s="47">
        <f t="shared" si="7"/>
        <v>2.178226871700624E-5</v>
      </c>
    </row>
    <row r="82" spans="1:43" x14ac:dyDescent="0.2">
      <c r="A82" s="1" t="s">
        <v>527</v>
      </c>
      <c r="B82" s="1" t="s">
        <v>499</v>
      </c>
      <c r="C82" s="1" t="s">
        <v>448</v>
      </c>
      <c r="D82" s="1" t="s">
        <v>499</v>
      </c>
      <c r="E82" s="38"/>
      <c r="F82" s="5" t="s">
        <v>500</v>
      </c>
      <c r="G82" s="38">
        <v>4910028</v>
      </c>
      <c r="H82" s="38">
        <v>5823213.9658837598</v>
      </c>
      <c r="I82" s="38">
        <v>5116187.2219574898</v>
      </c>
      <c r="J82" s="38">
        <v>5900186.8903042702</v>
      </c>
      <c r="K82" s="38">
        <v>6859137.8595441598</v>
      </c>
      <c r="L82" s="38">
        <v>6151880.2560585197</v>
      </c>
      <c r="M82" s="38">
        <v>9057709.0202044994</v>
      </c>
      <c r="N82" s="38">
        <v>9761060.2068673894</v>
      </c>
      <c r="O82" s="38">
        <v>7295909.6907803901</v>
      </c>
      <c r="P82" s="38">
        <v>7987990.4374987204</v>
      </c>
      <c r="Q82" s="38">
        <v>8933598.7636152208</v>
      </c>
      <c r="R82" s="38">
        <v>10082642.7414975</v>
      </c>
      <c r="S82" s="38"/>
      <c r="T82" s="1" t="s">
        <v>527</v>
      </c>
      <c r="U82" s="38" t="s">
        <v>4</v>
      </c>
      <c r="V82" s="38" t="s">
        <v>30</v>
      </c>
      <c r="W82" s="38" t="s">
        <v>522</v>
      </c>
      <c r="X82" s="38" t="s">
        <v>451</v>
      </c>
      <c r="Y82" s="38" t="e">
        <v>#N/A</v>
      </c>
      <c r="Z82" s="38"/>
      <c r="AA82" s="1" t="s">
        <v>499</v>
      </c>
      <c r="AB82" s="38">
        <v>5283143.0626137499</v>
      </c>
      <c r="AC82" s="38">
        <v>6303735.0019689826</v>
      </c>
      <c r="AD82" s="38">
        <v>8704892.9726174269</v>
      </c>
      <c r="AE82" s="38">
        <v>9001410.6475371476</v>
      </c>
      <c r="AF82" s="1" t="s">
        <v>499</v>
      </c>
      <c r="AG82" s="38">
        <v>478939.28803000977</v>
      </c>
      <c r="AH82" s="38">
        <v>497183.70673542743</v>
      </c>
      <c r="AI82" s="38">
        <v>1269882.3328628596</v>
      </c>
      <c r="AJ82" s="38">
        <v>1048971.3567884632</v>
      </c>
      <c r="AK82" s="38">
        <v>1.1931789329305633</v>
      </c>
      <c r="AL82" s="38">
        <v>1.6476731501400648</v>
      </c>
      <c r="AM82" s="38">
        <v>1.703798390627689</v>
      </c>
      <c r="AN82" s="47">
        <f t="shared" si="4"/>
        <v>3.9028761192117231E-5</v>
      </c>
      <c r="AO82" s="47">
        <f t="shared" si="5"/>
        <v>4.8722227647683241E-5</v>
      </c>
      <c r="AP82" s="47">
        <f t="shared" si="6"/>
        <v>6.7702509214882876E-5</v>
      </c>
      <c r="AQ82" s="47">
        <f t="shared" si="7"/>
        <v>7.0879090688380684E-5</v>
      </c>
    </row>
    <row r="83" spans="1:43" x14ac:dyDescent="0.2">
      <c r="A83" s="1" t="s">
        <v>528</v>
      </c>
      <c r="B83" s="1" t="s">
        <v>499</v>
      </c>
      <c r="C83" s="1" t="s">
        <v>448</v>
      </c>
      <c r="D83" s="1" t="s">
        <v>499</v>
      </c>
      <c r="E83" s="38"/>
      <c r="F83" s="5" t="s">
        <v>500</v>
      </c>
      <c r="G83" s="38">
        <v>1548855</v>
      </c>
      <c r="H83" s="38">
        <v>1636108.4222482301</v>
      </c>
      <c r="I83" s="38">
        <v>906574.71751128102</v>
      </c>
      <c r="J83" s="38">
        <v>827362.66439183999</v>
      </c>
      <c r="K83" s="38"/>
      <c r="L83" s="38"/>
      <c r="M83" s="38">
        <v>551785.43372699595</v>
      </c>
      <c r="N83" s="38"/>
      <c r="O83" s="38">
        <v>1619771.4278799801</v>
      </c>
      <c r="P83" s="38"/>
      <c r="Q83" s="38"/>
      <c r="R83" s="38"/>
      <c r="S83" s="38"/>
      <c r="T83" s="1" t="s">
        <v>528</v>
      </c>
      <c r="U83" s="38" t="s">
        <v>4</v>
      </c>
      <c r="V83" s="38" t="s">
        <v>30</v>
      </c>
      <c r="W83" s="38" t="s">
        <v>522</v>
      </c>
      <c r="X83" s="38" t="s">
        <v>451</v>
      </c>
      <c r="Y83" s="38" t="e">
        <v>#N/A</v>
      </c>
      <c r="Z83" s="38"/>
      <c r="AA83" s="1" t="s">
        <v>499</v>
      </c>
      <c r="AB83" s="38">
        <v>1363846.0465865037</v>
      </c>
      <c r="AC83" s="38">
        <v>827362.66439183999</v>
      </c>
      <c r="AD83" s="38">
        <v>1085778.430803488</v>
      </c>
      <c r="AE83" s="38"/>
      <c r="AF83" s="1" t="s">
        <v>499</v>
      </c>
      <c r="AG83" s="38">
        <v>398404.43172632047</v>
      </c>
      <c r="AH83" s="38"/>
      <c r="AI83" s="38">
        <v>755180.13867783174</v>
      </c>
      <c r="AJ83" s="38"/>
      <c r="AK83" s="38">
        <v>0.60663933914139434</v>
      </c>
      <c r="AL83" s="38">
        <v>0.79611509929659874</v>
      </c>
      <c r="AM83" s="38"/>
      <c r="AN83" s="47">
        <f t="shared" si="4"/>
        <v>1.0075294389000239E-5</v>
      </c>
      <c r="AO83" s="47">
        <f t="shared" si="5"/>
        <v>6.3947726338594152E-6</v>
      </c>
      <c r="AP83" s="47">
        <f t="shared" si="6"/>
        <v>8.4446672059071758E-6</v>
      </c>
      <c r="AQ83" s="47">
        <f t="shared" si="7"/>
        <v>0</v>
      </c>
    </row>
    <row r="84" spans="1:43" x14ac:dyDescent="0.2">
      <c r="A84" s="1" t="s">
        <v>529</v>
      </c>
      <c r="B84" s="1" t="s">
        <v>499</v>
      </c>
      <c r="C84" s="1" t="s">
        <v>448</v>
      </c>
      <c r="D84" s="1" t="s">
        <v>499</v>
      </c>
      <c r="E84" s="38"/>
      <c r="F84" s="5" t="s">
        <v>500</v>
      </c>
      <c r="G84" s="38">
        <v>359937270.65625</v>
      </c>
      <c r="H84" s="38">
        <v>366058757.49873602</v>
      </c>
      <c r="I84" s="38">
        <v>341868172.58785802</v>
      </c>
      <c r="J84" s="38">
        <v>419983146.47773099</v>
      </c>
      <c r="K84" s="38">
        <v>457475030.215774</v>
      </c>
      <c r="L84" s="38">
        <v>409646084.05383903</v>
      </c>
      <c r="M84" s="38">
        <v>332811955.53592199</v>
      </c>
      <c r="N84" s="38">
        <v>381442624.51114702</v>
      </c>
      <c r="O84" s="38">
        <v>392202277.76837498</v>
      </c>
      <c r="P84" s="38">
        <v>398378009.52001703</v>
      </c>
      <c r="Q84" s="38">
        <v>367109531.08796102</v>
      </c>
      <c r="R84" s="38">
        <v>340642979.96837902</v>
      </c>
      <c r="S84" s="38"/>
      <c r="T84" s="1" t="s">
        <v>529</v>
      </c>
      <c r="U84" s="38" t="s">
        <v>4</v>
      </c>
      <c r="V84" s="38" t="s">
        <v>30</v>
      </c>
      <c r="W84" s="38" t="s">
        <v>522</v>
      </c>
      <c r="X84" s="38" t="s">
        <v>451</v>
      </c>
      <c r="Y84" s="38" t="e">
        <v>#N/A</v>
      </c>
      <c r="Z84" s="38"/>
      <c r="AA84" s="1" t="s">
        <v>499</v>
      </c>
      <c r="AB84" s="38">
        <v>355954733.58094805</v>
      </c>
      <c r="AC84" s="38">
        <v>429034753.58244801</v>
      </c>
      <c r="AD84" s="38">
        <v>368818952.60514802</v>
      </c>
      <c r="AE84" s="38">
        <v>368710173.52545238</v>
      </c>
      <c r="AF84" s="1" t="s">
        <v>499</v>
      </c>
      <c r="AG84" s="38">
        <v>12577422.261724211</v>
      </c>
      <c r="AH84" s="38">
        <v>25166460.142895367</v>
      </c>
      <c r="AI84" s="38">
        <v>31643647.277319055</v>
      </c>
      <c r="AJ84" s="38">
        <v>28900777.697004143</v>
      </c>
      <c r="AK84" s="38">
        <v>1.2053070604408207</v>
      </c>
      <c r="AL84" s="38">
        <v>1.0361400420069831</v>
      </c>
      <c r="AM84" s="38">
        <v>1.0358344439366856</v>
      </c>
      <c r="AN84" s="47">
        <f t="shared" si="4"/>
        <v>2.629584723995995E-3</v>
      </c>
      <c r="AO84" s="47">
        <f t="shared" si="5"/>
        <v>3.3160545178822494E-3</v>
      </c>
      <c r="AP84" s="47">
        <f t="shared" si="6"/>
        <v>2.8684980522931578E-3</v>
      </c>
      <c r="AQ84" s="47">
        <f t="shared" si="7"/>
        <v>2.9033051429766211E-3</v>
      </c>
    </row>
    <row r="85" spans="1:43" x14ac:dyDescent="0.2">
      <c r="A85" s="1" t="s">
        <v>530</v>
      </c>
      <c r="B85" s="1" t="s">
        <v>499</v>
      </c>
      <c r="C85" s="1" t="s">
        <v>448</v>
      </c>
      <c r="D85" s="1" t="s">
        <v>499</v>
      </c>
      <c r="E85" s="38"/>
      <c r="F85" s="5" t="s">
        <v>500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1" t="s">
        <v>530</v>
      </c>
      <c r="U85" s="38" t="s">
        <v>4</v>
      </c>
      <c r="V85" s="38" t="s">
        <v>30</v>
      </c>
      <c r="W85" s="38" t="s">
        <v>522</v>
      </c>
      <c r="X85" s="38" t="s">
        <v>451</v>
      </c>
      <c r="Y85" s="38" t="e">
        <v>#N/A</v>
      </c>
      <c r="Z85" s="38"/>
      <c r="AA85" s="1" t="s">
        <v>499</v>
      </c>
      <c r="AB85" s="38"/>
      <c r="AC85" s="38"/>
      <c r="AD85" s="38"/>
      <c r="AE85" s="38"/>
      <c r="AF85" s="1" t="s">
        <v>499</v>
      </c>
      <c r="AG85" s="38"/>
      <c r="AH85" s="38"/>
      <c r="AI85" s="38"/>
      <c r="AJ85" s="38"/>
      <c r="AK85" s="38"/>
      <c r="AL85" s="38"/>
      <c r="AM85" s="38"/>
      <c r="AN85" s="47">
        <f t="shared" si="4"/>
        <v>0</v>
      </c>
      <c r="AO85" s="47">
        <f t="shared" si="5"/>
        <v>0</v>
      </c>
      <c r="AP85" s="47">
        <f t="shared" si="6"/>
        <v>0</v>
      </c>
      <c r="AQ85" s="47">
        <f t="shared" si="7"/>
        <v>0</v>
      </c>
    </row>
    <row r="86" spans="1:43" x14ac:dyDescent="0.2">
      <c r="A86" s="1" t="s">
        <v>531</v>
      </c>
      <c r="B86" s="1" t="s">
        <v>499</v>
      </c>
      <c r="C86" s="1" t="s">
        <v>448</v>
      </c>
      <c r="D86" s="1" t="s">
        <v>499</v>
      </c>
      <c r="E86" s="38"/>
      <c r="F86" s="5" t="s">
        <v>500</v>
      </c>
      <c r="G86" s="38">
        <v>1077282.5</v>
      </c>
      <c r="H86" s="38">
        <v>2361417.4246877702</v>
      </c>
      <c r="I86" s="38">
        <v>1689822.4535626799</v>
      </c>
      <c r="J86" s="38">
        <v>2502450.2345059002</v>
      </c>
      <c r="K86" s="38">
        <v>2111176.5616202401</v>
      </c>
      <c r="L86" s="38">
        <v>2715553.3348182999</v>
      </c>
      <c r="M86" s="38">
        <v>2425083.46476766</v>
      </c>
      <c r="N86" s="38">
        <v>908010.37362549105</v>
      </c>
      <c r="O86" s="38">
        <v>4415070.9477517996</v>
      </c>
      <c r="P86" s="38">
        <v>3914457.53277301</v>
      </c>
      <c r="Q86" s="38">
        <v>3687938.8731947001</v>
      </c>
      <c r="R86" s="38">
        <v>4897551.5884975903</v>
      </c>
      <c r="S86" s="38"/>
      <c r="T86" s="1" t="s">
        <v>531</v>
      </c>
      <c r="U86" s="38" t="s">
        <v>4</v>
      </c>
      <c r="V86" s="38" t="s">
        <v>30</v>
      </c>
      <c r="W86" s="38" t="s">
        <v>522</v>
      </c>
      <c r="X86" s="38" t="s">
        <v>451</v>
      </c>
      <c r="Y86" s="38" t="e">
        <v>#N/A</v>
      </c>
      <c r="Z86" s="38"/>
      <c r="AA86" s="1" t="s">
        <v>499</v>
      </c>
      <c r="AB86" s="38">
        <v>1709507.4594168167</v>
      </c>
      <c r="AC86" s="38">
        <v>2443060.0436481466</v>
      </c>
      <c r="AD86" s="38">
        <v>2582721.5953816501</v>
      </c>
      <c r="AE86" s="38">
        <v>4166649.3314884338</v>
      </c>
      <c r="AF86" s="1" t="s">
        <v>499</v>
      </c>
      <c r="AG86" s="38">
        <v>642293.74182870938</v>
      </c>
      <c r="AH86" s="38">
        <v>306534.20212582161</v>
      </c>
      <c r="AI86" s="38">
        <v>1758836.4912109922</v>
      </c>
      <c r="AJ86" s="38">
        <v>643032.85900496074</v>
      </c>
      <c r="AK86" s="38">
        <v>1.4291017159302568</v>
      </c>
      <c r="AL86" s="38">
        <v>1.5107986696137159</v>
      </c>
      <c r="AM86" s="38">
        <v>2.4373390759639326</v>
      </c>
      <c r="AN86" s="47">
        <f t="shared" si="4"/>
        <v>1.2628838098643755E-5</v>
      </c>
      <c r="AO86" s="47">
        <f t="shared" si="5"/>
        <v>1.8882666794591509E-5</v>
      </c>
      <c r="AP86" s="47">
        <f t="shared" si="6"/>
        <v>2.0087177770116393E-5</v>
      </c>
      <c r="AQ86" s="47">
        <f t="shared" si="7"/>
        <v>3.2809114859575197E-5</v>
      </c>
    </row>
    <row r="87" spans="1:43" x14ac:dyDescent="0.2">
      <c r="A87" s="1" t="s">
        <v>532</v>
      </c>
      <c r="B87" s="1" t="s">
        <v>499</v>
      </c>
      <c r="C87" s="1" t="s">
        <v>448</v>
      </c>
      <c r="D87" s="1" t="s">
        <v>499</v>
      </c>
      <c r="E87" s="38"/>
      <c r="F87" s="5" t="s">
        <v>500</v>
      </c>
      <c r="G87" s="38">
        <v>59402009.1875</v>
      </c>
      <c r="H87" s="38">
        <v>76133779.001292497</v>
      </c>
      <c r="I87" s="38">
        <v>57165922.4459479</v>
      </c>
      <c r="J87" s="38">
        <v>54288944.493684098</v>
      </c>
      <c r="K87" s="38">
        <v>39329107.405996896</v>
      </c>
      <c r="L87" s="38">
        <v>42357048.700669304</v>
      </c>
      <c r="M87" s="38">
        <v>37751838.963570401</v>
      </c>
      <c r="N87" s="38">
        <v>46692181.502158999</v>
      </c>
      <c r="O87" s="38">
        <v>38143031.0710501</v>
      </c>
      <c r="P87" s="38">
        <v>64203753.943123303</v>
      </c>
      <c r="Q87" s="38">
        <v>55306133.262142196</v>
      </c>
      <c r="R87" s="38">
        <v>57826429.362208702</v>
      </c>
      <c r="S87" s="38"/>
      <c r="T87" s="1" t="s">
        <v>532</v>
      </c>
      <c r="U87" s="38" t="s">
        <v>4</v>
      </c>
      <c r="V87" s="38" t="s">
        <v>30</v>
      </c>
      <c r="W87" s="38" t="s">
        <v>522</v>
      </c>
      <c r="X87" s="38" t="s">
        <v>451</v>
      </c>
      <c r="Y87" s="38" t="e">
        <v>#N/A</v>
      </c>
      <c r="Z87" s="38"/>
      <c r="AA87" s="1" t="s">
        <v>499</v>
      </c>
      <c r="AB87" s="38">
        <v>64233903.544913471</v>
      </c>
      <c r="AC87" s="38">
        <v>45325033.533450104</v>
      </c>
      <c r="AD87" s="38">
        <v>40862350.512259834</v>
      </c>
      <c r="AE87" s="38">
        <v>59112105.522491395</v>
      </c>
      <c r="AF87" s="1" t="s">
        <v>499</v>
      </c>
      <c r="AG87" s="38">
        <v>10366064.725195091</v>
      </c>
      <c r="AH87" s="38">
        <v>7909227.6423331313</v>
      </c>
      <c r="AI87" s="38">
        <v>5052569.1330579538</v>
      </c>
      <c r="AJ87" s="38">
        <v>4586026.1488019368</v>
      </c>
      <c r="AK87" s="38">
        <v>0.70562477184277062</v>
      </c>
      <c r="AL87" s="38">
        <v>0.63614926475219058</v>
      </c>
      <c r="AM87" s="38">
        <v>0.92026332295310642</v>
      </c>
      <c r="AN87" s="47">
        <f t="shared" ref="AN87:AN150" si="8">AB87/$AB$628</f>
        <v>4.7452239172407295E-4</v>
      </c>
      <c r="AO87" s="47">
        <f t="shared" ref="AO87:AO150" si="9">AC87/$AC$628</f>
        <v>3.5032192839100232E-4</v>
      </c>
      <c r="AP87" s="47">
        <f t="shared" ref="AP87:AP150" si="10">AD87/$AD$628</f>
        <v>3.1780788928714498E-4</v>
      </c>
      <c r="AQ87" s="47">
        <f t="shared" ref="AQ87:AQ150" si="11">AE87/$AE$628</f>
        <v>4.6546174284984541E-4</v>
      </c>
    </row>
    <row r="88" spans="1:43" ht="16" thickBot="1" x14ac:dyDescent="0.25">
      <c r="A88" s="6" t="s">
        <v>533</v>
      </c>
      <c r="B88" s="6" t="s">
        <v>499</v>
      </c>
      <c r="C88" s="6" t="s">
        <v>448</v>
      </c>
      <c r="D88" s="6" t="s">
        <v>499</v>
      </c>
      <c r="E88" s="7"/>
      <c r="F88" s="5" t="s">
        <v>500</v>
      </c>
      <c r="G88" s="7">
        <v>3313590.5625</v>
      </c>
      <c r="H88" s="7">
        <v>2251052.0320707401</v>
      </c>
      <c r="I88" s="7">
        <v>1632992.6134800401</v>
      </c>
      <c r="J88" s="7">
        <v>9231346.12867756</v>
      </c>
      <c r="K88" s="7">
        <v>7432934.0695472704</v>
      </c>
      <c r="L88" s="7">
        <v>7731328.6226713201</v>
      </c>
      <c r="M88" s="7">
        <v>5307023.49849567</v>
      </c>
      <c r="N88" s="7">
        <v>10377975.7891859</v>
      </c>
      <c r="O88" s="7">
        <v>9919733.1877651997</v>
      </c>
      <c r="P88" s="7">
        <v>7516029.2542079296</v>
      </c>
      <c r="Q88" s="7">
        <v>8621754.2976072691</v>
      </c>
      <c r="R88" s="7">
        <v>6591124.36137411</v>
      </c>
      <c r="S88" s="7"/>
      <c r="T88" s="6" t="s">
        <v>533</v>
      </c>
      <c r="U88" s="7" t="s">
        <v>4</v>
      </c>
      <c r="V88" s="7" t="s">
        <v>30</v>
      </c>
      <c r="W88" s="7" t="s">
        <v>522</v>
      </c>
      <c r="X88" s="7" t="s">
        <v>451</v>
      </c>
      <c r="Y88" s="7" t="e">
        <v>#N/A</v>
      </c>
      <c r="Z88" s="7"/>
      <c r="AA88" s="6" t="s">
        <v>499</v>
      </c>
      <c r="AB88" s="7">
        <v>2399211.7360169268</v>
      </c>
      <c r="AC88" s="7">
        <v>8131869.6069653844</v>
      </c>
      <c r="AD88" s="7">
        <v>8534910.8251489233</v>
      </c>
      <c r="AE88" s="7">
        <v>7576302.6377297686</v>
      </c>
      <c r="AF88" s="6" t="s">
        <v>499</v>
      </c>
      <c r="AG88" s="7">
        <v>850038.72851040785</v>
      </c>
      <c r="AH88" s="7">
        <v>963792.66114696837</v>
      </c>
      <c r="AI88" s="7">
        <v>2804806.413215667</v>
      </c>
      <c r="AJ88" s="7">
        <v>1016655.8636296103</v>
      </c>
      <c r="AK88" s="7">
        <v>3.3893922261590723</v>
      </c>
      <c r="AL88" s="7">
        <v>3.5573812419400022</v>
      </c>
      <c r="AM88" s="7">
        <v>3.1578299338880513</v>
      </c>
      <c r="AN88" s="47">
        <f t="shared" si="8"/>
        <v>1.7723968627115622E-5</v>
      </c>
      <c r="AO88" s="47">
        <f t="shared" si="9"/>
        <v>6.2852071362151052E-5</v>
      </c>
      <c r="AP88" s="47">
        <f t="shared" si="10"/>
        <v>6.6380469077048578E-5</v>
      </c>
      <c r="AQ88" s="47">
        <f t="shared" si="11"/>
        <v>5.9657476230038851E-5</v>
      </c>
    </row>
    <row r="89" spans="1:43" ht="16" thickBot="1" x14ac:dyDescent="0.25">
      <c r="A89" s="10" t="s">
        <v>534</v>
      </c>
      <c r="B89" s="10" t="s">
        <v>499</v>
      </c>
      <c r="C89" s="10" t="s">
        <v>448</v>
      </c>
      <c r="D89" s="10" t="s">
        <v>499</v>
      </c>
      <c r="E89" s="11"/>
      <c r="F89" s="5" t="s">
        <v>500</v>
      </c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0" t="s">
        <v>534</v>
      </c>
      <c r="U89" s="11" t="s">
        <v>4</v>
      </c>
      <c r="V89" s="11" t="s">
        <v>30</v>
      </c>
      <c r="W89" s="11" t="s">
        <v>522</v>
      </c>
      <c r="X89" s="11" t="s">
        <v>451</v>
      </c>
      <c r="Y89" s="11" t="e">
        <v>#N/A</v>
      </c>
      <c r="Z89" s="11"/>
      <c r="AA89" s="10" t="s">
        <v>499</v>
      </c>
      <c r="AB89" s="11"/>
      <c r="AC89" s="11"/>
      <c r="AD89" s="11"/>
      <c r="AE89" s="11"/>
      <c r="AF89" s="10" t="s">
        <v>499</v>
      </c>
      <c r="AG89" s="11"/>
      <c r="AH89" s="11"/>
      <c r="AI89" s="11"/>
      <c r="AJ89" s="11"/>
      <c r="AK89" s="11"/>
      <c r="AL89" s="11"/>
      <c r="AM89" s="11"/>
      <c r="AN89" s="47">
        <f t="shared" si="8"/>
        <v>0</v>
      </c>
      <c r="AO89" s="47">
        <f t="shared" si="9"/>
        <v>0</v>
      </c>
      <c r="AP89" s="47">
        <f t="shared" si="10"/>
        <v>0</v>
      </c>
      <c r="AQ89" s="47">
        <f t="shared" si="11"/>
        <v>0</v>
      </c>
    </row>
    <row r="90" spans="1:43" x14ac:dyDescent="0.2">
      <c r="A90" s="8" t="s">
        <v>535</v>
      </c>
      <c r="B90" s="8" t="s">
        <v>536</v>
      </c>
      <c r="C90" s="8" t="s">
        <v>448</v>
      </c>
      <c r="D90" s="8" t="s">
        <v>536</v>
      </c>
      <c r="E90" s="9"/>
      <c r="F90" s="5" t="s">
        <v>500</v>
      </c>
      <c r="G90" s="9">
        <v>20623974.875</v>
      </c>
      <c r="H90" s="9">
        <v>21344058.1814037</v>
      </c>
      <c r="I90" s="9">
        <v>28897491.9288777</v>
      </c>
      <c r="J90" s="9">
        <v>52239457.387239099</v>
      </c>
      <c r="K90" s="9">
        <v>62967604.775178596</v>
      </c>
      <c r="L90" s="9">
        <v>76817278.520825207</v>
      </c>
      <c r="M90" s="9">
        <v>42521906.360904403</v>
      </c>
      <c r="N90" s="9">
        <v>30825266.048292302</v>
      </c>
      <c r="O90" s="9">
        <v>46538333.840440497</v>
      </c>
      <c r="P90" s="9">
        <v>120404493.62024</v>
      </c>
      <c r="Q90" s="9">
        <v>122673666.011145</v>
      </c>
      <c r="R90" s="9">
        <v>131331454.780406</v>
      </c>
      <c r="S90" s="9"/>
      <c r="T90" s="8" t="s">
        <v>535</v>
      </c>
      <c r="U90" s="9" t="s">
        <v>4</v>
      </c>
      <c r="V90" s="9" t="s">
        <v>42</v>
      </c>
      <c r="W90" s="9" t="s">
        <v>246</v>
      </c>
      <c r="X90" s="9" t="s">
        <v>247</v>
      </c>
      <c r="Y90" s="9" t="e">
        <v>#N/A</v>
      </c>
      <c r="Z90" s="9"/>
      <c r="AA90" s="8" t="s">
        <v>536</v>
      </c>
      <c r="AB90" s="9">
        <v>23621841.661760464</v>
      </c>
      <c r="AC90" s="9">
        <v>64008113.56108097</v>
      </c>
      <c r="AD90" s="9">
        <v>39961835.416545734</v>
      </c>
      <c r="AE90" s="9">
        <v>124803204.80393033</v>
      </c>
      <c r="AF90" s="8" t="s">
        <v>536</v>
      </c>
      <c r="AG90" s="9">
        <v>4583011.4878474008</v>
      </c>
      <c r="AH90" s="9">
        <v>12321903.944553049</v>
      </c>
      <c r="AI90" s="9">
        <v>8163369.2364288839</v>
      </c>
      <c r="AJ90" s="9">
        <v>5766352.5431096628</v>
      </c>
      <c r="AK90" s="9">
        <v>2.7097003899022258</v>
      </c>
      <c r="AL90" s="9">
        <v>1.6917324224231338</v>
      </c>
      <c r="AM90" s="9">
        <v>5.2833816512268132</v>
      </c>
      <c r="AN90" s="47">
        <f t="shared" si="8"/>
        <v>1.7450430666148651E-4</v>
      </c>
      <c r="AO90" s="47">
        <f t="shared" si="9"/>
        <v>4.9472540949891492E-4</v>
      </c>
      <c r="AP90" s="47">
        <f t="shared" si="10"/>
        <v>3.1080411201412088E-4</v>
      </c>
      <c r="AQ90" s="47">
        <f t="shared" si="11"/>
        <v>9.8272793208458256E-4</v>
      </c>
    </row>
    <row r="91" spans="1:43" x14ac:dyDescent="0.2">
      <c r="A91" s="1" t="s">
        <v>537</v>
      </c>
      <c r="B91" s="1" t="s">
        <v>536</v>
      </c>
      <c r="C91" s="1" t="s">
        <v>448</v>
      </c>
      <c r="D91" s="1" t="s">
        <v>536</v>
      </c>
      <c r="E91" s="38"/>
      <c r="F91" s="5" t="s">
        <v>500</v>
      </c>
      <c r="G91" s="38">
        <v>199746115.75</v>
      </c>
      <c r="H91" s="38">
        <v>216692669.91749001</v>
      </c>
      <c r="I91" s="38">
        <v>217799143.48450601</v>
      </c>
      <c r="J91" s="38">
        <v>239194813.66958201</v>
      </c>
      <c r="K91" s="38">
        <v>224766808.73935801</v>
      </c>
      <c r="L91" s="38">
        <v>227765996.67190099</v>
      </c>
      <c r="M91" s="38">
        <v>175052755.03744</v>
      </c>
      <c r="N91" s="38">
        <v>194730826.874513</v>
      </c>
      <c r="O91" s="38">
        <v>171430304.10054699</v>
      </c>
      <c r="P91" s="38">
        <v>231127698.16921201</v>
      </c>
      <c r="Q91" s="38">
        <v>247414593.35740799</v>
      </c>
      <c r="R91" s="38">
        <v>229678409.41021699</v>
      </c>
      <c r="S91" s="38"/>
      <c r="T91" s="1" t="s">
        <v>537</v>
      </c>
      <c r="U91" s="38" t="s">
        <v>4</v>
      </c>
      <c r="V91" s="38" t="s">
        <v>42</v>
      </c>
      <c r="W91" s="38" t="s">
        <v>246</v>
      </c>
      <c r="X91" s="38" t="s">
        <v>247</v>
      </c>
      <c r="Y91" s="38" t="e">
        <v>#N/A</v>
      </c>
      <c r="Z91" s="38"/>
      <c r="AA91" s="1" t="s">
        <v>536</v>
      </c>
      <c r="AB91" s="38">
        <v>211412643.05066535</v>
      </c>
      <c r="AC91" s="38">
        <v>230575873.02694702</v>
      </c>
      <c r="AD91" s="38">
        <v>180404628.67083332</v>
      </c>
      <c r="AE91" s="38">
        <v>236073566.97894564</v>
      </c>
      <c r="AF91" s="1" t="s">
        <v>536</v>
      </c>
      <c r="AG91" s="38">
        <v>10118644.443872092</v>
      </c>
      <c r="AH91" s="38">
        <v>7613368.8610645309</v>
      </c>
      <c r="AI91" s="38">
        <v>12538361.293481905</v>
      </c>
      <c r="AJ91" s="38">
        <v>9848313.0009393506</v>
      </c>
      <c r="AK91" s="38">
        <v>1.0906437273559328</v>
      </c>
      <c r="AL91" s="38">
        <v>0.85332942281791102</v>
      </c>
      <c r="AM91" s="38">
        <v>1.1166482929896027</v>
      </c>
      <c r="AN91" s="47">
        <f t="shared" si="8"/>
        <v>1.5617925656808932E-3</v>
      </c>
      <c r="AO91" s="47">
        <f t="shared" si="9"/>
        <v>1.7821450572038967E-3</v>
      </c>
      <c r="AP91" s="47">
        <f t="shared" si="10"/>
        <v>1.4031012297813586E-3</v>
      </c>
      <c r="AQ91" s="47">
        <f t="shared" si="11"/>
        <v>1.8588952796646805E-3</v>
      </c>
    </row>
    <row r="92" spans="1:43" x14ac:dyDescent="0.2">
      <c r="A92" s="1" t="s">
        <v>538</v>
      </c>
      <c r="B92" s="1" t="s">
        <v>536</v>
      </c>
      <c r="C92" s="1" t="s">
        <v>448</v>
      </c>
      <c r="D92" s="1" t="s">
        <v>536</v>
      </c>
      <c r="E92" s="2"/>
      <c r="F92" s="5" t="s">
        <v>500</v>
      </c>
      <c r="G92" s="2">
        <v>112390003.625</v>
      </c>
      <c r="H92" s="2">
        <v>108341925.97008801</v>
      </c>
      <c r="I92" s="2">
        <v>115162486.88560501</v>
      </c>
      <c r="J92" s="2">
        <v>181447557.158328</v>
      </c>
      <c r="K92" s="2">
        <v>181171822.32809001</v>
      </c>
      <c r="L92" s="2">
        <v>196560992.271092</v>
      </c>
      <c r="M92" s="2">
        <v>181524661.33983099</v>
      </c>
      <c r="N92" s="2">
        <v>200265529.98355001</v>
      </c>
      <c r="O92" s="2">
        <v>140810854.849828</v>
      </c>
      <c r="P92" s="2">
        <v>157968342.70808199</v>
      </c>
      <c r="Q92" s="2">
        <v>168524117.86459801</v>
      </c>
      <c r="R92" s="2">
        <v>167773320.57505801</v>
      </c>
      <c r="S92" s="2"/>
      <c r="T92" s="1" t="s">
        <v>538</v>
      </c>
      <c r="U92" s="2" t="s">
        <v>4</v>
      </c>
      <c r="V92" s="2" t="s">
        <v>42</v>
      </c>
      <c r="W92" s="2" t="s">
        <v>246</v>
      </c>
      <c r="X92" s="2" t="s">
        <v>247</v>
      </c>
      <c r="Y92" s="2" t="e">
        <v>#N/A</v>
      </c>
      <c r="Z92" s="2"/>
      <c r="AA92" s="1" t="s">
        <v>536</v>
      </c>
      <c r="AB92" s="2">
        <v>111964805.49356432</v>
      </c>
      <c r="AC92" s="2">
        <v>186393457.25250331</v>
      </c>
      <c r="AD92" s="2">
        <v>174200348.72440299</v>
      </c>
      <c r="AE92" s="2">
        <v>164755260.38257933</v>
      </c>
      <c r="AF92" s="1" t="s">
        <v>536</v>
      </c>
      <c r="AG92" s="2">
        <v>3430103.1892352477</v>
      </c>
      <c r="AH92" s="2">
        <v>8806422.8657169119</v>
      </c>
      <c r="AI92" s="2">
        <v>30396525.546195045</v>
      </c>
      <c r="AJ92" s="2">
        <v>5889619.069413445</v>
      </c>
      <c r="AK92" s="2">
        <v>1.6647504225175214</v>
      </c>
      <c r="AL92" s="2">
        <v>1.555849161318964</v>
      </c>
      <c r="AM92" s="2">
        <v>1.4714915071419419</v>
      </c>
      <c r="AN92" s="47">
        <f t="shared" si="8"/>
        <v>8.2713029038594037E-4</v>
      </c>
      <c r="AO92" s="47">
        <f t="shared" si="9"/>
        <v>1.4406545410710566E-3</v>
      </c>
      <c r="AP92" s="47">
        <f t="shared" si="10"/>
        <v>1.3548472970143241E-3</v>
      </c>
      <c r="AQ92" s="47">
        <f t="shared" si="11"/>
        <v>1.2973192202090811E-3</v>
      </c>
    </row>
    <row r="93" spans="1:43" x14ac:dyDescent="0.2">
      <c r="A93" s="1" t="s">
        <v>539</v>
      </c>
      <c r="B93" s="1" t="s">
        <v>536</v>
      </c>
      <c r="C93" s="1" t="s">
        <v>448</v>
      </c>
      <c r="D93" s="1" t="s">
        <v>536</v>
      </c>
      <c r="E93" s="2"/>
      <c r="F93" s="5" t="s">
        <v>500</v>
      </c>
      <c r="G93" s="2">
        <v>23319878</v>
      </c>
      <c r="H93" s="2">
        <v>612254.59009286796</v>
      </c>
      <c r="I93" s="2">
        <v>576254.74501695903</v>
      </c>
      <c r="J93" s="2">
        <v>42335568.803335197</v>
      </c>
      <c r="K93" s="2">
        <v>1045467.4904247799</v>
      </c>
      <c r="L93" s="2">
        <v>56499573.538130403</v>
      </c>
      <c r="M93" s="2">
        <v>42902941.354966201</v>
      </c>
      <c r="N93" s="2">
        <v>47142540.542808399</v>
      </c>
      <c r="O93" s="2">
        <v>39191461.066722102</v>
      </c>
      <c r="P93" s="2">
        <v>62958718.9945134</v>
      </c>
      <c r="Q93" s="2">
        <v>75208056.987544999</v>
      </c>
      <c r="R93" s="2">
        <v>62639915.387275301</v>
      </c>
      <c r="S93" s="2"/>
      <c r="T93" s="1" t="s">
        <v>539</v>
      </c>
      <c r="U93" s="2" t="s">
        <v>4</v>
      </c>
      <c r="V93" s="2" t="s">
        <v>42</v>
      </c>
      <c r="W93" s="2" t="s">
        <v>246</v>
      </c>
      <c r="X93" s="2" t="s">
        <v>247</v>
      </c>
      <c r="Y93" s="2" t="e">
        <v>#N/A</v>
      </c>
      <c r="Z93" s="2"/>
      <c r="AA93" s="1" t="s">
        <v>536</v>
      </c>
      <c r="AB93" s="2">
        <v>8169462.4450366087</v>
      </c>
      <c r="AC93" s="2">
        <v>33293536.610630125</v>
      </c>
      <c r="AD93" s="2">
        <v>43078980.988165565</v>
      </c>
      <c r="AE93" s="2">
        <v>66935563.789777905</v>
      </c>
      <c r="AF93" s="1" t="s">
        <v>536</v>
      </c>
      <c r="AG93" s="2">
        <v>13120657.095331348</v>
      </c>
      <c r="AH93" s="2">
        <v>28811598.862575836</v>
      </c>
      <c r="AI93" s="2">
        <v>3978461.8476369618</v>
      </c>
      <c r="AJ93" s="2">
        <v>7165962.3718886636</v>
      </c>
      <c r="AK93" s="2">
        <v>4.0753644238682742</v>
      </c>
      <c r="AL93" s="2">
        <v>5.2731720450393134</v>
      </c>
      <c r="AM93" s="2">
        <v>8.1933865587992134</v>
      </c>
      <c r="AN93" s="47">
        <f t="shared" si="8"/>
        <v>6.0351195312428474E-5</v>
      </c>
      <c r="AO93" s="47">
        <f t="shared" si="9"/>
        <v>2.573292293272037E-4</v>
      </c>
      <c r="AP93" s="47">
        <f t="shared" si="10"/>
        <v>3.3504778479109555E-4</v>
      </c>
      <c r="AQ93" s="47">
        <f t="shared" si="11"/>
        <v>5.27065376961959E-4</v>
      </c>
    </row>
    <row r="94" spans="1:43" x14ac:dyDescent="0.2">
      <c r="A94" s="1" t="s">
        <v>540</v>
      </c>
      <c r="B94" s="1" t="s">
        <v>536</v>
      </c>
      <c r="C94" s="1" t="s">
        <v>448</v>
      </c>
      <c r="D94" s="1" t="s">
        <v>536</v>
      </c>
      <c r="E94" s="2"/>
      <c r="F94" s="5" t="s">
        <v>500</v>
      </c>
      <c r="G94" s="2"/>
      <c r="H94" s="2"/>
      <c r="I94" s="2"/>
      <c r="J94" s="2"/>
      <c r="K94" s="2"/>
      <c r="L94" s="2"/>
      <c r="M94" s="2">
        <v>645098.51624544896</v>
      </c>
      <c r="N94" s="2">
        <v>5769566.8686546599</v>
      </c>
      <c r="O94" s="2"/>
      <c r="P94" s="2"/>
      <c r="Q94" s="2"/>
      <c r="R94" s="2"/>
      <c r="S94" s="2"/>
      <c r="T94" s="1" t="s">
        <v>540</v>
      </c>
      <c r="U94" s="2" t="s">
        <v>4</v>
      </c>
      <c r="V94" s="2" t="s">
        <v>30</v>
      </c>
      <c r="W94" s="2" t="s">
        <v>522</v>
      </c>
      <c r="X94" s="2" t="s">
        <v>451</v>
      </c>
      <c r="Y94" s="2" t="e">
        <v>#N/A</v>
      </c>
      <c r="Z94" s="2"/>
      <c r="AA94" s="1" t="s">
        <v>536</v>
      </c>
      <c r="AB94" s="2"/>
      <c r="AC94" s="2"/>
      <c r="AD94" s="2">
        <v>3207332.6924500545</v>
      </c>
      <c r="AE94" s="2"/>
      <c r="AF94" s="1" t="s">
        <v>536</v>
      </c>
      <c r="AG94" s="2"/>
      <c r="AH94" s="2"/>
      <c r="AI94" s="2">
        <v>3623546.3219644073</v>
      </c>
      <c r="AJ94" s="2"/>
      <c r="AK94" s="2"/>
      <c r="AL94" s="2"/>
      <c r="AM94" s="2"/>
      <c r="AN94" s="47">
        <f t="shared" si="8"/>
        <v>0</v>
      </c>
      <c r="AO94" s="47">
        <f t="shared" si="9"/>
        <v>0</v>
      </c>
      <c r="AP94" s="47">
        <f t="shared" si="10"/>
        <v>2.494510522402241E-5</v>
      </c>
      <c r="AQ94" s="47">
        <f t="shared" si="11"/>
        <v>0</v>
      </c>
    </row>
    <row r="95" spans="1:43" x14ac:dyDescent="0.2">
      <c r="A95" s="1" t="s">
        <v>541</v>
      </c>
      <c r="B95" s="1" t="s">
        <v>536</v>
      </c>
      <c r="C95" s="1" t="s">
        <v>448</v>
      </c>
      <c r="D95" s="1" t="s">
        <v>536</v>
      </c>
      <c r="E95" s="38"/>
      <c r="F95" s="5" t="s">
        <v>500</v>
      </c>
      <c r="G95" s="38">
        <v>13298682</v>
      </c>
      <c r="H95" s="38">
        <v>13083843.923926501</v>
      </c>
      <c r="I95" s="38">
        <v>14974339.006477199</v>
      </c>
      <c r="J95" s="38">
        <v>21737529.785355501</v>
      </c>
      <c r="K95" s="38">
        <v>20254948.9988297</v>
      </c>
      <c r="L95" s="38">
        <v>21354488.831879999</v>
      </c>
      <c r="M95" s="38">
        <v>16662208.491813499</v>
      </c>
      <c r="N95" s="38">
        <v>24657083.5683445</v>
      </c>
      <c r="O95" s="38">
        <v>22654738.7848741</v>
      </c>
      <c r="P95" s="38">
        <v>17708938.615750302</v>
      </c>
      <c r="Q95" s="38">
        <v>20636927.649945799</v>
      </c>
      <c r="R95" s="38">
        <v>19850658.276140001</v>
      </c>
      <c r="S95" s="38"/>
      <c r="T95" s="1" t="s">
        <v>541</v>
      </c>
      <c r="U95" s="38" t="s">
        <v>4</v>
      </c>
      <c r="V95" s="38" t="s">
        <v>30</v>
      </c>
      <c r="W95" s="38" t="s">
        <v>522</v>
      </c>
      <c r="X95" s="38" t="s">
        <v>451</v>
      </c>
      <c r="Y95" s="38" t="e">
        <v>#N/A</v>
      </c>
      <c r="Z95" s="38"/>
      <c r="AA95" s="1" t="s">
        <v>536</v>
      </c>
      <c r="AB95" s="38">
        <v>13785621.643467901</v>
      </c>
      <c r="AC95" s="38">
        <v>21115655.872021735</v>
      </c>
      <c r="AD95" s="38">
        <v>21324676.948344033</v>
      </c>
      <c r="AE95" s="38">
        <v>19398841.513945367</v>
      </c>
      <c r="AF95" s="1" t="s">
        <v>536</v>
      </c>
      <c r="AG95" s="38">
        <v>1035048.5865758079</v>
      </c>
      <c r="AH95" s="38">
        <v>769605.31064946565</v>
      </c>
      <c r="AI95" s="38">
        <v>4160084.7634488773</v>
      </c>
      <c r="AJ95" s="38">
        <v>1515382.372882271</v>
      </c>
      <c r="AK95" s="38">
        <v>1.5317159006773593</v>
      </c>
      <c r="AL95" s="38">
        <v>1.5468781531842195</v>
      </c>
      <c r="AM95" s="38">
        <v>1.4071793072267584</v>
      </c>
      <c r="AN95" s="47">
        <f t="shared" si="8"/>
        <v>1.0184008432692468E-4</v>
      </c>
      <c r="AO95" s="47">
        <f t="shared" si="9"/>
        <v>1.6320511442905427E-4</v>
      </c>
      <c r="AP95" s="47">
        <f t="shared" si="10"/>
        <v>1.6585317500641871E-4</v>
      </c>
      <c r="AQ95" s="47">
        <f t="shared" si="11"/>
        <v>1.5275075216045835E-4</v>
      </c>
    </row>
    <row r="96" spans="1:43" ht="16" thickBot="1" x14ac:dyDescent="0.25">
      <c r="A96" s="6" t="s">
        <v>542</v>
      </c>
      <c r="B96" s="6" t="s">
        <v>536</v>
      </c>
      <c r="C96" s="6" t="s">
        <v>448</v>
      </c>
      <c r="D96" s="6" t="s">
        <v>536</v>
      </c>
      <c r="E96" s="7"/>
      <c r="F96" s="5" t="s">
        <v>500</v>
      </c>
      <c r="G96" s="7">
        <v>49003811.8125</v>
      </c>
      <c r="H96" s="7">
        <v>72323277.756932303</v>
      </c>
      <c r="I96" s="7">
        <v>66286255.741252102</v>
      </c>
      <c r="J96" s="7">
        <v>103755022.351363</v>
      </c>
      <c r="K96" s="7">
        <v>123803975.95896</v>
      </c>
      <c r="L96" s="7">
        <v>108153389.81871</v>
      </c>
      <c r="M96" s="7">
        <v>90443242.702490196</v>
      </c>
      <c r="N96" s="7">
        <v>100897605.785192</v>
      </c>
      <c r="O96" s="7">
        <v>105605266.482122</v>
      </c>
      <c r="P96" s="7">
        <v>186575422.710776</v>
      </c>
      <c r="Q96" s="7">
        <v>213997434.95642501</v>
      </c>
      <c r="R96" s="7">
        <v>194477388.887115</v>
      </c>
      <c r="S96" s="7"/>
      <c r="T96" s="6" t="s">
        <v>542</v>
      </c>
      <c r="U96" s="7" t="s">
        <v>4</v>
      </c>
      <c r="V96" s="7" t="s">
        <v>30</v>
      </c>
      <c r="W96" s="7" t="s">
        <v>522</v>
      </c>
      <c r="X96" s="7" t="s">
        <v>451</v>
      </c>
      <c r="Y96" s="7" t="e">
        <v>#N/A</v>
      </c>
      <c r="Z96" s="7"/>
      <c r="AA96" s="6" t="s">
        <v>536</v>
      </c>
      <c r="AB96" s="7">
        <v>62537781.77022814</v>
      </c>
      <c r="AC96" s="7">
        <v>111904129.37634432</v>
      </c>
      <c r="AD96" s="7">
        <v>98982038.323268056</v>
      </c>
      <c r="AE96" s="7">
        <v>198350082.18477201</v>
      </c>
      <c r="AF96" s="6" t="s">
        <v>536</v>
      </c>
      <c r="AG96" s="7">
        <v>12103208.905780649</v>
      </c>
      <c r="AH96" s="7">
        <v>10537607.442479359</v>
      </c>
      <c r="AI96" s="7">
        <v>7760398.8492484316</v>
      </c>
      <c r="AJ96" s="7">
        <v>14115240.130207462</v>
      </c>
      <c r="AK96" s="7">
        <v>1.7893843722742597</v>
      </c>
      <c r="AL96" s="7">
        <v>1.5827558241023132</v>
      </c>
      <c r="AM96" s="7">
        <v>3.1716840055749937</v>
      </c>
      <c r="AN96" s="47">
        <f t="shared" si="8"/>
        <v>4.6199243921050357E-4</v>
      </c>
      <c r="AO96" s="47">
        <f t="shared" si="9"/>
        <v>8.6491872905301956E-4</v>
      </c>
      <c r="AP96" s="47">
        <f t="shared" si="10"/>
        <v>7.6983512408125088E-4</v>
      </c>
      <c r="AQ96" s="47">
        <f t="shared" si="11"/>
        <v>1.5618522489104336E-3</v>
      </c>
    </row>
    <row r="97" spans="1:43" x14ac:dyDescent="0.2">
      <c r="A97" s="8" t="s">
        <v>543</v>
      </c>
      <c r="B97" s="8" t="s">
        <v>536</v>
      </c>
      <c r="C97" s="8" t="s">
        <v>448</v>
      </c>
      <c r="D97" s="8" t="s">
        <v>536</v>
      </c>
      <c r="E97" s="9"/>
      <c r="F97" s="5" t="s">
        <v>500</v>
      </c>
      <c r="G97" s="9">
        <v>249101.90625</v>
      </c>
      <c r="H97" s="9">
        <v>394235.47349881998</v>
      </c>
      <c r="I97" s="9">
        <v>381256.18898897001</v>
      </c>
      <c r="J97" s="9"/>
      <c r="K97" s="9">
        <v>185869.26161958999</v>
      </c>
      <c r="L97" s="9"/>
      <c r="M97" s="9"/>
      <c r="N97" s="9">
        <v>385136.748662806</v>
      </c>
      <c r="O97" s="9"/>
      <c r="P97" s="9">
        <v>525886.65862829401</v>
      </c>
      <c r="Q97" s="9">
        <v>423094.186266581</v>
      </c>
      <c r="R97" s="9">
        <v>527899.94285275298</v>
      </c>
      <c r="S97" s="9"/>
      <c r="T97" s="8" t="s">
        <v>543</v>
      </c>
      <c r="U97" s="9" t="s">
        <v>4</v>
      </c>
      <c r="V97" s="9" t="s">
        <v>30</v>
      </c>
      <c r="W97" s="9" t="s">
        <v>522</v>
      </c>
      <c r="X97" s="9" t="s">
        <v>451</v>
      </c>
      <c r="Y97" s="9" t="e">
        <v>#N/A</v>
      </c>
      <c r="Z97" s="9"/>
      <c r="AA97" s="8" t="s">
        <v>536</v>
      </c>
      <c r="AB97" s="9">
        <v>341531.18957926333</v>
      </c>
      <c r="AC97" s="9">
        <v>185869.26161958999</v>
      </c>
      <c r="AD97" s="9">
        <v>385136.748662806</v>
      </c>
      <c r="AE97" s="9">
        <v>492293.59591587604</v>
      </c>
      <c r="AF97" s="8" t="s">
        <v>536</v>
      </c>
      <c r="AG97" s="9">
        <v>80308.746529676617</v>
      </c>
      <c r="AH97" s="9"/>
      <c r="AI97" s="9"/>
      <c r="AJ97" s="9">
        <v>59936.900572187747</v>
      </c>
      <c r="AK97" s="9">
        <v>0.54422338951989924</v>
      </c>
      <c r="AL97" s="9">
        <v>1.1276766527158497</v>
      </c>
      <c r="AM97" s="9">
        <v>1.4414308588399756</v>
      </c>
      <c r="AN97" s="47">
        <f t="shared" si="8"/>
        <v>2.5230320435718452E-6</v>
      </c>
      <c r="AO97" s="47">
        <f t="shared" si="9"/>
        <v>1.4366029781562536E-6</v>
      </c>
      <c r="AP97" s="47">
        <f t="shared" si="10"/>
        <v>2.9954100937663093E-6</v>
      </c>
      <c r="AQ97" s="47">
        <f t="shared" si="11"/>
        <v>3.876428239586812E-6</v>
      </c>
    </row>
    <row r="98" spans="1:43" x14ac:dyDescent="0.2">
      <c r="A98" s="1" t="s">
        <v>544</v>
      </c>
      <c r="B98" s="1" t="s">
        <v>536</v>
      </c>
      <c r="C98" s="1" t="s">
        <v>448</v>
      </c>
      <c r="D98" s="1" t="s">
        <v>536</v>
      </c>
      <c r="E98" s="38"/>
      <c r="F98" s="5" t="s">
        <v>500</v>
      </c>
      <c r="G98" s="38">
        <v>3740619.75</v>
      </c>
      <c r="H98" s="38">
        <v>5496047.2625922495</v>
      </c>
      <c r="I98" s="38">
        <v>2214141.4251156701</v>
      </c>
      <c r="J98" s="38"/>
      <c r="K98" s="38">
        <v>1659551.11291429</v>
      </c>
      <c r="L98" s="38">
        <v>955745.53002135002</v>
      </c>
      <c r="M98" s="38">
        <v>5403758.2496028999</v>
      </c>
      <c r="N98" s="38"/>
      <c r="O98" s="38">
        <v>4201869.6098017301</v>
      </c>
      <c r="P98" s="38">
        <v>669355.60525791196</v>
      </c>
      <c r="Q98" s="38">
        <v>544589.01951174205</v>
      </c>
      <c r="R98" s="38">
        <v>366878.32306171401</v>
      </c>
      <c r="S98" s="38"/>
      <c r="T98" s="1" t="s">
        <v>544</v>
      </c>
      <c r="U98" s="38" t="s">
        <v>4</v>
      </c>
      <c r="V98" s="38" t="s">
        <v>53</v>
      </c>
      <c r="W98" s="38" t="s">
        <v>54</v>
      </c>
      <c r="X98" s="38" t="s">
        <v>50</v>
      </c>
      <c r="Y98" s="38" t="e">
        <v>#N/A</v>
      </c>
      <c r="Z98" s="38"/>
      <c r="AA98" s="1" t="s">
        <v>536</v>
      </c>
      <c r="AB98" s="38">
        <v>3816936.1459026397</v>
      </c>
      <c r="AC98" s="38">
        <v>1307648.3214678201</v>
      </c>
      <c r="AD98" s="38">
        <v>4802813.9297023155</v>
      </c>
      <c r="AE98" s="38">
        <v>526940.98261045606</v>
      </c>
      <c r="AF98" s="1" t="s">
        <v>536</v>
      </c>
      <c r="AG98" s="38">
        <v>1642283.3573194325</v>
      </c>
      <c r="AH98" s="38">
        <v>497665.70030054788</v>
      </c>
      <c r="AI98" s="38">
        <v>849863.60743447475</v>
      </c>
      <c r="AJ98" s="38">
        <v>152008.93548094944</v>
      </c>
      <c r="AK98" s="38">
        <v>0.34259109177698432</v>
      </c>
      <c r="AL98" s="38">
        <v>1.2582903528155651</v>
      </c>
      <c r="AM98" s="38">
        <v>0.13805339216274565</v>
      </c>
      <c r="AN98" s="47">
        <f t="shared" si="8"/>
        <v>2.8197284752363644E-5</v>
      </c>
      <c r="AO98" s="47">
        <f t="shared" si="9"/>
        <v>1.0106950749320141E-5</v>
      </c>
      <c r="AP98" s="47">
        <f t="shared" si="10"/>
        <v>3.735399795906595E-5</v>
      </c>
      <c r="AQ98" s="47">
        <f t="shared" si="11"/>
        <v>4.1492493961588043E-6</v>
      </c>
    </row>
    <row r="99" spans="1:43" x14ac:dyDescent="0.2">
      <c r="A99" s="1" t="s">
        <v>545</v>
      </c>
      <c r="B99" s="1" t="s">
        <v>536</v>
      </c>
      <c r="C99" s="1" t="s">
        <v>448</v>
      </c>
      <c r="D99" s="1" t="s">
        <v>536</v>
      </c>
      <c r="E99" s="38"/>
      <c r="F99" s="5" t="s">
        <v>500</v>
      </c>
      <c r="G99" s="38">
        <v>38985027.1484375</v>
      </c>
      <c r="H99" s="38">
        <v>35794825.898069002</v>
      </c>
      <c r="I99" s="38">
        <v>32780957.752064198</v>
      </c>
      <c r="J99" s="38">
        <v>29222932.991154902</v>
      </c>
      <c r="K99" s="38">
        <v>21688188.379212499</v>
      </c>
      <c r="L99" s="38">
        <v>22781291.006738801</v>
      </c>
      <c r="M99" s="38">
        <v>22564763.573152501</v>
      </c>
      <c r="N99" s="38">
        <v>38001216.984569199</v>
      </c>
      <c r="O99" s="38">
        <v>21227795.744045299</v>
      </c>
      <c r="P99" s="38">
        <v>21069488.943273399</v>
      </c>
      <c r="Q99" s="38">
        <v>19632696.575515401</v>
      </c>
      <c r="R99" s="38">
        <v>23293220.433927901</v>
      </c>
      <c r="S99" s="38"/>
      <c r="T99" s="1" t="s">
        <v>545</v>
      </c>
      <c r="U99" s="38" t="s">
        <v>4</v>
      </c>
      <c r="V99" s="38" t="s">
        <v>42</v>
      </c>
      <c r="W99" s="38" t="s">
        <v>546</v>
      </c>
      <c r="X99" s="38" t="s">
        <v>247</v>
      </c>
      <c r="Y99" s="38" t="e">
        <v>#N/A</v>
      </c>
      <c r="Z99" s="38"/>
      <c r="AA99" s="1" t="s">
        <v>536</v>
      </c>
      <c r="AB99" s="38">
        <v>35853603.599523567</v>
      </c>
      <c r="AC99" s="38">
        <v>24564137.4590354</v>
      </c>
      <c r="AD99" s="38">
        <v>27264592.100589003</v>
      </c>
      <c r="AE99" s="38">
        <v>21331801.9842389</v>
      </c>
      <c r="AF99" s="1" t="s">
        <v>536</v>
      </c>
      <c r="AG99" s="38">
        <v>3102452.3175054854</v>
      </c>
      <c r="AH99" s="38">
        <v>4071486.2392188711</v>
      </c>
      <c r="AI99" s="38">
        <v>9322188.9150828533</v>
      </c>
      <c r="AJ99" s="38">
        <v>1844306.0559726011</v>
      </c>
      <c r="AK99" s="38">
        <v>0.68512325102411231</v>
      </c>
      <c r="AL99" s="38">
        <v>0.760442169359827</v>
      </c>
      <c r="AM99" s="38">
        <v>0.59496953841823486</v>
      </c>
      <c r="AN99" s="47">
        <f t="shared" si="8"/>
        <v>2.6486538717169399E-4</v>
      </c>
      <c r="AO99" s="47">
        <f t="shared" si="9"/>
        <v>1.8985878957067159E-4</v>
      </c>
      <c r="AP99" s="47">
        <f t="shared" si="10"/>
        <v>2.120510043876073E-4</v>
      </c>
      <c r="AQ99" s="47">
        <f t="shared" si="11"/>
        <v>1.6797130878604417E-4</v>
      </c>
    </row>
    <row r="100" spans="1:43" ht="16" thickBot="1" x14ac:dyDescent="0.25">
      <c r="A100" s="6" t="s">
        <v>547</v>
      </c>
      <c r="B100" s="6" t="s">
        <v>536</v>
      </c>
      <c r="C100" s="6" t="s">
        <v>448</v>
      </c>
      <c r="D100" s="6" t="s">
        <v>536</v>
      </c>
      <c r="E100" s="7"/>
      <c r="F100" s="5" t="s">
        <v>500</v>
      </c>
      <c r="G100" s="7">
        <v>2176509.3125</v>
      </c>
      <c r="H100" s="7">
        <v>4141607.8184323302</v>
      </c>
      <c r="I100" s="7">
        <v>3218248.48781869</v>
      </c>
      <c r="J100" s="7">
        <v>4796855.8950535702</v>
      </c>
      <c r="K100" s="7">
        <v>2886405.8409482501</v>
      </c>
      <c r="L100" s="7">
        <v>3944235.0293911798</v>
      </c>
      <c r="M100" s="7">
        <v>4465451.61662958</v>
      </c>
      <c r="N100" s="7">
        <v>6202904.0328198504</v>
      </c>
      <c r="O100" s="7">
        <v>5224860.31517372</v>
      </c>
      <c r="P100" s="7">
        <v>3046220.4906180901</v>
      </c>
      <c r="Q100" s="7">
        <v>966339.27559479105</v>
      </c>
      <c r="R100" s="7"/>
      <c r="S100" s="7"/>
      <c r="T100" s="6" t="s">
        <v>547</v>
      </c>
      <c r="U100" s="7" t="s">
        <v>4</v>
      </c>
      <c r="V100" s="7" t="s">
        <v>42</v>
      </c>
      <c r="W100" s="7" t="s">
        <v>546</v>
      </c>
      <c r="X100" s="7" t="s">
        <v>247</v>
      </c>
      <c r="Y100" s="7" t="e">
        <v>#N/A</v>
      </c>
      <c r="Z100" s="7"/>
      <c r="AA100" s="6" t="s">
        <v>536</v>
      </c>
      <c r="AB100" s="7">
        <v>3178788.5395836732</v>
      </c>
      <c r="AC100" s="7">
        <v>3875832.2551310002</v>
      </c>
      <c r="AD100" s="7">
        <v>5297738.6548743835</v>
      </c>
      <c r="AE100" s="7">
        <v>2006279.8831064405</v>
      </c>
      <c r="AF100" s="6" t="s">
        <v>536</v>
      </c>
      <c r="AG100" s="7">
        <v>983143.35177552025</v>
      </c>
      <c r="AH100" s="7">
        <v>957060.11146250425</v>
      </c>
      <c r="AI100" s="7">
        <v>871015.88041177532</v>
      </c>
      <c r="AJ100" s="7">
        <v>1470698.1112054908</v>
      </c>
      <c r="AK100" s="7">
        <v>1.2192796742744703</v>
      </c>
      <c r="AL100" s="7">
        <v>1.6665904601405885</v>
      </c>
      <c r="AM100" s="7">
        <v>0.63114606653552474</v>
      </c>
      <c r="AN100" s="47">
        <f t="shared" si="8"/>
        <v>2.3483024654318468E-5</v>
      </c>
      <c r="AO100" s="47">
        <f t="shared" si="9"/>
        <v>2.9956713186665028E-5</v>
      </c>
      <c r="AP100" s="47">
        <f t="shared" si="10"/>
        <v>4.1203286614542672E-5</v>
      </c>
      <c r="AQ100" s="47">
        <f t="shared" si="11"/>
        <v>1.5797889836287277E-5</v>
      </c>
    </row>
    <row r="101" spans="1:43" x14ac:dyDescent="0.2">
      <c r="A101" s="8" t="s">
        <v>548</v>
      </c>
      <c r="B101" s="8" t="s">
        <v>536</v>
      </c>
      <c r="C101" s="8" t="s">
        <v>448</v>
      </c>
      <c r="D101" s="8" t="s">
        <v>536</v>
      </c>
      <c r="E101" s="9"/>
      <c r="F101" s="5" t="s">
        <v>500</v>
      </c>
      <c r="G101" s="9">
        <v>198748229.4375</v>
      </c>
      <c r="H101" s="9">
        <v>242298257.79953501</v>
      </c>
      <c r="I101" s="9">
        <v>231607194.77713701</v>
      </c>
      <c r="J101" s="9">
        <v>132015787.81657401</v>
      </c>
      <c r="K101" s="9">
        <v>151174203.79781899</v>
      </c>
      <c r="L101" s="9">
        <v>220927815.31544599</v>
      </c>
      <c r="M101" s="9">
        <v>175736601.42974499</v>
      </c>
      <c r="N101" s="9">
        <v>198069352.341508</v>
      </c>
      <c r="O101" s="9">
        <v>153815916.55091101</v>
      </c>
      <c r="P101" s="9">
        <v>252915477.45634201</v>
      </c>
      <c r="Q101" s="9">
        <v>280499038.34546697</v>
      </c>
      <c r="R101" s="9">
        <v>284852347.69420999</v>
      </c>
      <c r="S101" s="9"/>
      <c r="T101" s="8" t="s">
        <v>548</v>
      </c>
      <c r="U101" s="9" t="s">
        <v>4</v>
      </c>
      <c r="V101" s="9" t="s">
        <v>42</v>
      </c>
      <c r="W101" s="9" t="s">
        <v>546</v>
      </c>
      <c r="X101" s="9" t="s">
        <v>247</v>
      </c>
      <c r="Y101" s="9" t="e">
        <v>#N/A</v>
      </c>
      <c r="Z101" s="9"/>
      <c r="AA101" s="8" t="s">
        <v>536</v>
      </c>
      <c r="AB101" s="9">
        <v>224217894.00472403</v>
      </c>
      <c r="AC101" s="9">
        <v>168039268.97661301</v>
      </c>
      <c r="AD101" s="9">
        <v>175873956.77405468</v>
      </c>
      <c r="AE101" s="9">
        <v>272755621.16533965</v>
      </c>
      <c r="AF101" s="8" t="s">
        <v>536</v>
      </c>
      <c r="AG101" s="9">
        <v>22695871.144602511</v>
      </c>
      <c r="AH101" s="9">
        <v>46793802.753182694</v>
      </c>
      <c r="AI101" s="9">
        <v>22127037.639188848</v>
      </c>
      <c r="AJ101" s="9">
        <v>17319390.935212545</v>
      </c>
      <c r="AK101" s="9">
        <v>0.7494462907276821</v>
      </c>
      <c r="AL101" s="9">
        <v>0.78438858573147241</v>
      </c>
      <c r="AM101" s="9">
        <v>1.2164757071511563</v>
      </c>
      <c r="AN101" s="47">
        <f t="shared" si="8"/>
        <v>1.6563902465628931E-3</v>
      </c>
      <c r="AO101" s="47">
        <f t="shared" si="9"/>
        <v>1.2987930987377349E-3</v>
      </c>
      <c r="AP101" s="47">
        <f t="shared" si="10"/>
        <v>1.3678638228647934E-3</v>
      </c>
      <c r="AQ101" s="47">
        <f t="shared" si="11"/>
        <v>2.147737856358467E-3</v>
      </c>
    </row>
    <row r="102" spans="1:43" ht="16" thickBot="1" x14ac:dyDescent="0.25">
      <c r="A102" s="6" t="s">
        <v>549</v>
      </c>
      <c r="B102" s="6" t="s">
        <v>536</v>
      </c>
      <c r="C102" s="6" t="s">
        <v>448</v>
      </c>
      <c r="D102" s="6" t="s">
        <v>536</v>
      </c>
      <c r="E102" s="7"/>
      <c r="F102" s="5" t="s">
        <v>500</v>
      </c>
      <c r="G102" s="7">
        <v>24649142</v>
      </c>
      <c r="H102" s="7">
        <v>14887721.067937801</v>
      </c>
      <c r="I102" s="7">
        <v>9447280.4156686794</v>
      </c>
      <c r="J102" s="7">
        <v>9119013.9838891998</v>
      </c>
      <c r="K102" s="7">
        <v>9807925.7558676507</v>
      </c>
      <c r="L102" s="7">
        <v>11015861.100108599</v>
      </c>
      <c r="M102" s="7">
        <v>4525358.3310996899</v>
      </c>
      <c r="N102" s="7">
        <v>14018827.4852107</v>
      </c>
      <c r="O102" s="7">
        <v>5645271.7753159003</v>
      </c>
      <c r="P102" s="7">
        <v>14012417.721365601</v>
      </c>
      <c r="Q102" s="7">
        <v>9643978.5856040902</v>
      </c>
      <c r="R102" s="7">
        <v>13996530.9613105</v>
      </c>
      <c r="S102" s="7"/>
      <c r="T102" s="6" t="s">
        <v>549</v>
      </c>
      <c r="U102" s="7" t="s">
        <v>4</v>
      </c>
      <c r="V102" s="7" t="s">
        <v>42</v>
      </c>
      <c r="W102" s="7" t="s">
        <v>546</v>
      </c>
      <c r="X102" s="7" t="s">
        <v>247</v>
      </c>
      <c r="Y102" s="7" t="e">
        <v>#N/A</v>
      </c>
      <c r="Z102" s="7"/>
      <c r="AA102" s="6" t="s">
        <v>536</v>
      </c>
      <c r="AB102" s="7">
        <v>16328047.827868827</v>
      </c>
      <c r="AC102" s="7">
        <v>9980933.6132884845</v>
      </c>
      <c r="AD102" s="7">
        <v>8063152.5305420971</v>
      </c>
      <c r="AE102" s="7">
        <v>12550975.756093398</v>
      </c>
      <c r="AF102" s="6" t="s">
        <v>536</v>
      </c>
      <c r="AG102" s="7">
        <v>7702600.5211760905</v>
      </c>
      <c r="AH102" s="7">
        <v>960185.41679431556</v>
      </c>
      <c r="AI102" s="7">
        <v>5188072.8266750667</v>
      </c>
      <c r="AJ102" s="7">
        <v>2517545.9299108814</v>
      </c>
      <c r="AK102" s="7">
        <v>0.61127537832495549</v>
      </c>
      <c r="AL102" s="7">
        <v>0.49382220186664638</v>
      </c>
      <c r="AM102" s="7">
        <v>0.76867583243302995</v>
      </c>
      <c r="AN102" s="47">
        <f t="shared" si="8"/>
        <v>1.2062203727114008E-4</v>
      </c>
      <c r="AO102" s="47">
        <f t="shared" si="9"/>
        <v>7.7143680610171686E-5</v>
      </c>
      <c r="AP102" s="47">
        <f t="shared" si="10"/>
        <v>6.2711357878520834E-5</v>
      </c>
      <c r="AQ102" s="47">
        <f t="shared" si="11"/>
        <v>9.8829148416555452E-5</v>
      </c>
    </row>
    <row r="103" spans="1:43" x14ac:dyDescent="0.2">
      <c r="A103" s="12" t="s">
        <v>550</v>
      </c>
      <c r="B103" s="12" t="s">
        <v>536</v>
      </c>
      <c r="C103" s="12" t="s">
        <v>448</v>
      </c>
      <c r="D103" s="12" t="s">
        <v>536</v>
      </c>
      <c r="E103" s="2"/>
      <c r="F103" s="5" t="s">
        <v>500</v>
      </c>
      <c r="G103" s="2"/>
      <c r="H103" s="2"/>
      <c r="I103" s="2"/>
      <c r="J103" s="2">
        <v>989125.79390628496</v>
      </c>
      <c r="K103" s="2">
        <v>7286183.6506399196</v>
      </c>
      <c r="L103" s="2">
        <v>7816763.1193678798</v>
      </c>
      <c r="M103" s="2">
        <v>2919920.9310333901</v>
      </c>
      <c r="N103" s="2"/>
      <c r="O103" s="2"/>
      <c r="P103" s="2">
        <v>19640416.176994201</v>
      </c>
      <c r="Q103" s="2">
        <v>20351505.641297501</v>
      </c>
      <c r="R103" s="2">
        <v>20843955.5131643</v>
      </c>
      <c r="S103" s="2"/>
      <c r="T103" s="12" t="s">
        <v>550</v>
      </c>
      <c r="U103" s="2" t="s">
        <v>4</v>
      </c>
      <c r="V103" s="2" t="s">
        <v>42</v>
      </c>
      <c r="W103" s="2" t="s">
        <v>546</v>
      </c>
      <c r="X103" s="2" t="s">
        <v>247</v>
      </c>
      <c r="Y103" s="2" t="e">
        <v>#N/A</v>
      </c>
      <c r="Z103" s="2"/>
      <c r="AA103" s="12" t="s">
        <v>536</v>
      </c>
      <c r="AB103" s="2"/>
      <c r="AC103" s="2">
        <v>5364024.187971361</v>
      </c>
      <c r="AD103" s="2">
        <v>2919920.9310333901</v>
      </c>
      <c r="AE103" s="2">
        <v>20278625.777152002</v>
      </c>
      <c r="AF103" s="12" t="s">
        <v>536</v>
      </c>
      <c r="AG103" s="2"/>
      <c r="AH103" s="2">
        <v>3798049.5799757293</v>
      </c>
      <c r="AI103" s="2"/>
      <c r="AJ103" s="2">
        <v>605070.5242991026</v>
      </c>
      <c r="AK103" s="2"/>
      <c r="AL103" s="2"/>
      <c r="AM103" s="2"/>
      <c r="AN103" s="47">
        <f t="shared" si="8"/>
        <v>0</v>
      </c>
      <c r="AO103" s="47">
        <f t="shared" si="9"/>
        <v>4.1459104405941504E-5</v>
      </c>
      <c r="AP103" s="47">
        <f t="shared" si="10"/>
        <v>2.2709753510108508E-5</v>
      </c>
      <c r="AQ103" s="47">
        <f t="shared" si="11"/>
        <v>1.5967836728877102E-4</v>
      </c>
    </row>
    <row r="104" spans="1:43" x14ac:dyDescent="0.2">
      <c r="A104" s="1" t="s">
        <v>551</v>
      </c>
      <c r="B104" s="1" t="s">
        <v>536</v>
      </c>
      <c r="C104" s="1" t="s">
        <v>448</v>
      </c>
      <c r="D104" s="1" t="s">
        <v>536</v>
      </c>
      <c r="E104" s="2"/>
      <c r="F104" s="5" t="s">
        <v>500</v>
      </c>
      <c r="G104" s="2">
        <v>34116030.046875</v>
      </c>
      <c r="H104" s="2">
        <v>47552109.2279163</v>
      </c>
      <c r="I104" s="2">
        <v>44983722.525430299</v>
      </c>
      <c r="J104" s="2">
        <v>54926978.928198703</v>
      </c>
      <c r="K104" s="2">
        <v>58439554.476108603</v>
      </c>
      <c r="L104" s="2">
        <v>54278741.893627398</v>
      </c>
      <c r="M104" s="2">
        <v>108804160.52526499</v>
      </c>
      <c r="N104" s="2">
        <v>105599874.25742801</v>
      </c>
      <c r="O104" s="2">
        <v>68652694.719851196</v>
      </c>
      <c r="P104" s="2">
        <v>66588545.286191702</v>
      </c>
      <c r="Q104" s="2">
        <v>68357345.431240603</v>
      </c>
      <c r="R104" s="2">
        <v>71913487.232674807</v>
      </c>
      <c r="S104" s="2"/>
      <c r="T104" s="1" t="s">
        <v>551</v>
      </c>
      <c r="U104" s="2" t="s">
        <v>4</v>
      </c>
      <c r="V104" s="2" t="s">
        <v>42</v>
      </c>
      <c r="W104" s="2" t="s">
        <v>546</v>
      </c>
      <c r="X104" s="2" t="s">
        <v>247</v>
      </c>
      <c r="Y104" s="2" t="e">
        <v>#N/A</v>
      </c>
      <c r="Z104" s="2"/>
      <c r="AA104" s="1" t="s">
        <v>536</v>
      </c>
      <c r="AB104" s="2">
        <v>42217287.266740531</v>
      </c>
      <c r="AC104" s="2">
        <v>55881758.432644904</v>
      </c>
      <c r="AD104" s="2">
        <v>94352243.167514727</v>
      </c>
      <c r="AE104" s="2">
        <v>68953125.983369038</v>
      </c>
      <c r="AF104" s="1" t="s">
        <v>536</v>
      </c>
      <c r="AG104" s="2">
        <v>7132456.0265166722</v>
      </c>
      <c r="AH104" s="2">
        <v>2238703.4781802562</v>
      </c>
      <c r="AI104" s="2">
        <v>22314052.868807092</v>
      </c>
      <c r="AJ104" s="2">
        <v>2712004.3386902367</v>
      </c>
      <c r="AK104" s="2">
        <v>1.3236700425484105</v>
      </c>
      <c r="AL104" s="2">
        <v>2.2349196093858681</v>
      </c>
      <c r="AM104" s="2">
        <v>1.6332912521760117</v>
      </c>
      <c r="AN104" s="47">
        <f t="shared" si="8"/>
        <v>3.118765483699509E-4</v>
      </c>
      <c r="AO104" s="47">
        <f t="shared" si="9"/>
        <v>4.3191596011852223E-4</v>
      </c>
      <c r="AP104" s="47">
        <f t="shared" si="10"/>
        <v>7.3382678369367683E-4</v>
      </c>
      <c r="AQ104" s="47">
        <f t="shared" si="11"/>
        <v>5.4295210619679515E-4</v>
      </c>
    </row>
    <row r="105" spans="1:43" x14ac:dyDescent="0.2">
      <c r="A105" s="1" t="s">
        <v>551</v>
      </c>
      <c r="B105" s="1" t="s">
        <v>536</v>
      </c>
      <c r="C105" s="1" t="s">
        <v>448</v>
      </c>
      <c r="D105" s="1" t="s">
        <v>536</v>
      </c>
      <c r="E105" s="2"/>
      <c r="F105" s="5" t="s">
        <v>500</v>
      </c>
      <c r="G105" s="2">
        <v>1182834.875</v>
      </c>
      <c r="H105" s="2">
        <v>2050060.7004504399</v>
      </c>
      <c r="I105" s="2">
        <v>1332663.3695092499</v>
      </c>
      <c r="J105" s="2">
        <v>1721678.8319020299</v>
      </c>
      <c r="K105" s="2">
        <v>2689756.0799054001</v>
      </c>
      <c r="L105" s="2">
        <v>1079646.4711214399</v>
      </c>
      <c r="M105" s="2">
        <v>1844824.7992499799</v>
      </c>
      <c r="N105" s="2">
        <v>2326084.0737578101</v>
      </c>
      <c r="O105" s="2">
        <v>1398054.7477799801</v>
      </c>
      <c r="P105" s="2"/>
      <c r="Q105" s="2"/>
      <c r="R105" s="2"/>
      <c r="S105" s="2"/>
      <c r="T105" s="1" t="s">
        <v>551</v>
      </c>
      <c r="U105" s="2" t="s">
        <v>4</v>
      </c>
      <c r="V105" s="2" t="s">
        <v>42</v>
      </c>
      <c r="W105" s="2" t="s">
        <v>546</v>
      </c>
      <c r="X105" s="2" t="s">
        <v>247</v>
      </c>
      <c r="Y105" s="2" t="e">
        <v>#N/A</v>
      </c>
      <c r="Z105" s="2"/>
      <c r="AA105" s="1" t="s">
        <v>536</v>
      </c>
      <c r="AB105" s="2">
        <v>1521852.98165323</v>
      </c>
      <c r="AC105" s="2">
        <v>1830360.4609762898</v>
      </c>
      <c r="AD105" s="2">
        <v>1856321.2069292569</v>
      </c>
      <c r="AE105" s="2"/>
      <c r="AF105" s="1" t="s">
        <v>536</v>
      </c>
      <c r="AG105" s="2">
        <v>463534.99338177365</v>
      </c>
      <c r="AH105" s="2">
        <v>810538.09931938746</v>
      </c>
      <c r="AI105" s="2">
        <v>464121.46363948879</v>
      </c>
      <c r="AJ105" s="2"/>
      <c r="AK105" s="2">
        <v>1.2027183197340914</v>
      </c>
      <c r="AL105" s="2">
        <v>1.2197769622350019</v>
      </c>
      <c r="AM105" s="2"/>
      <c r="AN105" s="47">
        <f t="shared" si="8"/>
        <v>1.1242556918583659E-5</v>
      </c>
      <c r="AO105" s="47">
        <f t="shared" si="9"/>
        <v>1.4147047588318662E-5</v>
      </c>
      <c r="AP105" s="47">
        <f t="shared" si="10"/>
        <v>1.4437581715622313E-5</v>
      </c>
      <c r="AQ105" s="47">
        <f t="shared" si="11"/>
        <v>0</v>
      </c>
    </row>
    <row r="106" spans="1:43" x14ac:dyDescent="0.2">
      <c r="A106" s="1" t="s">
        <v>552</v>
      </c>
      <c r="B106" s="1" t="s">
        <v>536</v>
      </c>
      <c r="C106" s="1" t="s">
        <v>448</v>
      </c>
      <c r="D106" s="1" t="s">
        <v>536</v>
      </c>
      <c r="E106" s="2"/>
      <c r="F106" s="5" t="s">
        <v>500</v>
      </c>
      <c r="G106" s="2">
        <v>378638626.6875</v>
      </c>
      <c r="H106" s="2">
        <v>394499132.50894099</v>
      </c>
      <c r="I106" s="2">
        <v>380015244.27412897</v>
      </c>
      <c r="J106" s="2">
        <v>310043362.219594</v>
      </c>
      <c r="K106" s="2">
        <v>269373325.36480099</v>
      </c>
      <c r="L106" s="2">
        <v>339490143.97471797</v>
      </c>
      <c r="M106" s="2">
        <v>420456301.25711</v>
      </c>
      <c r="N106" s="2">
        <v>396569616.271043</v>
      </c>
      <c r="O106" s="2">
        <v>273608828.009417</v>
      </c>
      <c r="P106" s="2">
        <v>362268681.79219902</v>
      </c>
      <c r="Q106" s="2">
        <v>360702035.78095698</v>
      </c>
      <c r="R106" s="2">
        <v>395203980.11568397</v>
      </c>
      <c r="S106" s="2"/>
      <c r="T106" s="1" t="s">
        <v>552</v>
      </c>
      <c r="U106" s="2" t="s">
        <v>4</v>
      </c>
      <c r="V106" s="2" t="s">
        <v>42</v>
      </c>
      <c r="W106" s="2" t="s">
        <v>546</v>
      </c>
      <c r="X106" s="2" t="s">
        <v>247</v>
      </c>
      <c r="Y106" s="2" t="e">
        <v>#N/A</v>
      </c>
      <c r="Z106" s="2"/>
      <c r="AA106" s="1" t="s">
        <v>536</v>
      </c>
      <c r="AB106" s="2">
        <v>384384334.49018997</v>
      </c>
      <c r="AC106" s="2">
        <v>306302277.18637097</v>
      </c>
      <c r="AD106" s="2">
        <v>363544915.17918998</v>
      </c>
      <c r="AE106" s="2">
        <v>372724899.2296133</v>
      </c>
      <c r="AF106" s="1" t="s">
        <v>536</v>
      </c>
      <c r="AG106" s="2">
        <v>8786673.0458718557</v>
      </c>
      <c r="AH106" s="2">
        <v>35207795.314579897</v>
      </c>
      <c r="AI106" s="2">
        <v>78797323.948612779</v>
      </c>
      <c r="AJ106" s="2">
        <v>19483208.232809484</v>
      </c>
      <c r="AK106" s="2">
        <v>0.7968646214279792</v>
      </c>
      <c r="AL106" s="2">
        <v>0.94578494116145662</v>
      </c>
      <c r="AM106" s="2">
        <v>0.9696672465176277</v>
      </c>
      <c r="AN106" s="47">
        <f t="shared" si="8"/>
        <v>2.8396059351431828E-3</v>
      </c>
      <c r="AO106" s="47">
        <f t="shared" si="9"/>
        <v>2.3674423613011474E-3</v>
      </c>
      <c r="AP106" s="47">
        <f t="shared" si="10"/>
        <v>2.8274791025422802E-3</v>
      </c>
      <c r="AQ106" s="47">
        <f t="shared" si="11"/>
        <v>2.9349179777218119E-3</v>
      </c>
    </row>
    <row r="107" spans="1:43" x14ac:dyDescent="0.2">
      <c r="A107" s="1" t="s">
        <v>553</v>
      </c>
      <c r="B107" s="1" t="s">
        <v>536</v>
      </c>
      <c r="C107" s="1" t="s">
        <v>448</v>
      </c>
      <c r="D107" s="1" t="s">
        <v>536</v>
      </c>
      <c r="E107" s="2"/>
      <c r="F107" s="5" t="s">
        <v>500</v>
      </c>
      <c r="G107" s="2">
        <v>1435410065.84375</v>
      </c>
      <c r="H107" s="2">
        <v>1729373365.31814</v>
      </c>
      <c r="I107" s="2">
        <v>1586444496.54322</v>
      </c>
      <c r="J107" s="2">
        <v>817212627.65269804</v>
      </c>
      <c r="K107" s="2">
        <v>841744123.51914501</v>
      </c>
      <c r="L107" s="2">
        <v>1024774219.4477</v>
      </c>
      <c r="M107" s="2">
        <v>1025922859.11375</v>
      </c>
      <c r="N107" s="2">
        <v>1219216975.9015501</v>
      </c>
      <c r="O107" s="2">
        <v>725583181.45959306</v>
      </c>
      <c r="P107" s="2">
        <v>1046840217.77953</v>
      </c>
      <c r="Q107" s="2">
        <v>974822779.65769601</v>
      </c>
      <c r="R107" s="2">
        <v>1110573944.0328</v>
      </c>
      <c r="S107" s="2"/>
      <c r="T107" s="1" t="s">
        <v>553</v>
      </c>
      <c r="U107" s="2" t="s">
        <v>4</v>
      </c>
      <c r="V107" s="2" t="s">
        <v>42</v>
      </c>
      <c r="W107" s="2" t="s">
        <v>546</v>
      </c>
      <c r="X107" s="2" t="s">
        <v>247</v>
      </c>
      <c r="Y107" s="2" t="e">
        <v>#N/A</v>
      </c>
      <c r="Z107" s="2"/>
      <c r="AA107" s="1" t="s">
        <v>536</v>
      </c>
      <c r="AB107" s="2">
        <v>1583742642.5683701</v>
      </c>
      <c r="AC107" s="2">
        <v>894576990.20651436</v>
      </c>
      <c r="AD107" s="2">
        <v>990241005.49163091</v>
      </c>
      <c r="AE107" s="2">
        <v>1044078980.4900087</v>
      </c>
      <c r="AF107" s="1" t="s">
        <v>536</v>
      </c>
      <c r="AG107" s="2">
        <v>147000273.36928165</v>
      </c>
      <c r="AH107" s="2">
        <v>113419299.27892618</v>
      </c>
      <c r="AI107" s="2">
        <v>248743797.43467802</v>
      </c>
      <c r="AJ107" s="2">
        <v>67917692.693626642</v>
      </c>
      <c r="AK107" s="2">
        <v>0.56484997382893631</v>
      </c>
      <c r="AL107" s="2">
        <v>0.62525373686077423</v>
      </c>
      <c r="AM107" s="2">
        <v>0.65924788057535422</v>
      </c>
      <c r="AN107" s="47">
        <f t="shared" si="8"/>
        <v>1.1699761421185772E-2</v>
      </c>
      <c r="AO107" s="47">
        <f t="shared" si="9"/>
        <v>6.9142791934633996E-3</v>
      </c>
      <c r="AP107" s="47">
        <f t="shared" si="10"/>
        <v>7.7016226402946341E-3</v>
      </c>
      <c r="AQ107" s="47">
        <f t="shared" si="11"/>
        <v>8.2213079306887576E-3</v>
      </c>
    </row>
    <row r="108" spans="1:43" x14ac:dyDescent="0.2">
      <c r="A108" s="1" t="s">
        <v>554</v>
      </c>
      <c r="B108" s="1" t="s">
        <v>536</v>
      </c>
      <c r="C108" s="1" t="s">
        <v>448</v>
      </c>
      <c r="D108" s="1" t="s">
        <v>536</v>
      </c>
      <c r="E108" s="2"/>
      <c r="F108" s="5" t="s">
        <v>500</v>
      </c>
      <c r="G108" s="2">
        <v>236400685.625</v>
      </c>
      <c r="H108" s="2">
        <v>325792629.54408801</v>
      </c>
      <c r="I108" s="2">
        <v>283221247.88957798</v>
      </c>
      <c r="J108" s="2">
        <v>371796927.34088099</v>
      </c>
      <c r="K108" s="2">
        <v>332655195.82920903</v>
      </c>
      <c r="L108" s="2">
        <v>407021043.76396602</v>
      </c>
      <c r="M108" s="2">
        <v>373015626.690121</v>
      </c>
      <c r="N108" s="2">
        <v>435608990.724388</v>
      </c>
      <c r="O108" s="2">
        <v>334779831.323906</v>
      </c>
      <c r="P108" s="2">
        <v>492224790.73048103</v>
      </c>
      <c r="Q108" s="2">
        <v>401713991.09123802</v>
      </c>
      <c r="R108" s="2">
        <v>504528471.28260499</v>
      </c>
      <c r="S108" s="2"/>
      <c r="T108" s="1" t="s">
        <v>554</v>
      </c>
      <c r="U108" s="2" t="s">
        <v>4</v>
      </c>
      <c r="V108" s="2" t="s">
        <v>42</v>
      </c>
      <c r="W108" s="2" t="s">
        <v>546</v>
      </c>
      <c r="X108" s="2" t="s">
        <v>247</v>
      </c>
      <c r="Y108" s="2" t="e">
        <v>#N/A</v>
      </c>
      <c r="Z108" s="2"/>
      <c r="AA108" s="1" t="s">
        <v>536</v>
      </c>
      <c r="AB108" s="2">
        <v>281804854.35288864</v>
      </c>
      <c r="AC108" s="2">
        <v>370491055.64468533</v>
      </c>
      <c r="AD108" s="2">
        <v>381134816.24613833</v>
      </c>
      <c r="AE108" s="2">
        <v>466155751.03477472</v>
      </c>
      <c r="AF108" s="1" t="s">
        <v>536</v>
      </c>
      <c r="AG108" s="2">
        <v>44712800.598893739</v>
      </c>
      <c r="AH108" s="2">
        <v>37200118.419556729</v>
      </c>
      <c r="AI108" s="2">
        <v>50902561.582271047</v>
      </c>
      <c r="AJ108" s="2">
        <v>56146241.701893836</v>
      </c>
      <c r="AK108" s="2">
        <v>1.3147078551767595</v>
      </c>
      <c r="AL108" s="2">
        <v>1.352477824135933</v>
      </c>
      <c r="AM108" s="2">
        <v>1.6541792798609269</v>
      </c>
      <c r="AN108" s="47">
        <f t="shared" si="8"/>
        <v>2.0818089218801014E-3</v>
      </c>
      <c r="AO108" s="47">
        <f t="shared" si="9"/>
        <v>2.863564148701132E-3</v>
      </c>
      <c r="AP108" s="47">
        <f t="shared" si="10"/>
        <v>2.964284970554678E-3</v>
      </c>
      <c r="AQ108" s="47">
        <f t="shared" si="11"/>
        <v>3.6706130901320651E-3</v>
      </c>
    </row>
    <row r="109" spans="1:43" x14ac:dyDescent="0.2">
      <c r="A109" s="1" t="s">
        <v>555</v>
      </c>
      <c r="B109" s="1" t="s">
        <v>536</v>
      </c>
      <c r="C109" s="1" t="s">
        <v>448</v>
      </c>
      <c r="D109" s="1" t="s">
        <v>536</v>
      </c>
      <c r="E109" s="2"/>
      <c r="F109" s="5" t="s">
        <v>500</v>
      </c>
      <c r="G109" s="2">
        <v>2845891.75</v>
      </c>
      <c r="H109" s="2">
        <v>14065918.499278201</v>
      </c>
      <c r="I109" s="2"/>
      <c r="J109" s="2">
        <v>2404982.06859374</v>
      </c>
      <c r="K109" s="2"/>
      <c r="L109" s="2">
        <v>1124170.64253174</v>
      </c>
      <c r="M109" s="2">
        <v>22268228.7458896</v>
      </c>
      <c r="N109" s="2">
        <v>13858583.8209936</v>
      </c>
      <c r="O109" s="2">
        <v>14508561.5829992</v>
      </c>
      <c r="P109" s="2"/>
      <c r="Q109" s="2">
        <v>923436.10213139502</v>
      </c>
      <c r="R109" s="2"/>
      <c r="S109" s="2"/>
      <c r="T109" s="1" t="s">
        <v>555</v>
      </c>
      <c r="U109" s="2" t="s">
        <v>4</v>
      </c>
      <c r="V109" s="2" t="s">
        <v>53</v>
      </c>
      <c r="W109" s="2" t="s">
        <v>54</v>
      </c>
      <c r="X109" s="2" t="s">
        <v>50</v>
      </c>
      <c r="Y109" s="2" t="e">
        <v>#N/A</v>
      </c>
      <c r="Z109" s="2"/>
      <c r="AA109" s="1" t="s">
        <v>536</v>
      </c>
      <c r="AB109" s="2">
        <v>8455905.1246391013</v>
      </c>
      <c r="AC109" s="2">
        <v>1764576.35556274</v>
      </c>
      <c r="AD109" s="2">
        <v>16878458.0499608</v>
      </c>
      <c r="AE109" s="2">
        <v>923436.10213139502</v>
      </c>
      <c r="AF109" s="1" t="s">
        <v>536</v>
      </c>
      <c r="AG109" s="2">
        <v>7933756.9995090701</v>
      </c>
      <c r="AH109" s="2">
        <v>905670.44478965271</v>
      </c>
      <c r="AI109" s="2">
        <v>4678978.4022578178</v>
      </c>
      <c r="AJ109" s="2"/>
      <c r="AK109" s="2">
        <v>0.20867977224827866</v>
      </c>
      <c r="AL109" s="2">
        <v>1.9960557505286785</v>
      </c>
      <c r="AM109" s="2">
        <v>0.10920606233396066</v>
      </c>
      <c r="AN109" s="47">
        <f t="shared" si="8"/>
        <v>6.2467265766122553E-5</v>
      </c>
      <c r="AO109" s="47">
        <f t="shared" si="9"/>
        <v>1.3638595351897393E-5</v>
      </c>
      <c r="AP109" s="47">
        <f t="shared" si="10"/>
        <v>1.3127260326520576E-4</v>
      </c>
      <c r="AQ109" s="47">
        <f t="shared" si="11"/>
        <v>7.2713393256649331E-6</v>
      </c>
    </row>
    <row r="110" spans="1:43" x14ac:dyDescent="0.2">
      <c r="A110" s="1" t="s">
        <v>587</v>
      </c>
      <c r="B110" s="1" t="s">
        <v>536</v>
      </c>
      <c r="C110" s="1" t="s">
        <v>448</v>
      </c>
      <c r="D110" s="1" t="s">
        <v>536</v>
      </c>
      <c r="E110" s="2"/>
      <c r="F110" s="5" t="s">
        <v>588</v>
      </c>
      <c r="G110" s="2">
        <v>36807972.25</v>
      </c>
      <c r="H110" s="2">
        <v>44270145.2020697</v>
      </c>
      <c r="I110" s="2">
        <v>44981257.435701497</v>
      </c>
      <c r="J110" s="2">
        <v>31699263.502643902</v>
      </c>
      <c r="K110" s="2">
        <v>34911050.7144849</v>
      </c>
      <c r="L110" s="2">
        <v>26766618.492633101</v>
      </c>
      <c r="M110" s="2">
        <v>29355751.348941699</v>
      </c>
      <c r="N110" s="2">
        <v>33406247.268618099</v>
      </c>
      <c r="O110" s="2">
        <v>28514850.9664387</v>
      </c>
      <c r="P110" s="2">
        <v>25721098.569260899</v>
      </c>
      <c r="Q110" s="2">
        <v>27590732.9312183</v>
      </c>
      <c r="R110" s="2">
        <v>24052178.030102499</v>
      </c>
      <c r="S110" s="2"/>
      <c r="T110" s="1" t="s">
        <v>587</v>
      </c>
      <c r="U110" s="2" t="s">
        <v>4</v>
      </c>
      <c r="V110" s="2" t="s">
        <v>42</v>
      </c>
      <c r="W110" s="2" t="s">
        <v>546</v>
      </c>
      <c r="X110" s="2" t="s">
        <v>247</v>
      </c>
      <c r="Y110" s="2" t="e">
        <v>#N/A</v>
      </c>
      <c r="Z110" s="2"/>
      <c r="AA110" s="1" t="s">
        <v>536</v>
      </c>
      <c r="AB110" s="2">
        <v>42019791.629257061</v>
      </c>
      <c r="AC110" s="2">
        <v>31125644.236587301</v>
      </c>
      <c r="AD110" s="2">
        <v>30425616.527999502</v>
      </c>
      <c r="AE110" s="2">
        <v>25788003.176860567</v>
      </c>
      <c r="AF110" s="1" t="s">
        <v>536</v>
      </c>
      <c r="AG110" s="2">
        <v>4527550.7820128119</v>
      </c>
      <c r="AH110" s="2">
        <v>4102404.5815689913</v>
      </c>
      <c r="AI110" s="2">
        <v>2615319.879529818</v>
      </c>
      <c r="AJ110" s="2">
        <v>1770225.9366931706</v>
      </c>
      <c r="AK110" s="2">
        <v>0.74073771024879365</v>
      </c>
      <c r="AL110" s="2">
        <v>0.72407823428650941</v>
      </c>
      <c r="AM110" s="2">
        <v>0.61371087711213668</v>
      </c>
      <c r="AN110" s="47">
        <f t="shared" si="8"/>
        <v>3.1041756647593913E-4</v>
      </c>
      <c r="AO110" s="47">
        <f t="shared" si="9"/>
        <v>2.4057336225303278E-4</v>
      </c>
      <c r="AP110" s="47">
        <f t="shared" si="10"/>
        <v>2.3663594599440571E-4</v>
      </c>
      <c r="AQ110" s="47">
        <f t="shared" si="11"/>
        <v>2.0306041879614248E-4</v>
      </c>
    </row>
    <row r="111" spans="1:43" x14ac:dyDescent="0.2">
      <c r="A111" s="1" t="s">
        <v>564</v>
      </c>
      <c r="B111" s="1" t="s">
        <v>565</v>
      </c>
      <c r="C111" s="1" t="s">
        <v>448</v>
      </c>
      <c r="D111" s="1" t="s">
        <v>565</v>
      </c>
      <c r="E111" s="2"/>
      <c r="F111" s="5" t="s">
        <v>566</v>
      </c>
      <c r="G111" s="2">
        <v>6130209.3125</v>
      </c>
      <c r="H111" s="2">
        <v>4466593.9885964803</v>
      </c>
      <c r="I111" s="2">
        <v>4713427.3395445403</v>
      </c>
      <c r="J111" s="2">
        <v>2131302.4596525501</v>
      </c>
      <c r="K111" s="2">
        <v>3102002.11395864</v>
      </c>
      <c r="L111" s="2">
        <v>2852191.6009915299</v>
      </c>
      <c r="M111" s="2">
        <v>3514648.90368356</v>
      </c>
      <c r="N111" s="2">
        <v>3840287.6474138801</v>
      </c>
      <c r="O111" s="2">
        <v>3055497.8027506401</v>
      </c>
      <c r="P111" s="2">
        <v>5875869.53240046</v>
      </c>
      <c r="Q111" s="2">
        <v>3476412.97202757</v>
      </c>
      <c r="R111" s="2">
        <v>4050428.5377013101</v>
      </c>
      <c r="S111" s="2"/>
      <c r="T111" s="1" t="s">
        <v>564</v>
      </c>
      <c r="U111" s="2" t="s">
        <v>4</v>
      </c>
      <c r="V111" s="2" t="s">
        <v>30</v>
      </c>
      <c r="W111" s="2" t="s">
        <v>501</v>
      </c>
      <c r="X111" s="2" t="s">
        <v>451</v>
      </c>
      <c r="Y111" s="2" t="e">
        <v>#N/A</v>
      </c>
      <c r="Z111" s="2"/>
      <c r="AA111" s="1" t="s">
        <v>565</v>
      </c>
      <c r="AB111" s="2">
        <v>5103410.2135470072</v>
      </c>
      <c r="AC111" s="2">
        <v>2695165.3915342405</v>
      </c>
      <c r="AD111" s="2">
        <v>3470144.7846160266</v>
      </c>
      <c r="AE111" s="2">
        <v>4467570.3473764462</v>
      </c>
      <c r="AF111" s="1" t="s">
        <v>565</v>
      </c>
      <c r="AG111" s="2">
        <v>897757.74460211163</v>
      </c>
      <c r="AH111" s="2">
        <v>504041.04749502381</v>
      </c>
      <c r="AI111" s="2">
        <v>394283.19458495942</v>
      </c>
      <c r="AJ111" s="2">
        <v>1252937.9127927346</v>
      </c>
      <c r="AK111" s="2">
        <v>0.52811067085689511</v>
      </c>
      <c r="AL111" s="2">
        <v>0.67996587368276296</v>
      </c>
      <c r="AM111" s="2">
        <v>0.87540882673261822</v>
      </c>
      <c r="AN111" s="47">
        <f t="shared" si="8"/>
        <v>3.7701000357048284E-5</v>
      </c>
      <c r="AO111" s="47">
        <f t="shared" si="9"/>
        <v>2.0831215416490748E-5</v>
      </c>
      <c r="AP111" s="47">
        <f t="shared" si="10"/>
        <v>2.6989132433503341E-5</v>
      </c>
      <c r="AQ111" s="47">
        <f t="shared" si="11"/>
        <v>3.517863323956399E-5</v>
      </c>
    </row>
    <row r="112" spans="1:43" x14ac:dyDescent="0.2">
      <c r="A112" s="1" t="s">
        <v>567</v>
      </c>
      <c r="B112" s="1" t="s">
        <v>565</v>
      </c>
      <c r="C112" s="1" t="s">
        <v>448</v>
      </c>
      <c r="D112" s="1" t="s">
        <v>565</v>
      </c>
      <c r="E112" s="2"/>
      <c r="F112" s="5" t="s">
        <v>566</v>
      </c>
      <c r="G112" s="2">
        <v>8148750</v>
      </c>
      <c r="H112" s="2">
        <v>12734603.3698208</v>
      </c>
      <c r="I112" s="2">
        <v>10294543.390076101</v>
      </c>
      <c r="J112" s="2"/>
      <c r="K112" s="2"/>
      <c r="L112" s="2"/>
      <c r="M112" s="2">
        <v>2922268.3508583498</v>
      </c>
      <c r="N112" s="2">
        <v>4626167.5174507704</v>
      </c>
      <c r="O112" s="2">
        <v>3838110.8719789898</v>
      </c>
      <c r="P112" s="2"/>
      <c r="Q112" s="2"/>
      <c r="R112" s="2"/>
      <c r="S112" s="2"/>
      <c r="T112" s="1" t="s">
        <v>567</v>
      </c>
      <c r="U112" s="2" t="s">
        <v>4</v>
      </c>
      <c r="V112" s="2" t="s">
        <v>53</v>
      </c>
      <c r="W112" s="2" t="s">
        <v>54</v>
      </c>
      <c r="X112" s="2" t="s">
        <v>50</v>
      </c>
      <c r="Y112" s="2" t="e">
        <v>#N/A</v>
      </c>
      <c r="Z112" s="2"/>
      <c r="AA112" s="1" t="s">
        <v>565</v>
      </c>
      <c r="AB112" s="2">
        <v>10392632.253298966</v>
      </c>
      <c r="AC112" s="2"/>
      <c r="AD112" s="2">
        <v>3795515.5800960362</v>
      </c>
      <c r="AE112" s="2"/>
      <c r="AF112" s="1" t="s">
        <v>565</v>
      </c>
      <c r="AG112" s="2">
        <v>2294499.6951820389</v>
      </c>
      <c r="AH112" s="2"/>
      <c r="AI112" s="2">
        <v>852747.83004504861</v>
      </c>
      <c r="AJ112" s="2"/>
      <c r="AK112" s="2"/>
      <c r="AL112" s="2">
        <v>0.36521215103047772</v>
      </c>
      <c r="AM112" s="2"/>
      <c r="AN112" s="47">
        <f t="shared" si="8"/>
        <v>7.6774669465572029E-5</v>
      </c>
      <c r="AO112" s="47">
        <f t="shared" si="9"/>
        <v>0</v>
      </c>
      <c r="AP112" s="47">
        <f t="shared" si="10"/>
        <v>2.9519711424943316E-5</v>
      </c>
      <c r="AQ112" s="47">
        <f t="shared" si="11"/>
        <v>0</v>
      </c>
    </row>
    <row r="113" spans="1:43" x14ac:dyDescent="0.2">
      <c r="A113" s="1" t="s">
        <v>568</v>
      </c>
      <c r="B113" s="1" t="s">
        <v>565</v>
      </c>
      <c r="C113" s="1" t="s">
        <v>448</v>
      </c>
      <c r="D113" s="1" t="s">
        <v>565</v>
      </c>
      <c r="E113" s="2"/>
      <c r="F113" s="5" t="s">
        <v>566</v>
      </c>
      <c r="G113" s="2">
        <v>404895232</v>
      </c>
      <c r="H113" s="2">
        <v>475386196.14876902</v>
      </c>
      <c r="I113" s="2">
        <v>451553492.97607797</v>
      </c>
      <c r="J113" s="2"/>
      <c r="K113" s="2"/>
      <c r="L113" s="2"/>
      <c r="M113" s="2">
        <v>363226123.48455203</v>
      </c>
      <c r="N113" s="2">
        <v>312299086.91218799</v>
      </c>
      <c r="O113" s="2">
        <v>240785077.60314801</v>
      </c>
      <c r="P113" s="2">
        <v>1312911.2929682001</v>
      </c>
      <c r="Q113" s="2">
        <v>974557.20105165197</v>
      </c>
      <c r="R113" s="2">
        <v>949989.18907623505</v>
      </c>
      <c r="S113" s="2"/>
      <c r="T113" s="1" t="s">
        <v>568</v>
      </c>
      <c r="U113" s="2" t="s">
        <v>4</v>
      </c>
      <c r="V113" s="2" t="s">
        <v>42</v>
      </c>
      <c r="W113" s="2" t="s">
        <v>569</v>
      </c>
      <c r="X113" s="2" t="s">
        <v>247</v>
      </c>
      <c r="Y113" s="2" t="e">
        <v>#N/A</v>
      </c>
      <c r="Z113" s="2"/>
      <c r="AA113" s="1" t="s">
        <v>565</v>
      </c>
      <c r="AB113" s="2">
        <v>443944973.70828229</v>
      </c>
      <c r="AC113" s="2"/>
      <c r="AD113" s="2">
        <v>305436762.66662931</v>
      </c>
      <c r="AE113" s="2">
        <v>1079152.5610320291</v>
      </c>
      <c r="AF113" s="1" t="s">
        <v>565</v>
      </c>
      <c r="AG113" s="2">
        <v>35856117.758927457</v>
      </c>
      <c r="AH113" s="2"/>
      <c r="AI113" s="2">
        <v>61508300.656671047</v>
      </c>
      <c r="AJ113" s="2">
        <v>202813.3510654837</v>
      </c>
      <c r="AK113" s="2"/>
      <c r="AL113" s="2">
        <v>0.68800590333371547</v>
      </c>
      <c r="AM113" s="2">
        <v>2.4308250457660183E-3</v>
      </c>
      <c r="AN113" s="47">
        <f t="shared" si="8"/>
        <v>3.2796049919438003E-3</v>
      </c>
      <c r="AO113" s="47">
        <f t="shared" si="9"/>
        <v>0</v>
      </c>
      <c r="AP113" s="47">
        <f t="shared" si="10"/>
        <v>2.3755415838023403E-3</v>
      </c>
      <c r="AQ113" s="47">
        <f t="shared" si="11"/>
        <v>8.4974850315173118E-6</v>
      </c>
    </row>
    <row r="114" spans="1:43" x14ac:dyDescent="0.2">
      <c r="A114" s="1" t="s">
        <v>570</v>
      </c>
      <c r="B114" s="1" t="s">
        <v>565</v>
      </c>
      <c r="C114" s="1" t="s">
        <v>448</v>
      </c>
      <c r="D114" s="1" t="s">
        <v>565</v>
      </c>
      <c r="E114" s="2"/>
      <c r="F114" s="5" t="s">
        <v>566</v>
      </c>
      <c r="G114" s="2">
        <v>48172159.25</v>
      </c>
      <c r="H114" s="2">
        <v>43539326.499455899</v>
      </c>
      <c r="I114" s="2">
        <v>35037531.027313001</v>
      </c>
      <c r="J114" s="2">
        <v>26363053.929539301</v>
      </c>
      <c r="K114" s="2">
        <v>24955435.3131744</v>
      </c>
      <c r="L114" s="2">
        <v>35285182.179246597</v>
      </c>
      <c r="M114" s="2">
        <v>39600054.5676919</v>
      </c>
      <c r="N114" s="2">
        <v>48401450.816975303</v>
      </c>
      <c r="O114" s="2">
        <v>35001511.412117697</v>
      </c>
      <c r="P114" s="2">
        <v>62854392.5061296</v>
      </c>
      <c r="Q114" s="2">
        <v>61981493.122449398</v>
      </c>
      <c r="R114" s="2">
        <v>61596594.5016132</v>
      </c>
      <c r="S114" s="2"/>
      <c r="T114" s="1" t="s">
        <v>570</v>
      </c>
      <c r="U114" s="2" t="s">
        <v>4</v>
      </c>
      <c r="V114" s="2" t="s">
        <v>42</v>
      </c>
      <c r="W114" s="2" t="s">
        <v>569</v>
      </c>
      <c r="X114" s="2" t="s">
        <v>247</v>
      </c>
      <c r="Y114" s="2" t="e">
        <v>#N/A</v>
      </c>
      <c r="Z114" s="2"/>
      <c r="AA114" s="1" t="s">
        <v>565</v>
      </c>
      <c r="AB114" s="2">
        <v>42249672.258922964</v>
      </c>
      <c r="AC114" s="2">
        <v>28867890.473986764</v>
      </c>
      <c r="AD114" s="2">
        <v>41001005.598928303</v>
      </c>
      <c r="AE114" s="2">
        <v>62144160.043397397</v>
      </c>
      <c r="AF114" s="1" t="s">
        <v>565</v>
      </c>
      <c r="AG114" s="2">
        <v>6661607.965209676</v>
      </c>
      <c r="AH114" s="2">
        <v>5601925.7550490396</v>
      </c>
      <c r="AI114" s="2">
        <v>6808934.7079704767</v>
      </c>
      <c r="AJ114" s="2">
        <v>644483.78600193432</v>
      </c>
      <c r="AK114" s="2">
        <v>0.68326898010173276</v>
      </c>
      <c r="AL114" s="2">
        <v>0.97044553026725677</v>
      </c>
      <c r="AM114" s="2">
        <v>1.4708791032165414</v>
      </c>
      <c r="AN114" s="47">
        <f t="shared" si="8"/>
        <v>3.1211578969109573E-4</v>
      </c>
      <c r="AO114" s="47">
        <f t="shared" si="9"/>
        <v>2.2312294710082902E-4</v>
      </c>
      <c r="AP114" s="47">
        <f t="shared" si="10"/>
        <v>3.1888628247502123E-4</v>
      </c>
      <c r="AQ114" s="47">
        <f t="shared" si="11"/>
        <v>4.8933680818954431E-4</v>
      </c>
    </row>
    <row r="115" spans="1:43" x14ac:dyDescent="0.2">
      <c r="A115" s="1" t="s">
        <v>571</v>
      </c>
      <c r="B115" s="1" t="s">
        <v>565</v>
      </c>
      <c r="C115" s="1" t="s">
        <v>448</v>
      </c>
      <c r="D115" s="1" t="s">
        <v>565</v>
      </c>
      <c r="E115" s="2"/>
      <c r="F115" s="5" t="s">
        <v>566</v>
      </c>
      <c r="G115" s="2">
        <v>382134347.625</v>
      </c>
      <c r="H115" s="2">
        <v>331384019.21418399</v>
      </c>
      <c r="I115" s="2">
        <v>380632028.439542</v>
      </c>
      <c r="J115" s="2">
        <v>292010962.06126398</v>
      </c>
      <c r="K115" s="2">
        <v>288979338.46826798</v>
      </c>
      <c r="L115" s="2">
        <v>276432255.80186498</v>
      </c>
      <c r="M115" s="2">
        <v>285386384.33234298</v>
      </c>
      <c r="N115" s="2">
        <v>246124081.65575799</v>
      </c>
      <c r="O115" s="2">
        <v>212104907.09398901</v>
      </c>
      <c r="P115" s="2">
        <v>320910209.01898903</v>
      </c>
      <c r="Q115" s="2">
        <v>346666667.64012903</v>
      </c>
      <c r="R115" s="2">
        <v>310393982.047023</v>
      </c>
      <c r="S115" s="2"/>
      <c r="T115" s="1" t="s">
        <v>571</v>
      </c>
      <c r="U115" s="2" t="s">
        <v>4</v>
      </c>
      <c r="V115" s="2" t="s">
        <v>42</v>
      </c>
      <c r="W115" s="2" t="s">
        <v>569</v>
      </c>
      <c r="X115" s="2" t="s">
        <v>247</v>
      </c>
      <c r="Y115" s="2" t="e">
        <v>#N/A</v>
      </c>
      <c r="Z115" s="2"/>
      <c r="AA115" s="1" t="s">
        <v>565</v>
      </c>
      <c r="AB115" s="2">
        <v>364716798.42624205</v>
      </c>
      <c r="AC115" s="2">
        <v>285807518.77713233</v>
      </c>
      <c r="AD115" s="2">
        <v>247871791.02736333</v>
      </c>
      <c r="AE115" s="2">
        <v>325990286.23538035</v>
      </c>
      <c r="AF115" s="1" t="s">
        <v>565</v>
      </c>
      <c r="AG115" s="2">
        <v>28876805.021220814</v>
      </c>
      <c r="AH115" s="2">
        <v>8259500.7290977538</v>
      </c>
      <c r="AI115" s="2">
        <v>36671986.482798338</v>
      </c>
      <c r="AJ115" s="2">
        <v>18662323.500235818</v>
      </c>
      <c r="AK115" s="2">
        <v>0.78364232196157579</v>
      </c>
      <c r="AL115" s="2">
        <v>0.67962811720472838</v>
      </c>
      <c r="AM115" s="2">
        <v>0.89381758022123703</v>
      </c>
      <c r="AN115" s="47">
        <f t="shared" si="8"/>
        <v>2.6943137181466171E-3</v>
      </c>
      <c r="AO115" s="47">
        <f t="shared" si="9"/>
        <v>2.209036228351825E-3</v>
      </c>
      <c r="AP115" s="47">
        <f t="shared" si="10"/>
        <v>1.9278286670414558E-3</v>
      </c>
      <c r="AQ115" s="47">
        <f t="shared" si="11"/>
        <v>2.5669193381295903E-3</v>
      </c>
    </row>
    <row r="116" spans="1:43" x14ac:dyDescent="0.2">
      <c r="A116" s="1" t="s">
        <v>572</v>
      </c>
      <c r="B116" s="1" t="s">
        <v>565</v>
      </c>
      <c r="C116" s="1" t="s">
        <v>448</v>
      </c>
      <c r="D116" s="1" t="s">
        <v>565</v>
      </c>
      <c r="E116" s="2"/>
      <c r="F116" s="5" t="s">
        <v>566</v>
      </c>
      <c r="G116" s="2">
        <v>479945045.4375</v>
      </c>
      <c r="H116" s="2">
        <v>461239593.616772</v>
      </c>
      <c r="I116" s="2">
        <v>530149408.98544699</v>
      </c>
      <c r="J116" s="2">
        <v>377409531.632985</v>
      </c>
      <c r="K116" s="2">
        <v>419016477.45173502</v>
      </c>
      <c r="L116" s="2">
        <v>419292979.14599901</v>
      </c>
      <c r="M116" s="2">
        <v>382506536.590074</v>
      </c>
      <c r="N116" s="2">
        <v>357418185.91261399</v>
      </c>
      <c r="O116" s="2">
        <v>362293422.95424402</v>
      </c>
      <c r="P116" s="2">
        <v>444263226.80794799</v>
      </c>
      <c r="Q116" s="2">
        <v>467608825.29506499</v>
      </c>
      <c r="R116" s="2">
        <v>440110963.68725002</v>
      </c>
      <c r="S116" s="2"/>
      <c r="T116" s="1" t="s">
        <v>572</v>
      </c>
      <c r="U116" s="2" t="s">
        <v>4</v>
      </c>
      <c r="V116" s="2" t="s">
        <v>42</v>
      </c>
      <c r="W116" s="2" t="s">
        <v>569</v>
      </c>
      <c r="X116" s="2" t="s">
        <v>247</v>
      </c>
      <c r="Y116" s="2" t="e">
        <v>#N/A</v>
      </c>
      <c r="Z116" s="2"/>
      <c r="AA116" s="1" t="s">
        <v>565</v>
      </c>
      <c r="AB116" s="2">
        <v>490444682.67990631</v>
      </c>
      <c r="AC116" s="2">
        <v>405239662.74357301</v>
      </c>
      <c r="AD116" s="2">
        <v>367406048.48564404</v>
      </c>
      <c r="AE116" s="2">
        <v>450661005.26342106</v>
      </c>
      <c r="AF116" s="1" t="s">
        <v>565</v>
      </c>
      <c r="AG116" s="2">
        <v>35634568.191614352</v>
      </c>
      <c r="AH116" s="2">
        <v>24101997.044251788</v>
      </c>
      <c r="AI116" s="2">
        <v>13302651.607745139</v>
      </c>
      <c r="AJ116" s="2">
        <v>14823352.35783802</v>
      </c>
      <c r="AK116" s="2">
        <v>0.82626986703015548</v>
      </c>
      <c r="AL116" s="2">
        <v>0.74912841643638606</v>
      </c>
      <c r="AM116" s="2">
        <v>0.91888243705875705</v>
      </c>
      <c r="AN116" s="47">
        <f t="shared" si="8"/>
        <v>3.6231175592636431E-3</v>
      </c>
      <c r="AO116" s="47">
        <f t="shared" si="9"/>
        <v>3.1321397701355811E-3</v>
      </c>
      <c r="AP116" s="47">
        <f t="shared" si="10"/>
        <v>2.8575091573726382E-3</v>
      </c>
      <c r="AQ116" s="47">
        <f t="shared" si="11"/>
        <v>3.5486040480246853E-3</v>
      </c>
    </row>
    <row r="117" spans="1:43" x14ac:dyDescent="0.2">
      <c r="A117" s="1" t="s">
        <v>573</v>
      </c>
      <c r="B117" s="1" t="s">
        <v>565</v>
      </c>
      <c r="C117" s="1" t="s">
        <v>448</v>
      </c>
      <c r="D117" s="1" t="s">
        <v>565</v>
      </c>
      <c r="E117" s="2"/>
      <c r="F117" s="5" t="s">
        <v>566</v>
      </c>
      <c r="G117" s="2"/>
      <c r="H117" s="2">
        <v>744147.47497325402</v>
      </c>
      <c r="I117" s="2"/>
      <c r="J117" s="2">
        <v>1852603.01341166</v>
      </c>
      <c r="K117" s="2"/>
      <c r="L117" s="2">
        <v>2077620.5430798901</v>
      </c>
      <c r="M117" s="2">
        <v>1800542.78183321</v>
      </c>
      <c r="N117" s="2">
        <v>2068642.22724885</v>
      </c>
      <c r="O117" s="2">
        <v>2280627.0870729601</v>
      </c>
      <c r="P117" s="2"/>
      <c r="Q117" s="2"/>
      <c r="R117" s="2">
        <v>803084.69501611299</v>
      </c>
      <c r="S117" s="2"/>
      <c r="T117" s="1" t="s">
        <v>573</v>
      </c>
      <c r="U117" s="2" t="s">
        <v>4</v>
      </c>
      <c r="V117" s="2" t="s">
        <v>42</v>
      </c>
      <c r="W117" s="2" t="s">
        <v>569</v>
      </c>
      <c r="X117" s="2" t="s">
        <v>247</v>
      </c>
      <c r="Y117" s="2" t="e">
        <v>#N/A</v>
      </c>
      <c r="Z117" s="2"/>
      <c r="AA117" s="1" t="s">
        <v>565</v>
      </c>
      <c r="AB117" s="2">
        <v>744147.47497325402</v>
      </c>
      <c r="AC117" s="2">
        <v>1965111.778245775</v>
      </c>
      <c r="AD117" s="2">
        <v>2049937.3653850069</v>
      </c>
      <c r="AE117" s="2">
        <v>803084.69501611299</v>
      </c>
      <c r="AF117" s="1" t="s">
        <v>565</v>
      </c>
      <c r="AG117" s="2"/>
      <c r="AH117" s="2">
        <v>159111.42111425064</v>
      </c>
      <c r="AI117" s="2">
        <v>240588.11052791547</v>
      </c>
      <c r="AJ117" s="2"/>
      <c r="AK117" s="2">
        <v>2.6407558237248665</v>
      </c>
      <c r="AL117" s="2">
        <v>2.7547461146175163</v>
      </c>
      <c r="AM117" s="2">
        <v>1.0792009944601066</v>
      </c>
      <c r="AN117" s="47">
        <f t="shared" si="8"/>
        <v>5.4973249348427697E-6</v>
      </c>
      <c r="AO117" s="47">
        <f t="shared" si="9"/>
        <v>1.518855462403294E-5</v>
      </c>
      <c r="AP117" s="47">
        <f t="shared" si="10"/>
        <v>1.5943435928101982E-5</v>
      </c>
      <c r="AQ117" s="47">
        <f t="shared" si="11"/>
        <v>6.3236658294299536E-6</v>
      </c>
    </row>
    <row r="118" spans="1:43" x14ac:dyDescent="0.2">
      <c r="A118" s="1" t="s">
        <v>574</v>
      </c>
      <c r="B118" s="1" t="s">
        <v>565</v>
      </c>
      <c r="C118" s="1" t="s">
        <v>448</v>
      </c>
      <c r="D118" s="1" t="s">
        <v>565</v>
      </c>
      <c r="E118" s="2"/>
      <c r="F118" s="5" t="s">
        <v>566</v>
      </c>
      <c r="G118" s="2">
        <v>167604475.75</v>
      </c>
      <c r="H118" s="2">
        <v>110728484.539252</v>
      </c>
      <c r="I118" s="2">
        <v>138337325.48466399</v>
      </c>
      <c r="J118" s="2">
        <v>70142143.066951096</v>
      </c>
      <c r="K118" s="2">
        <v>70485850.275988907</v>
      </c>
      <c r="L118" s="2">
        <v>52240200.749124497</v>
      </c>
      <c r="M118" s="2">
        <v>79967414.847239003</v>
      </c>
      <c r="N118" s="2">
        <v>87937642.1667144</v>
      </c>
      <c r="O118" s="2">
        <v>85412926.932232499</v>
      </c>
      <c r="P118" s="2">
        <v>88406333.877081707</v>
      </c>
      <c r="Q118" s="2">
        <v>94171006.671357602</v>
      </c>
      <c r="R118" s="2">
        <v>97212737.110080197</v>
      </c>
      <c r="S118" s="2"/>
      <c r="T118" s="1" t="s">
        <v>574</v>
      </c>
      <c r="U118" s="2" t="s">
        <v>4</v>
      </c>
      <c r="V118" s="2" t="s">
        <v>42</v>
      </c>
      <c r="W118" s="2" t="s">
        <v>569</v>
      </c>
      <c r="X118" s="2" t="s">
        <v>247</v>
      </c>
      <c r="Y118" s="2" t="e">
        <v>#N/A</v>
      </c>
      <c r="Z118" s="2"/>
      <c r="AA118" s="1" t="s">
        <v>565</v>
      </c>
      <c r="AB118" s="2">
        <v>138890095.257972</v>
      </c>
      <c r="AC118" s="2">
        <v>64289398.030688167</v>
      </c>
      <c r="AD118" s="2">
        <v>84439327.982061967</v>
      </c>
      <c r="AE118" s="2">
        <v>93263359.219506502</v>
      </c>
      <c r="AF118" s="1" t="s">
        <v>565</v>
      </c>
      <c r="AG118" s="2">
        <v>28442024.538840126</v>
      </c>
      <c r="AH118" s="2">
        <v>10436325.982304165</v>
      </c>
      <c r="AI118" s="2">
        <v>4073334.269104104</v>
      </c>
      <c r="AJ118" s="2">
        <v>4472812.5825011283</v>
      </c>
      <c r="AK118" s="2">
        <v>0.46287964531436299</v>
      </c>
      <c r="AL118" s="2">
        <v>0.60795788083538893</v>
      </c>
      <c r="AM118" s="2">
        <v>0.67149035391098832</v>
      </c>
      <c r="AN118" s="47">
        <f t="shared" si="8"/>
        <v>1.0260385334127211E-3</v>
      </c>
      <c r="AO118" s="47">
        <f t="shared" si="9"/>
        <v>4.9689948660680073E-4</v>
      </c>
      <c r="AP118" s="47">
        <f t="shared" si="10"/>
        <v>6.5672885339164932E-4</v>
      </c>
      <c r="AQ118" s="47">
        <f t="shared" si="11"/>
        <v>7.3437623888774435E-4</v>
      </c>
    </row>
    <row r="119" spans="1:43" x14ac:dyDescent="0.2">
      <c r="A119" s="1" t="s">
        <v>575</v>
      </c>
      <c r="B119" s="1" t="s">
        <v>565</v>
      </c>
      <c r="C119" s="1" t="s">
        <v>448</v>
      </c>
      <c r="D119" s="1" t="s">
        <v>565</v>
      </c>
      <c r="E119" s="2"/>
      <c r="F119" s="5" t="s">
        <v>566</v>
      </c>
      <c r="G119" s="2">
        <v>9511267</v>
      </c>
      <c r="H119" s="2">
        <v>8820037.2884125691</v>
      </c>
      <c r="I119" s="2">
        <v>9296857.7412404399</v>
      </c>
      <c r="J119" s="2">
        <v>21155348.501409899</v>
      </c>
      <c r="K119" s="2">
        <v>23287358.634462699</v>
      </c>
      <c r="L119" s="2">
        <v>16411670.6788573</v>
      </c>
      <c r="M119" s="2">
        <v>7742869.0013402896</v>
      </c>
      <c r="N119" s="2">
        <v>6276774.4734883504</v>
      </c>
      <c r="O119" s="2">
        <v>6177845.9591372199</v>
      </c>
      <c r="P119" s="2">
        <v>31916878.170826599</v>
      </c>
      <c r="Q119" s="2">
        <v>37920949.005351603</v>
      </c>
      <c r="R119" s="2">
        <v>38106601.111816503</v>
      </c>
      <c r="S119" s="2"/>
      <c r="T119" s="1" t="s">
        <v>575</v>
      </c>
      <c r="U119" s="2" t="s">
        <v>4</v>
      </c>
      <c r="V119" s="2" t="s">
        <v>42</v>
      </c>
      <c r="W119" s="2" t="s">
        <v>569</v>
      </c>
      <c r="X119" s="2" t="s">
        <v>247</v>
      </c>
      <c r="Y119" s="2" t="e">
        <v>#N/A</v>
      </c>
      <c r="Z119" s="2"/>
      <c r="AA119" s="1" t="s">
        <v>565</v>
      </c>
      <c r="AB119" s="2">
        <v>9209387.3432176709</v>
      </c>
      <c r="AC119" s="2">
        <v>20284792.604909968</v>
      </c>
      <c r="AD119" s="2">
        <v>6732496.4779886203</v>
      </c>
      <c r="AE119" s="2">
        <v>35981476.095998235</v>
      </c>
      <c r="AF119" s="1" t="s">
        <v>565</v>
      </c>
      <c r="AG119" s="2">
        <v>353819.06596876198</v>
      </c>
      <c r="AH119" s="2">
        <v>3519541.4321204368</v>
      </c>
      <c r="AI119" s="2">
        <v>876405.26567104645</v>
      </c>
      <c r="AJ119" s="2">
        <v>3521268.7906691944</v>
      </c>
      <c r="AK119" s="2">
        <v>2.2026212872725859</v>
      </c>
      <c r="AL119" s="2">
        <v>0.73104716167105543</v>
      </c>
      <c r="AM119" s="2">
        <v>3.9070434063669923</v>
      </c>
      <c r="AN119" s="47">
        <f t="shared" si="8"/>
        <v>6.8033550309789793E-5</v>
      </c>
      <c r="AO119" s="47">
        <f t="shared" si="9"/>
        <v>1.5678328527036136E-4</v>
      </c>
      <c r="AP119" s="47">
        <f t="shared" si="10"/>
        <v>5.2362149227337028E-5</v>
      </c>
      <c r="AQ119" s="47">
        <f t="shared" si="11"/>
        <v>2.8332607045406275E-4</v>
      </c>
    </row>
    <row r="120" spans="1:43" x14ac:dyDescent="0.2">
      <c r="A120" s="1" t="s">
        <v>576</v>
      </c>
      <c r="B120" s="1" t="s">
        <v>565</v>
      </c>
      <c r="C120" s="1" t="s">
        <v>448</v>
      </c>
      <c r="D120" s="1" t="s">
        <v>565</v>
      </c>
      <c r="E120" s="2"/>
      <c r="F120" s="5" t="s">
        <v>566</v>
      </c>
      <c r="G120" s="2">
        <v>796990251.625</v>
      </c>
      <c r="H120" s="2">
        <v>740875433.67637706</v>
      </c>
      <c r="I120" s="2">
        <v>712204578.333758</v>
      </c>
      <c r="J120" s="2">
        <v>696812273.11240995</v>
      </c>
      <c r="K120" s="2">
        <v>733471830.76221097</v>
      </c>
      <c r="L120" s="2">
        <v>717534602.31510401</v>
      </c>
      <c r="M120" s="2">
        <v>643862127.11334395</v>
      </c>
      <c r="N120" s="2">
        <v>727912292.93127894</v>
      </c>
      <c r="O120" s="2">
        <v>629735427.018484</v>
      </c>
      <c r="P120" s="2">
        <v>794830869.30006397</v>
      </c>
      <c r="Q120" s="2">
        <v>753703437.78172696</v>
      </c>
      <c r="R120" s="2">
        <v>734600006.64050996</v>
      </c>
      <c r="S120" s="2"/>
      <c r="T120" s="1" t="s">
        <v>576</v>
      </c>
      <c r="U120" s="2" t="s">
        <v>4</v>
      </c>
      <c r="V120" s="2" t="s">
        <v>42</v>
      </c>
      <c r="W120" s="2" t="s">
        <v>569</v>
      </c>
      <c r="X120" s="2" t="s">
        <v>247</v>
      </c>
      <c r="Y120" s="2" t="e">
        <v>#N/A</v>
      </c>
      <c r="Z120" s="2"/>
      <c r="AA120" s="1" t="s">
        <v>565</v>
      </c>
      <c r="AB120" s="2">
        <v>750023421.21171176</v>
      </c>
      <c r="AC120" s="2">
        <v>715939568.72990835</v>
      </c>
      <c r="AD120" s="2">
        <v>667169949.02103567</v>
      </c>
      <c r="AE120" s="2">
        <v>761044771.240767</v>
      </c>
      <c r="AF120" s="1" t="s">
        <v>565</v>
      </c>
      <c r="AG120" s="2">
        <v>43126753.365194157</v>
      </c>
      <c r="AH120" s="2">
        <v>18381754.292591274</v>
      </c>
      <c r="AI120" s="2">
        <v>53076503.009102188</v>
      </c>
      <c r="AJ120" s="2">
        <v>30779223.299104374</v>
      </c>
      <c r="AK120" s="2">
        <v>0.95455628248683388</v>
      </c>
      <c r="AL120" s="2">
        <v>0.88953215346685988</v>
      </c>
      <c r="AM120" s="2">
        <v>1.0146946744826308</v>
      </c>
      <c r="AN120" s="47">
        <f t="shared" si="8"/>
        <v>5.5407329780853146E-3</v>
      </c>
      <c r="AO120" s="47">
        <f t="shared" si="9"/>
        <v>5.5335718647353122E-3</v>
      </c>
      <c r="AP120" s="47">
        <f t="shared" si="10"/>
        <v>5.1889299229267794E-3</v>
      </c>
      <c r="AQ120" s="47">
        <f t="shared" si="11"/>
        <v>5.9926342071118851E-3</v>
      </c>
    </row>
    <row r="121" spans="1:43" x14ac:dyDescent="0.2">
      <c r="A121" s="1" t="s">
        <v>577</v>
      </c>
      <c r="B121" s="1" t="s">
        <v>565</v>
      </c>
      <c r="C121" s="1" t="s">
        <v>448</v>
      </c>
      <c r="D121" s="1" t="s">
        <v>565</v>
      </c>
      <c r="E121" s="2"/>
      <c r="F121" s="5" t="s">
        <v>566</v>
      </c>
      <c r="G121" s="2">
        <v>152817329.5625</v>
      </c>
      <c r="H121" s="2">
        <v>110864704.85118601</v>
      </c>
      <c r="I121" s="2">
        <v>156032995.012362</v>
      </c>
      <c r="J121" s="2">
        <v>149380953.61049801</v>
      </c>
      <c r="K121" s="2">
        <v>140292676.85497701</v>
      </c>
      <c r="L121" s="2">
        <v>131281844.46499699</v>
      </c>
      <c r="M121" s="2">
        <v>109649294.209985</v>
      </c>
      <c r="N121" s="2">
        <v>101725694.861755</v>
      </c>
      <c r="O121" s="2">
        <v>91662094.803965405</v>
      </c>
      <c r="P121" s="2">
        <v>113693012.822266</v>
      </c>
      <c r="Q121" s="2">
        <v>108882306.472872</v>
      </c>
      <c r="R121" s="2">
        <v>101961618.616739</v>
      </c>
      <c r="S121" s="2"/>
      <c r="T121" s="1" t="s">
        <v>577</v>
      </c>
      <c r="U121" s="2" t="s">
        <v>4</v>
      </c>
      <c r="V121" s="2" t="s">
        <v>42</v>
      </c>
      <c r="W121" s="2" t="s">
        <v>569</v>
      </c>
      <c r="X121" s="2" t="s">
        <v>247</v>
      </c>
      <c r="Y121" s="2" t="e">
        <v>#N/A</v>
      </c>
      <c r="Z121" s="2"/>
      <c r="AA121" s="1" t="s">
        <v>565</v>
      </c>
      <c r="AB121" s="2">
        <v>139905009.80868268</v>
      </c>
      <c r="AC121" s="2">
        <v>140318491.64349067</v>
      </c>
      <c r="AD121" s="2">
        <v>101012361.29190181</v>
      </c>
      <c r="AE121" s="2">
        <v>108178979.30395901</v>
      </c>
      <c r="AF121" s="1" t="s">
        <v>565</v>
      </c>
      <c r="AG121" s="2">
        <v>25200984.307952259</v>
      </c>
      <c r="AH121" s="2">
        <v>9049582.1874641906</v>
      </c>
      <c r="AI121" s="2">
        <v>9014791.6894616913</v>
      </c>
      <c r="AJ121" s="2">
        <v>5897237.0082324538</v>
      </c>
      <c r="AK121" s="2">
        <v>1.0029554469519957</v>
      </c>
      <c r="AL121" s="2">
        <v>0.7220067489365406</v>
      </c>
      <c r="AM121" s="2">
        <v>0.7732316337484384</v>
      </c>
      <c r="AN121" s="47">
        <f t="shared" si="8"/>
        <v>1.0335361266371784E-3</v>
      </c>
      <c r="AO121" s="47">
        <f t="shared" si="9"/>
        <v>1.0845363091719843E-3</v>
      </c>
      <c r="AP121" s="47">
        <f t="shared" si="10"/>
        <v>7.8562600857868354E-4</v>
      </c>
      <c r="AQ121" s="47">
        <f t="shared" si="11"/>
        <v>8.5182511773970531E-4</v>
      </c>
    </row>
    <row r="122" spans="1:43" x14ac:dyDescent="0.2">
      <c r="A122" s="1" t="s">
        <v>578</v>
      </c>
      <c r="B122" s="1" t="s">
        <v>565</v>
      </c>
      <c r="C122" s="1" t="s">
        <v>448</v>
      </c>
      <c r="D122" s="1" t="s">
        <v>565</v>
      </c>
      <c r="E122" s="2"/>
      <c r="F122" s="5" t="s">
        <v>566</v>
      </c>
      <c r="G122" s="2">
        <v>479950275.96875</v>
      </c>
      <c r="H122" s="2">
        <v>463617338.30677497</v>
      </c>
      <c r="I122" s="2">
        <v>494934649.36363697</v>
      </c>
      <c r="J122" s="2">
        <v>339380689.53904498</v>
      </c>
      <c r="K122" s="2">
        <v>347716593.09855902</v>
      </c>
      <c r="L122" s="2">
        <v>346901849.665793</v>
      </c>
      <c r="M122" s="2">
        <v>265362548.63183501</v>
      </c>
      <c r="N122" s="2">
        <v>299916035.34121799</v>
      </c>
      <c r="O122" s="2">
        <v>260001532.016193</v>
      </c>
      <c r="P122" s="2">
        <v>425036980.46831602</v>
      </c>
      <c r="Q122" s="2">
        <v>419350631.217659</v>
      </c>
      <c r="R122" s="2">
        <v>456233492.49767798</v>
      </c>
      <c r="S122" s="2"/>
      <c r="T122" s="1" t="s">
        <v>578</v>
      </c>
      <c r="U122" s="2" t="s">
        <v>4</v>
      </c>
      <c r="V122" s="2" t="s">
        <v>42</v>
      </c>
      <c r="W122" s="2" t="s">
        <v>569</v>
      </c>
      <c r="X122" s="2" t="s">
        <v>247</v>
      </c>
      <c r="Y122" s="2" t="e">
        <v>#N/A</v>
      </c>
      <c r="Z122" s="2"/>
      <c r="AA122" s="1" t="s">
        <v>565</v>
      </c>
      <c r="AB122" s="2">
        <v>479500754.54638737</v>
      </c>
      <c r="AC122" s="2">
        <v>344666377.43446565</v>
      </c>
      <c r="AD122" s="2">
        <v>275093371.99641532</v>
      </c>
      <c r="AE122" s="2">
        <v>433540368.06121773</v>
      </c>
      <c r="AF122" s="1" t="s">
        <v>565</v>
      </c>
      <c r="AG122" s="2">
        <v>15663494.025597701</v>
      </c>
      <c r="AH122" s="2">
        <v>4595630.9807420839</v>
      </c>
      <c r="AI122" s="2">
        <v>21663531.254976753</v>
      </c>
      <c r="AJ122" s="2">
        <v>19857418.373661168</v>
      </c>
      <c r="AK122" s="2">
        <v>0.71880257573426254</v>
      </c>
      <c r="AL122" s="2">
        <v>0.57370790220477641</v>
      </c>
      <c r="AM122" s="2">
        <v>0.90414950122727411</v>
      </c>
      <c r="AN122" s="47">
        <f t="shared" si="8"/>
        <v>3.5422702392943275E-3</v>
      </c>
      <c r="AO122" s="47">
        <f t="shared" si="9"/>
        <v>2.6639625077226523E-3</v>
      </c>
      <c r="AP122" s="47">
        <f t="shared" si="10"/>
        <v>2.1395451513449692E-3</v>
      </c>
      <c r="AQ122" s="47">
        <f t="shared" si="11"/>
        <v>3.4137923785637595E-3</v>
      </c>
    </row>
    <row r="123" spans="1:43" x14ac:dyDescent="0.2">
      <c r="A123" s="1" t="s">
        <v>259</v>
      </c>
      <c r="B123" s="1" t="s">
        <v>260</v>
      </c>
      <c r="C123" s="1" t="s">
        <v>261</v>
      </c>
      <c r="D123" s="1" t="s">
        <v>260</v>
      </c>
      <c r="E123" s="2"/>
      <c r="F123" s="5" t="s">
        <v>250</v>
      </c>
      <c r="G123" s="2">
        <v>3595526.5</v>
      </c>
      <c r="H123" s="2">
        <v>5094546.2414257498</v>
      </c>
      <c r="I123" s="2">
        <v>2711306.0281067099</v>
      </c>
      <c r="J123" s="2">
        <v>5074563.3660009596</v>
      </c>
      <c r="K123" s="2">
        <v>3059724.0507722101</v>
      </c>
      <c r="L123" s="2">
        <v>3339991.7600211599</v>
      </c>
      <c r="M123" s="2">
        <v>4654957.3015472898</v>
      </c>
      <c r="N123" s="2">
        <v>2580361.9988897899</v>
      </c>
      <c r="O123" s="2">
        <v>4514406.49359274</v>
      </c>
      <c r="P123" s="2">
        <v>7782328.2604352199</v>
      </c>
      <c r="Q123" s="2">
        <v>7517860.1724361898</v>
      </c>
      <c r="R123" s="2">
        <v>7444151.5384684</v>
      </c>
      <c r="S123" s="2"/>
      <c r="T123" s="1" t="s">
        <v>259</v>
      </c>
      <c r="U123" s="2" t="s">
        <v>4</v>
      </c>
      <c r="V123" s="2">
        <v>0</v>
      </c>
      <c r="W123" s="2">
        <v>0</v>
      </c>
      <c r="X123" s="2">
        <v>0</v>
      </c>
      <c r="Y123" s="2" t="s">
        <v>259</v>
      </c>
      <c r="Z123" s="2"/>
      <c r="AA123" s="1" t="s">
        <v>260</v>
      </c>
      <c r="AB123" s="2">
        <v>3800459.5898441528</v>
      </c>
      <c r="AC123" s="2">
        <v>3824759.7255981099</v>
      </c>
      <c r="AD123" s="2">
        <v>3916575.2646766067</v>
      </c>
      <c r="AE123" s="2">
        <v>7581446.657113269</v>
      </c>
      <c r="AF123" s="1" t="s">
        <v>260</v>
      </c>
      <c r="AG123" s="2">
        <v>1204764.1499812528</v>
      </c>
      <c r="AH123" s="2">
        <v>1091395.5982525668</v>
      </c>
      <c r="AI123" s="2">
        <v>1159326.5506977178</v>
      </c>
      <c r="AJ123" s="2">
        <v>177829.42556069663</v>
      </c>
      <c r="AK123" s="2">
        <v>1.0063939992465367</v>
      </c>
      <c r="AL123" s="2">
        <v>1.0305530613041503</v>
      </c>
      <c r="AM123" s="2">
        <v>1.9948762716417054</v>
      </c>
      <c r="AN123" s="47">
        <f t="shared" si="8"/>
        <v>2.8075565623418255E-5</v>
      </c>
      <c r="AO123" s="47">
        <f t="shared" si="9"/>
        <v>2.956196826009891E-5</v>
      </c>
      <c r="AP123" s="47">
        <f t="shared" si="10"/>
        <v>3.0461255960487728E-5</v>
      </c>
      <c r="AQ123" s="47">
        <f t="shared" si="11"/>
        <v>5.9697981372028537E-5</v>
      </c>
    </row>
    <row r="124" spans="1:43" x14ac:dyDescent="0.2">
      <c r="A124" s="1" t="s">
        <v>723</v>
      </c>
      <c r="B124" s="1" t="s">
        <v>260</v>
      </c>
      <c r="C124" s="1" t="s">
        <v>261</v>
      </c>
      <c r="D124" s="1" t="s">
        <v>260</v>
      </c>
      <c r="E124" s="2"/>
      <c r="F124" s="5" t="s">
        <v>724</v>
      </c>
      <c r="G124" s="2">
        <v>3711853.25</v>
      </c>
      <c r="H124" s="2">
        <v>1711048.98833367</v>
      </c>
      <c r="I124" s="2">
        <v>670080.49992158497</v>
      </c>
      <c r="J124" s="2">
        <v>3517680.71194351</v>
      </c>
      <c r="K124" s="2">
        <v>1830846.2063412999</v>
      </c>
      <c r="L124" s="2">
        <v>2821541.93017217</v>
      </c>
      <c r="M124" s="2">
        <v>4780179.0927971099</v>
      </c>
      <c r="N124" s="2">
        <v>3156576.9198753801</v>
      </c>
      <c r="O124" s="2"/>
      <c r="P124" s="2">
        <v>3125490.1252725599</v>
      </c>
      <c r="Q124" s="2">
        <v>2751463.6100083198</v>
      </c>
      <c r="R124" s="2">
        <v>4032922.1822891901</v>
      </c>
      <c r="S124" s="2"/>
      <c r="T124" s="1" t="s">
        <v>723</v>
      </c>
      <c r="U124" s="2" t="s">
        <v>4</v>
      </c>
      <c r="V124" s="2" t="s">
        <v>238</v>
      </c>
      <c r="W124" s="2" t="s">
        <v>239</v>
      </c>
      <c r="X124" s="2" t="s">
        <v>7</v>
      </c>
      <c r="Y124" s="2" t="e">
        <v>#N/A</v>
      </c>
      <c r="Z124" s="2"/>
      <c r="AA124" s="1" t="s">
        <v>260</v>
      </c>
      <c r="AB124" s="2">
        <v>2030994.246085085</v>
      </c>
      <c r="AC124" s="2">
        <v>2723356.2828189936</v>
      </c>
      <c r="AD124" s="2">
        <v>3968378.0063362448</v>
      </c>
      <c r="AE124" s="2">
        <v>3303291.9725233563</v>
      </c>
      <c r="AF124" s="1" t="s">
        <v>260</v>
      </c>
      <c r="AG124" s="2">
        <v>1545920.1440398255</v>
      </c>
      <c r="AH124" s="2">
        <v>847692.73816175968</v>
      </c>
      <c r="AI124" s="2">
        <v>1148060.1064221708</v>
      </c>
      <c r="AJ124" s="2">
        <v>658972.03338410414</v>
      </c>
      <c r="AK124" s="2">
        <v>1.3408980788933773</v>
      </c>
      <c r="AL124" s="2">
        <v>1.9539090344473564</v>
      </c>
      <c r="AM124" s="2">
        <v>1.6264408325581099</v>
      </c>
      <c r="AN124" s="47">
        <f t="shared" si="8"/>
        <v>1.500379385407042E-5</v>
      </c>
      <c r="AO124" s="47">
        <f t="shared" si="9"/>
        <v>2.1049105765995891E-5</v>
      </c>
      <c r="AP124" s="47">
        <f t="shared" si="10"/>
        <v>3.0864152998463977E-5</v>
      </c>
      <c r="AQ124" s="47">
        <f t="shared" si="11"/>
        <v>2.6010848794543525E-5</v>
      </c>
    </row>
    <row r="125" spans="1:43" x14ac:dyDescent="0.2">
      <c r="A125" s="1" t="s">
        <v>11</v>
      </c>
      <c r="B125" s="1" t="s">
        <v>12</v>
      </c>
      <c r="C125" s="1" t="s">
        <v>13</v>
      </c>
      <c r="D125" s="1" t="s">
        <v>12</v>
      </c>
      <c r="E125" s="2"/>
      <c r="F125" s="5" t="s">
        <v>3</v>
      </c>
      <c r="G125" s="2">
        <v>0</v>
      </c>
      <c r="H125" s="2">
        <v>0</v>
      </c>
      <c r="I125" s="2">
        <v>0</v>
      </c>
      <c r="J125" s="2">
        <v>922669.71733697201</v>
      </c>
      <c r="K125" s="2">
        <v>1028010.14698851</v>
      </c>
      <c r="L125" s="2">
        <v>986902.13345458906</v>
      </c>
      <c r="M125" s="2">
        <v>862522.77469932602</v>
      </c>
      <c r="N125" s="2">
        <v>1240722.55790389</v>
      </c>
      <c r="O125" s="2">
        <v>1599389.3254471701</v>
      </c>
      <c r="P125" s="2">
        <v>0</v>
      </c>
      <c r="Q125" s="2">
        <v>0</v>
      </c>
      <c r="R125" s="2">
        <v>955476.58388578298</v>
      </c>
      <c r="S125" s="2"/>
      <c r="T125" s="1" t="s">
        <v>11</v>
      </c>
      <c r="U125" s="2" t="s">
        <v>4</v>
      </c>
      <c r="V125" s="2" t="s">
        <v>14</v>
      </c>
      <c r="W125" s="2" t="s">
        <v>15</v>
      </c>
      <c r="X125" s="2" t="s">
        <v>16</v>
      </c>
      <c r="Y125" s="2" t="e">
        <v>#N/A</v>
      </c>
      <c r="Z125" s="2"/>
      <c r="AA125" s="1" t="s">
        <v>12</v>
      </c>
      <c r="AB125" s="2"/>
      <c r="AC125" s="2">
        <v>979193.9992600237</v>
      </c>
      <c r="AD125" s="2">
        <v>1234211.5526834622</v>
      </c>
      <c r="AE125" s="2">
        <v>955476.58388578298</v>
      </c>
      <c r="AF125" s="1" t="s">
        <v>12</v>
      </c>
      <c r="AG125" s="2"/>
      <c r="AH125" s="2">
        <v>53091.553276992461</v>
      </c>
      <c r="AI125" s="2">
        <v>368476.42162625713</v>
      </c>
      <c r="AJ125" s="2"/>
      <c r="AK125" s="2"/>
      <c r="AL125" s="2"/>
      <c r="AM125" s="2"/>
      <c r="AN125" s="47">
        <f t="shared" si="8"/>
        <v>0</v>
      </c>
      <c r="AO125" s="47">
        <f t="shared" si="9"/>
        <v>7.5682929133744386E-6</v>
      </c>
      <c r="AP125" s="47">
        <f t="shared" si="10"/>
        <v>9.5991092919252794E-6</v>
      </c>
      <c r="AQ125" s="47">
        <f t="shared" si="11"/>
        <v>7.5236331383675047E-6</v>
      </c>
    </row>
    <row r="126" spans="1:43" x14ac:dyDescent="0.2">
      <c r="A126" s="1" t="s">
        <v>262</v>
      </c>
      <c r="B126" s="1" t="s">
        <v>12</v>
      </c>
      <c r="C126" s="1" t="s">
        <v>13</v>
      </c>
      <c r="D126" s="1" t="s">
        <v>12</v>
      </c>
      <c r="E126" s="2"/>
      <c r="F126" s="5" t="s">
        <v>250</v>
      </c>
      <c r="G126" s="2">
        <v>122489219.875</v>
      </c>
      <c r="H126" s="2">
        <v>114809913.051845</v>
      </c>
      <c r="I126" s="2">
        <v>141790548.508773</v>
      </c>
      <c r="J126" s="2">
        <v>105692076.984079</v>
      </c>
      <c r="K126" s="2">
        <v>93635810.283286303</v>
      </c>
      <c r="L126" s="2">
        <v>115580590.943324</v>
      </c>
      <c r="M126" s="2">
        <v>94534993.627757907</v>
      </c>
      <c r="N126" s="2">
        <v>99541906.138024405</v>
      </c>
      <c r="O126" s="2">
        <v>97297884.066315502</v>
      </c>
      <c r="P126" s="2">
        <v>47729922.594664499</v>
      </c>
      <c r="Q126" s="2">
        <v>51420916.401112899</v>
      </c>
      <c r="R126" s="2">
        <v>53345499.558255397</v>
      </c>
      <c r="S126" s="2"/>
      <c r="T126" s="1" t="s">
        <v>262</v>
      </c>
      <c r="U126" s="2" t="s">
        <v>4</v>
      </c>
      <c r="V126" s="2" t="s">
        <v>24</v>
      </c>
      <c r="W126" s="2" t="s">
        <v>25</v>
      </c>
      <c r="X126" s="2" t="s">
        <v>26</v>
      </c>
      <c r="Y126" s="2" t="e">
        <v>#N/A</v>
      </c>
      <c r="Z126" s="2"/>
      <c r="AA126" s="1" t="s">
        <v>12</v>
      </c>
      <c r="AB126" s="2">
        <v>126363227.14520602</v>
      </c>
      <c r="AC126" s="2">
        <v>104969492.73689644</v>
      </c>
      <c r="AD126" s="2">
        <v>97124927.944032595</v>
      </c>
      <c r="AE126" s="2">
        <v>50832112.851344265</v>
      </c>
      <c r="AF126" s="1" t="s">
        <v>12</v>
      </c>
      <c r="AG126" s="2">
        <v>13901245.327743728</v>
      </c>
      <c r="AH126" s="2">
        <v>10990220.450473158</v>
      </c>
      <c r="AI126" s="2">
        <v>2507933.1303968499</v>
      </c>
      <c r="AJ126" s="2">
        <v>2853715.71353355</v>
      </c>
      <c r="AK126" s="2">
        <v>0.83069651755786755</v>
      </c>
      <c r="AL126" s="2">
        <v>0.76861702679075117</v>
      </c>
      <c r="AM126" s="2">
        <v>0.4022698216858</v>
      </c>
      <c r="AN126" s="47">
        <f t="shared" si="8"/>
        <v>9.3349738162789458E-4</v>
      </c>
      <c r="AO126" s="47">
        <f t="shared" si="9"/>
        <v>8.1132019661223477E-4</v>
      </c>
      <c r="AP126" s="47">
        <f t="shared" si="10"/>
        <v>7.5539140455951187E-4</v>
      </c>
      <c r="AQ126" s="47">
        <f t="shared" si="11"/>
        <v>4.0026325625508712E-4</v>
      </c>
    </row>
    <row r="127" spans="1:43" x14ac:dyDescent="0.2">
      <c r="A127" s="1" t="s">
        <v>263</v>
      </c>
      <c r="B127" s="1" t="s">
        <v>12</v>
      </c>
      <c r="C127" s="1" t="s">
        <v>13</v>
      </c>
      <c r="D127" s="1" t="s">
        <v>12</v>
      </c>
      <c r="E127" s="2"/>
      <c r="F127" s="5" t="s">
        <v>250</v>
      </c>
      <c r="G127" s="2">
        <v>10819643.875</v>
      </c>
      <c r="H127" s="2">
        <v>17633622.384945001</v>
      </c>
      <c r="I127" s="2">
        <v>16655683.168266701</v>
      </c>
      <c r="J127" s="2">
        <v>14540228.227261901</v>
      </c>
      <c r="K127" s="2">
        <v>13137270.301428299</v>
      </c>
      <c r="L127" s="2">
        <v>11757691.1830527</v>
      </c>
      <c r="M127" s="2">
        <v>27510141.421840802</v>
      </c>
      <c r="N127" s="2">
        <v>12089369.578264801</v>
      </c>
      <c r="O127" s="2">
        <v>13797671.8124716</v>
      </c>
      <c r="P127" s="2">
        <v>11933771.555128301</v>
      </c>
      <c r="Q127" s="2">
        <v>13614717.6389172</v>
      </c>
      <c r="R127" s="2">
        <v>8350544.2467219504</v>
      </c>
      <c r="S127" s="2"/>
      <c r="T127" s="1" t="s">
        <v>263</v>
      </c>
      <c r="U127" s="2" t="s">
        <v>4</v>
      </c>
      <c r="V127" s="2" t="s">
        <v>24</v>
      </c>
      <c r="W127" s="2" t="s">
        <v>25</v>
      </c>
      <c r="X127" s="2" t="s">
        <v>26</v>
      </c>
      <c r="Y127" s="2" t="e">
        <v>#N/A</v>
      </c>
      <c r="Z127" s="2"/>
      <c r="AA127" s="1" t="s">
        <v>12</v>
      </c>
      <c r="AB127" s="2">
        <v>15036316.476070568</v>
      </c>
      <c r="AC127" s="2">
        <v>13145063.237247633</v>
      </c>
      <c r="AD127" s="2">
        <v>17799060.937525734</v>
      </c>
      <c r="AE127" s="2">
        <v>11299677.81358915</v>
      </c>
      <c r="AF127" s="1" t="s">
        <v>12</v>
      </c>
      <c r="AG127" s="2">
        <v>3684336.7308572312</v>
      </c>
      <c r="AH127" s="2">
        <v>1391284.8910218326</v>
      </c>
      <c r="AI127" s="2">
        <v>8453306.2916519679</v>
      </c>
      <c r="AJ127" s="2">
        <v>2688761.1516399961</v>
      </c>
      <c r="AK127" s="2">
        <v>0.87422097414398292</v>
      </c>
      <c r="AL127" s="2">
        <v>1.1837381160373897</v>
      </c>
      <c r="AM127" s="2">
        <v>0.75149241714697457</v>
      </c>
      <c r="AN127" s="47">
        <f t="shared" si="8"/>
        <v>1.1107948393570889E-4</v>
      </c>
      <c r="AO127" s="47">
        <f t="shared" si="9"/>
        <v>1.015995696659716E-4</v>
      </c>
      <c r="AP127" s="47">
        <f t="shared" si="10"/>
        <v>1.3843261381038676E-4</v>
      </c>
      <c r="AQ127" s="47">
        <f t="shared" si="11"/>
        <v>8.8976152723129414E-5</v>
      </c>
    </row>
    <row r="128" spans="1:43" x14ac:dyDescent="0.2">
      <c r="A128" s="1" t="s">
        <v>264</v>
      </c>
      <c r="B128" s="1" t="s">
        <v>12</v>
      </c>
      <c r="C128" s="1" t="s">
        <v>13</v>
      </c>
      <c r="D128" s="1" t="s">
        <v>12</v>
      </c>
      <c r="E128" s="2"/>
      <c r="F128" s="5" t="s">
        <v>250</v>
      </c>
      <c r="G128" s="2"/>
      <c r="H128" s="2"/>
      <c r="I128" s="2"/>
      <c r="J128" s="2">
        <v>2339533.0659364201</v>
      </c>
      <c r="K128" s="2">
        <v>1986223.0387021501</v>
      </c>
      <c r="L128" s="2">
        <v>2120780.8887292398</v>
      </c>
      <c r="M128" s="2">
        <v>921942.36879457696</v>
      </c>
      <c r="N128" s="2">
        <v>1978928.9193404999</v>
      </c>
      <c r="O128" s="2"/>
      <c r="P128" s="2">
        <v>3035010.3376699402</v>
      </c>
      <c r="Q128" s="2">
        <v>3644292.2339078402</v>
      </c>
      <c r="R128" s="2">
        <v>3854390.9326988999</v>
      </c>
      <c r="S128" s="2"/>
      <c r="T128" s="1" t="s">
        <v>264</v>
      </c>
      <c r="U128" s="2" t="s">
        <v>4</v>
      </c>
      <c r="V128" s="2" t="s">
        <v>24</v>
      </c>
      <c r="W128" s="2" t="s">
        <v>25</v>
      </c>
      <c r="X128" s="2" t="s">
        <v>26</v>
      </c>
      <c r="Y128" s="2" t="e">
        <v>#N/A</v>
      </c>
      <c r="Z128" s="2"/>
      <c r="AA128" s="1" t="s">
        <v>12</v>
      </c>
      <c r="AB128" s="2"/>
      <c r="AC128" s="2">
        <v>2148845.6644559368</v>
      </c>
      <c r="AD128" s="2">
        <v>1450435.6440675384</v>
      </c>
      <c r="AE128" s="2">
        <v>3511231.1680922266</v>
      </c>
      <c r="AF128" s="1" t="s">
        <v>12</v>
      </c>
      <c r="AG128" s="2"/>
      <c r="AH128" s="2">
        <v>178319.14525230459</v>
      </c>
      <c r="AI128" s="2">
        <v>747402.35751399992</v>
      </c>
      <c r="AJ128" s="2">
        <v>425587.91724447877</v>
      </c>
      <c r="AK128" s="2"/>
      <c r="AL128" s="2"/>
      <c r="AM128" s="2"/>
      <c r="AN128" s="47">
        <f t="shared" si="8"/>
        <v>0</v>
      </c>
      <c r="AO128" s="47">
        <f t="shared" si="9"/>
        <v>1.6608653062138107E-5</v>
      </c>
      <c r="AP128" s="47">
        <f t="shared" si="10"/>
        <v>1.1280797232886649E-5</v>
      </c>
      <c r="AQ128" s="47">
        <f t="shared" si="11"/>
        <v>2.7648207834976534E-5</v>
      </c>
    </row>
    <row r="129" spans="1:43" x14ac:dyDescent="0.2">
      <c r="A129" s="1" t="s">
        <v>353</v>
      </c>
      <c r="B129" s="1" t="s">
        <v>12</v>
      </c>
      <c r="C129" s="1" t="s">
        <v>13</v>
      </c>
      <c r="D129" s="1" t="s">
        <v>12</v>
      </c>
      <c r="E129" s="2"/>
      <c r="F129" s="5" t="s">
        <v>351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 t="s">
        <v>353</v>
      </c>
      <c r="U129" s="2" t="s">
        <v>4</v>
      </c>
      <c r="V129" s="2" t="s">
        <v>5</v>
      </c>
      <c r="W129" s="2" t="s">
        <v>6</v>
      </c>
      <c r="X129" s="2" t="s">
        <v>7</v>
      </c>
      <c r="Y129" s="2" t="e">
        <v>#N/A</v>
      </c>
      <c r="Z129" s="2"/>
      <c r="AA129" s="1" t="s">
        <v>12</v>
      </c>
      <c r="AB129" s="2"/>
      <c r="AC129" s="2"/>
      <c r="AD129" s="2"/>
      <c r="AE129" s="2"/>
      <c r="AF129" s="1" t="s">
        <v>12</v>
      </c>
      <c r="AG129" s="2"/>
      <c r="AH129" s="2"/>
      <c r="AI129" s="2"/>
      <c r="AJ129" s="2"/>
      <c r="AK129" s="2"/>
      <c r="AL129" s="2"/>
      <c r="AM129" s="2"/>
      <c r="AN129" s="47">
        <f t="shared" si="8"/>
        <v>0</v>
      </c>
      <c r="AO129" s="47">
        <f t="shared" si="9"/>
        <v>0</v>
      </c>
      <c r="AP129" s="47">
        <f t="shared" si="10"/>
        <v>0</v>
      </c>
      <c r="AQ129" s="47">
        <f t="shared" si="11"/>
        <v>0</v>
      </c>
    </row>
    <row r="130" spans="1:43" x14ac:dyDescent="0.2">
      <c r="A130" s="1" t="s">
        <v>17</v>
      </c>
      <c r="B130" s="1" t="s">
        <v>18</v>
      </c>
      <c r="C130" s="1" t="s">
        <v>19</v>
      </c>
      <c r="D130" s="1" t="s">
        <v>18</v>
      </c>
      <c r="E130" s="2"/>
      <c r="F130" s="5" t="s">
        <v>3</v>
      </c>
      <c r="G130" s="2">
        <v>1788381</v>
      </c>
      <c r="H130" s="2">
        <v>1099456.0805875999</v>
      </c>
      <c r="I130" s="2">
        <v>1398190.4989018</v>
      </c>
      <c r="J130" s="2">
        <v>1698431.37466813</v>
      </c>
      <c r="K130" s="2">
        <v>2738188.6496321</v>
      </c>
      <c r="L130" s="2">
        <v>2996988.0550244101</v>
      </c>
      <c r="M130" s="2">
        <v>1940651.8904726501</v>
      </c>
      <c r="N130" s="2">
        <v>1799743.1166109301</v>
      </c>
      <c r="O130" s="2">
        <v>1705950.65235012</v>
      </c>
      <c r="P130" s="2">
        <v>1101586.4097273699</v>
      </c>
      <c r="Q130" s="2"/>
      <c r="R130" s="2">
        <v>1910350.2981303099</v>
      </c>
      <c r="S130" s="2"/>
      <c r="T130" s="1" t="s">
        <v>17</v>
      </c>
      <c r="U130" s="2" t="s">
        <v>4</v>
      </c>
      <c r="V130" s="2" t="s">
        <v>20</v>
      </c>
      <c r="W130" s="2" t="s">
        <v>21</v>
      </c>
      <c r="X130" s="2" t="s">
        <v>22</v>
      </c>
      <c r="Y130" s="2" t="e">
        <v>#N/A</v>
      </c>
      <c r="Z130" s="2"/>
      <c r="AA130" s="1" t="s">
        <v>18</v>
      </c>
      <c r="AB130" s="2">
        <v>1428675.8598298</v>
      </c>
      <c r="AC130" s="2">
        <v>2477869.3597748801</v>
      </c>
      <c r="AD130" s="2">
        <v>1815448.5531445667</v>
      </c>
      <c r="AE130" s="2">
        <v>1505968.3539288398</v>
      </c>
      <c r="AF130" s="1" t="s">
        <v>18</v>
      </c>
      <c r="AG130" s="2">
        <v>345472.7255081489</v>
      </c>
      <c r="AH130" s="2">
        <v>687304.12666322954</v>
      </c>
      <c r="AI130" s="2">
        <v>118136.20675557601</v>
      </c>
      <c r="AJ130" s="2">
        <v>571882.42986851966</v>
      </c>
      <c r="AK130" s="2">
        <v>1.7343817652732454</v>
      </c>
      <c r="AL130" s="2">
        <v>1.2707210950990966</v>
      </c>
      <c r="AM130" s="2">
        <v>1.0541007909997497</v>
      </c>
      <c r="AN130" s="47">
        <f t="shared" si="8"/>
        <v>1.0554219011940579E-5</v>
      </c>
      <c r="AO130" s="47">
        <f t="shared" si="9"/>
        <v>1.9151711642456647E-5</v>
      </c>
      <c r="AP130" s="47">
        <f t="shared" si="10"/>
        <v>1.411969369239224E-5</v>
      </c>
      <c r="AQ130" s="47">
        <f t="shared" si="11"/>
        <v>1.1858326623634144E-5</v>
      </c>
    </row>
    <row r="131" spans="1:43" x14ac:dyDescent="0.2">
      <c r="A131" s="1" t="s">
        <v>23</v>
      </c>
      <c r="B131" s="1" t="s">
        <v>18</v>
      </c>
      <c r="C131" s="1" t="s">
        <v>19</v>
      </c>
      <c r="D131" s="1" t="s">
        <v>18</v>
      </c>
      <c r="E131" s="2"/>
      <c r="F131" s="5" t="s">
        <v>3</v>
      </c>
      <c r="G131" s="2">
        <v>9510150.25</v>
      </c>
      <c r="H131" s="2">
        <v>4721463.2907710504</v>
      </c>
      <c r="I131" s="2">
        <v>11679357.6768925</v>
      </c>
      <c r="J131" s="2">
        <v>6550569.1465168698</v>
      </c>
      <c r="K131" s="2">
        <v>5505562.7455034796</v>
      </c>
      <c r="L131" s="2">
        <v>6233950.4922393104</v>
      </c>
      <c r="M131" s="2">
        <v>2970958.92387651</v>
      </c>
      <c r="N131" s="2">
        <v>2996981.2104740199</v>
      </c>
      <c r="O131" s="2">
        <v>4622497.4513403196</v>
      </c>
      <c r="P131" s="2">
        <v>3577924.5550197698</v>
      </c>
      <c r="Q131" s="2">
        <v>3865020.0564371301</v>
      </c>
      <c r="R131" s="2">
        <v>3770086.5063121798</v>
      </c>
      <c r="S131" s="2"/>
      <c r="T131" s="1" t="s">
        <v>23</v>
      </c>
      <c r="U131" s="2" t="s">
        <v>4</v>
      </c>
      <c r="V131" s="2" t="s">
        <v>24</v>
      </c>
      <c r="W131" s="2" t="s">
        <v>25</v>
      </c>
      <c r="X131" s="2" t="s">
        <v>26</v>
      </c>
      <c r="Y131" s="2" t="e">
        <v>#N/A</v>
      </c>
      <c r="Z131" s="2"/>
      <c r="AA131" s="1" t="s">
        <v>18</v>
      </c>
      <c r="AB131" s="2">
        <v>8636990.4058878496</v>
      </c>
      <c r="AC131" s="2">
        <v>6096694.128086553</v>
      </c>
      <c r="AD131" s="2">
        <v>3530145.8618969494</v>
      </c>
      <c r="AE131" s="2">
        <v>3737677.0392563599</v>
      </c>
      <c r="AF131" s="1" t="s">
        <v>18</v>
      </c>
      <c r="AG131" s="2">
        <v>3560179.7225888157</v>
      </c>
      <c r="AH131" s="2">
        <v>535853.59629759449</v>
      </c>
      <c r="AI131" s="2">
        <v>946093.6983563198</v>
      </c>
      <c r="AJ131" s="2">
        <v>146265.97998048997</v>
      </c>
      <c r="AK131" s="2">
        <v>0.70588177612544611</v>
      </c>
      <c r="AL131" s="2">
        <v>0.40872406891762247</v>
      </c>
      <c r="AM131" s="2">
        <v>0.43275225091235248</v>
      </c>
      <c r="AN131" s="47">
        <f t="shared" si="8"/>
        <v>6.380501757664579E-5</v>
      </c>
      <c r="AO131" s="47">
        <f t="shared" si="9"/>
        <v>4.7121987062296297E-5</v>
      </c>
      <c r="AP131" s="47">
        <f t="shared" si="10"/>
        <v>2.7455792219016263E-5</v>
      </c>
      <c r="AQ131" s="47">
        <f t="shared" si="11"/>
        <v>2.9431292516558464E-5</v>
      </c>
    </row>
    <row r="132" spans="1:43" x14ac:dyDescent="0.2">
      <c r="A132" s="1" t="s">
        <v>662</v>
      </c>
      <c r="B132" s="1" t="s">
        <v>18</v>
      </c>
      <c r="C132" s="1" t="s">
        <v>19</v>
      </c>
      <c r="D132" s="1" t="s">
        <v>18</v>
      </c>
      <c r="E132" s="2"/>
      <c r="F132" s="5" t="s">
        <v>663</v>
      </c>
      <c r="G132" s="2">
        <v>37154367.75</v>
      </c>
      <c r="H132" s="2">
        <v>32043338.645263501</v>
      </c>
      <c r="I132" s="2">
        <v>34709038.907296702</v>
      </c>
      <c r="J132" s="2">
        <v>36179009.578468896</v>
      </c>
      <c r="K132" s="2">
        <v>31224992.362229001</v>
      </c>
      <c r="L132" s="2">
        <v>33604284.784447998</v>
      </c>
      <c r="M132" s="2">
        <v>19871338.859607302</v>
      </c>
      <c r="N132" s="2">
        <v>33574130.676714703</v>
      </c>
      <c r="O132" s="2">
        <v>42148789.178838201</v>
      </c>
      <c r="P132" s="2">
        <v>48174428.814299099</v>
      </c>
      <c r="Q132" s="2">
        <v>60148259.530843496</v>
      </c>
      <c r="R132" s="2">
        <v>51383821.975199901</v>
      </c>
      <c r="S132" s="2"/>
      <c r="T132" s="1" t="s">
        <v>662</v>
      </c>
      <c r="U132" s="2" t="s">
        <v>4</v>
      </c>
      <c r="V132" s="2" t="s">
        <v>24</v>
      </c>
      <c r="W132" s="2" t="s">
        <v>25</v>
      </c>
      <c r="X132" s="2" t="s">
        <v>26</v>
      </c>
      <c r="Y132" s="2" t="e">
        <v>#N/A</v>
      </c>
      <c r="Z132" s="2"/>
      <c r="AA132" s="1" t="s">
        <v>18</v>
      </c>
      <c r="AB132" s="2">
        <v>34635581.767520063</v>
      </c>
      <c r="AC132" s="2">
        <v>33669428.908381961</v>
      </c>
      <c r="AD132" s="2">
        <v>31864752.905053403</v>
      </c>
      <c r="AE132" s="2">
        <v>53235503.44011417</v>
      </c>
      <c r="AF132" s="1" t="s">
        <v>18</v>
      </c>
      <c r="AG132" s="2">
        <v>2556306.2396559645</v>
      </c>
      <c r="AH132" s="2">
        <v>2477650.9968844815</v>
      </c>
      <c r="AI132" s="2">
        <v>11236666.652354592</v>
      </c>
      <c r="AJ132" s="2">
        <v>6197959.2361313421</v>
      </c>
      <c r="AK132" s="2">
        <v>0.97210519327715972</v>
      </c>
      <c r="AL132" s="2">
        <v>0.92000051042696684</v>
      </c>
      <c r="AM132" s="2">
        <v>1.5370177350402241</v>
      </c>
      <c r="AN132" s="47">
        <f t="shared" si="8"/>
        <v>2.5586735652125551E-4</v>
      </c>
      <c r="AO132" s="47">
        <f t="shared" si="9"/>
        <v>2.6023454024150374E-4</v>
      </c>
      <c r="AP132" s="47">
        <f t="shared" si="10"/>
        <v>2.4782886291313815E-4</v>
      </c>
      <c r="AQ132" s="47">
        <f t="shared" si="11"/>
        <v>4.191880832817968E-4</v>
      </c>
    </row>
    <row r="133" spans="1:43" x14ac:dyDescent="0.2">
      <c r="A133" s="1" t="s">
        <v>725</v>
      </c>
      <c r="B133" s="1" t="s">
        <v>18</v>
      </c>
      <c r="C133" s="1" t="s">
        <v>19</v>
      </c>
      <c r="D133" s="1" t="s">
        <v>18</v>
      </c>
      <c r="E133" s="2"/>
      <c r="F133" s="5" t="s">
        <v>724</v>
      </c>
      <c r="G133" s="2">
        <v>692679</v>
      </c>
      <c r="H133" s="2">
        <v>1033361.36204327</v>
      </c>
      <c r="I133" s="2">
        <v>1228842.62503734</v>
      </c>
      <c r="J133" s="2">
        <v>1117637.03483791</v>
      </c>
      <c r="K133" s="2">
        <v>2430123.21406087</v>
      </c>
      <c r="L133" s="2">
        <v>1132491.29649488</v>
      </c>
      <c r="M133" s="2">
        <v>1726813.4285923999</v>
      </c>
      <c r="N133" s="2">
        <v>2033456.3224367199</v>
      </c>
      <c r="O133" s="2">
        <v>2440610.0993618099</v>
      </c>
      <c r="P133" s="2">
        <v>1300411.6365904899</v>
      </c>
      <c r="Q133" s="2">
        <v>1581943.8649655899</v>
      </c>
      <c r="R133" s="2">
        <v>1724712.5290485199</v>
      </c>
      <c r="S133" s="2"/>
      <c r="T133" s="1" t="s">
        <v>725</v>
      </c>
      <c r="U133" s="2" t="s">
        <v>4</v>
      </c>
      <c r="V133" s="2" t="s">
        <v>20</v>
      </c>
      <c r="W133" s="2" t="s">
        <v>21</v>
      </c>
      <c r="X133" s="2" t="s">
        <v>22</v>
      </c>
      <c r="Y133" s="2" t="e">
        <v>#N/A</v>
      </c>
      <c r="Z133" s="2"/>
      <c r="AA133" s="1" t="s">
        <v>18</v>
      </c>
      <c r="AB133" s="2">
        <v>984960.99569353659</v>
      </c>
      <c r="AC133" s="2">
        <v>1560083.8484645532</v>
      </c>
      <c r="AD133" s="2">
        <v>2066959.9501303099</v>
      </c>
      <c r="AE133" s="2">
        <v>1535689.3435348666</v>
      </c>
      <c r="AF133" s="1" t="s">
        <v>18</v>
      </c>
      <c r="AG133" s="2">
        <v>271338.91132748907</v>
      </c>
      <c r="AH133" s="2">
        <v>753512.79719575762</v>
      </c>
      <c r="AI133" s="2">
        <v>358075.8182310636</v>
      </c>
      <c r="AJ133" s="2">
        <v>215899.10235977895</v>
      </c>
      <c r="AK133" s="2">
        <v>1.5839041904050808</v>
      </c>
      <c r="AL133" s="2">
        <v>2.0985195953621592</v>
      </c>
      <c r="AM133" s="2">
        <v>1.5591372148229563</v>
      </c>
      <c r="AN133" s="47">
        <f t="shared" si="8"/>
        <v>7.2763139345037128E-6</v>
      </c>
      <c r="AO133" s="47">
        <f t="shared" si="9"/>
        <v>1.2058051360125646E-5</v>
      </c>
      <c r="AP133" s="47">
        <f t="shared" si="10"/>
        <v>1.6075829480119829E-5</v>
      </c>
      <c r="AQ133" s="47">
        <f t="shared" si="11"/>
        <v>1.2092356244114837E-5</v>
      </c>
    </row>
    <row r="134" spans="1:43" x14ac:dyDescent="0.2">
      <c r="A134" s="1" t="s">
        <v>726</v>
      </c>
      <c r="B134" s="1" t="s">
        <v>18</v>
      </c>
      <c r="C134" s="1" t="s">
        <v>19</v>
      </c>
      <c r="D134" s="1" t="s">
        <v>18</v>
      </c>
      <c r="E134" s="2"/>
      <c r="F134" s="5" t="s">
        <v>724</v>
      </c>
      <c r="G134" s="2">
        <v>15857220.375</v>
      </c>
      <c r="H134" s="2">
        <v>14357188.907408999</v>
      </c>
      <c r="I134" s="2">
        <v>15564334.158347899</v>
      </c>
      <c r="J134" s="2">
        <v>24657499.239539899</v>
      </c>
      <c r="K134" s="2">
        <v>18627102.8091265</v>
      </c>
      <c r="L134" s="2">
        <v>19189397.515390299</v>
      </c>
      <c r="M134" s="2">
        <v>21381855.871321</v>
      </c>
      <c r="N134" s="2">
        <v>41503200.1922988</v>
      </c>
      <c r="O134" s="2">
        <v>25335293.203473002</v>
      </c>
      <c r="P134" s="2">
        <v>13712061.6456498</v>
      </c>
      <c r="Q134" s="2">
        <v>14891001.243511399</v>
      </c>
      <c r="R134" s="2">
        <v>13557202.951195</v>
      </c>
      <c r="S134" s="2"/>
      <c r="T134" s="1" t="s">
        <v>726</v>
      </c>
      <c r="U134" s="2" t="s">
        <v>4</v>
      </c>
      <c r="V134" s="2" t="s">
        <v>162</v>
      </c>
      <c r="W134" s="2" t="s">
        <v>283</v>
      </c>
      <c r="X134" s="2" t="s">
        <v>22</v>
      </c>
      <c r="Y134" s="2" t="e">
        <v>#N/A</v>
      </c>
      <c r="Z134" s="2"/>
      <c r="AA134" s="1" t="s">
        <v>18</v>
      </c>
      <c r="AB134" s="2">
        <v>15259581.146918966</v>
      </c>
      <c r="AC134" s="2">
        <v>20824666.521352235</v>
      </c>
      <c r="AD134" s="2">
        <v>29406783.089030933</v>
      </c>
      <c r="AE134" s="2">
        <v>14053421.9467854</v>
      </c>
      <c r="AF134" s="1" t="s">
        <v>18</v>
      </c>
      <c r="AG134" s="2">
        <v>795097.10062485782</v>
      </c>
      <c r="AH134" s="2">
        <v>3331215.8168423097</v>
      </c>
      <c r="AI134" s="2">
        <v>10660670.557567533</v>
      </c>
      <c r="AJ134" s="2">
        <v>729485.8549280283</v>
      </c>
      <c r="AK134" s="2">
        <v>1.3646945037909448</v>
      </c>
      <c r="AL134" s="2">
        <v>1.9271029005254448</v>
      </c>
      <c r="AM134" s="2">
        <v>0.92095725377251925</v>
      </c>
      <c r="AN134" s="47">
        <f t="shared" si="8"/>
        <v>1.1272883232887312E-4</v>
      </c>
      <c r="AO134" s="47">
        <f t="shared" si="9"/>
        <v>1.6095602727961945E-4</v>
      </c>
      <c r="AP134" s="47">
        <f t="shared" si="10"/>
        <v>2.2871194503228245E-4</v>
      </c>
      <c r="AQ134" s="47">
        <f t="shared" si="11"/>
        <v>1.1065974075083669E-4</v>
      </c>
    </row>
    <row r="135" spans="1:43" x14ac:dyDescent="0.2">
      <c r="A135" s="1" t="s">
        <v>265</v>
      </c>
      <c r="B135" s="1" t="s">
        <v>266</v>
      </c>
      <c r="C135" s="1" t="s">
        <v>190</v>
      </c>
      <c r="D135" s="1" t="s">
        <v>266</v>
      </c>
      <c r="E135" s="2"/>
      <c r="F135" s="5" t="s">
        <v>250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 t="s">
        <v>265</v>
      </c>
      <c r="U135" s="2" t="s">
        <v>4</v>
      </c>
      <c r="V135" s="2" t="s">
        <v>224</v>
      </c>
      <c r="W135" s="2" t="s">
        <v>225</v>
      </c>
      <c r="X135" s="2" t="s">
        <v>226</v>
      </c>
      <c r="Y135" s="2" t="e">
        <v>#N/A</v>
      </c>
      <c r="Z135" s="2"/>
      <c r="AA135" s="1" t="s">
        <v>266</v>
      </c>
      <c r="AB135" s="2"/>
      <c r="AC135" s="2"/>
      <c r="AD135" s="2"/>
      <c r="AE135" s="2"/>
      <c r="AF135" s="1" t="s">
        <v>266</v>
      </c>
      <c r="AG135" s="2"/>
      <c r="AH135" s="2"/>
      <c r="AI135" s="2"/>
      <c r="AJ135" s="2"/>
      <c r="AK135" s="2"/>
      <c r="AL135" s="2"/>
      <c r="AM135" s="2"/>
      <c r="AN135" s="47">
        <f t="shared" si="8"/>
        <v>0</v>
      </c>
      <c r="AO135" s="47">
        <f t="shared" si="9"/>
        <v>0</v>
      </c>
      <c r="AP135" s="47">
        <f t="shared" si="10"/>
        <v>0</v>
      </c>
      <c r="AQ135" s="47">
        <f t="shared" si="11"/>
        <v>0</v>
      </c>
    </row>
    <row r="136" spans="1:43" x14ac:dyDescent="0.2">
      <c r="A136" s="1" t="s">
        <v>267</v>
      </c>
      <c r="B136" s="1" t="s">
        <v>268</v>
      </c>
      <c r="C136" s="1" t="s">
        <v>190</v>
      </c>
      <c r="D136" s="1" t="s">
        <v>268</v>
      </c>
      <c r="E136" s="2"/>
      <c r="F136" s="5" t="s">
        <v>250</v>
      </c>
      <c r="G136" s="2">
        <v>29726882</v>
      </c>
      <c r="H136" s="2">
        <v>27709121.597029999</v>
      </c>
      <c r="I136" s="2">
        <v>22701268.753389802</v>
      </c>
      <c r="J136" s="2">
        <v>25176184.0915187</v>
      </c>
      <c r="K136" s="2">
        <v>24176822.721937399</v>
      </c>
      <c r="L136" s="2">
        <v>24988704.263553601</v>
      </c>
      <c r="M136" s="2">
        <v>18049413.571406402</v>
      </c>
      <c r="N136" s="2">
        <v>21533718.159618098</v>
      </c>
      <c r="O136" s="2">
        <v>21641655.493772801</v>
      </c>
      <c r="P136" s="2">
        <v>23676812.305733401</v>
      </c>
      <c r="Q136" s="2">
        <v>17827771.659181599</v>
      </c>
      <c r="R136" s="2">
        <v>23179793.823553</v>
      </c>
      <c r="S136" s="2"/>
      <c r="T136" s="1" t="s">
        <v>267</v>
      </c>
      <c r="U136" s="2" t="s">
        <v>4</v>
      </c>
      <c r="V136" s="2" t="s">
        <v>5</v>
      </c>
      <c r="W136" s="2" t="s">
        <v>6</v>
      </c>
      <c r="X136" s="2" t="s">
        <v>7</v>
      </c>
      <c r="Y136" s="2" t="e">
        <v>#N/A</v>
      </c>
      <c r="Z136" s="2"/>
      <c r="AA136" s="1" t="s">
        <v>268</v>
      </c>
      <c r="AB136" s="2">
        <v>26712424.1168066</v>
      </c>
      <c r="AC136" s="2">
        <v>24780570.359003235</v>
      </c>
      <c r="AD136" s="2">
        <v>20408262.408265769</v>
      </c>
      <c r="AE136" s="2">
        <v>21561459.262822669</v>
      </c>
      <c r="AF136" s="1" t="s">
        <v>268</v>
      </c>
      <c r="AG136" s="2">
        <v>3617300.7578924093</v>
      </c>
      <c r="AH136" s="2">
        <v>531197.30648826656</v>
      </c>
      <c r="AI136" s="2">
        <v>2043535.7822633523</v>
      </c>
      <c r="AJ136" s="2">
        <v>3243003.8828367712</v>
      </c>
      <c r="AK136" s="2">
        <v>0.92767957900953268</v>
      </c>
      <c r="AL136" s="2">
        <v>0.7639988912659389</v>
      </c>
      <c r="AM136" s="2">
        <v>0.80716969633830016</v>
      </c>
      <c r="AN136" s="47">
        <f t="shared" si="8"/>
        <v>1.9733571651599601E-4</v>
      </c>
      <c r="AO136" s="47">
        <f t="shared" si="9"/>
        <v>1.9153162210874423E-4</v>
      </c>
      <c r="AP136" s="47">
        <f t="shared" si="10"/>
        <v>1.5872573943202751E-4</v>
      </c>
      <c r="AQ136" s="47">
        <f t="shared" si="11"/>
        <v>1.6977968079720659E-4</v>
      </c>
    </row>
    <row r="137" spans="1:43" x14ac:dyDescent="0.2">
      <c r="A137" s="1" t="s">
        <v>27</v>
      </c>
      <c r="B137" s="1" t="s">
        <v>28</v>
      </c>
      <c r="C137" s="1" t="s">
        <v>29</v>
      </c>
      <c r="D137" s="1" t="s">
        <v>28</v>
      </c>
      <c r="E137" s="2"/>
      <c r="F137" s="5" t="s">
        <v>3</v>
      </c>
      <c r="G137" s="2">
        <v>6130684626.5156298</v>
      </c>
      <c r="H137" s="2">
        <v>7050524866.9070597</v>
      </c>
      <c r="I137" s="2">
        <v>6833090562.1831598</v>
      </c>
      <c r="J137" s="2">
        <v>6411625532.47577</v>
      </c>
      <c r="K137" s="2">
        <v>6170239526.07376</v>
      </c>
      <c r="L137" s="2">
        <v>5836926168.9738998</v>
      </c>
      <c r="M137" s="2">
        <v>5685596830.3412304</v>
      </c>
      <c r="N137" s="2">
        <v>5733677301.2675505</v>
      </c>
      <c r="O137" s="2">
        <v>5531861199.1712303</v>
      </c>
      <c r="P137" s="2">
        <v>5876709607.70543</v>
      </c>
      <c r="Q137" s="2">
        <v>5554459141.29105</v>
      </c>
      <c r="R137" s="2">
        <v>5819396359.4605503</v>
      </c>
      <c r="S137" s="2"/>
      <c r="T137" s="1" t="s">
        <v>27</v>
      </c>
      <c r="U137" s="2" t="s">
        <v>4</v>
      </c>
      <c r="V137" s="2" t="s">
        <v>30</v>
      </c>
      <c r="W137" s="2" t="s">
        <v>31</v>
      </c>
      <c r="X137" s="2" t="s">
        <v>32</v>
      </c>
      <c r="Y137" s="2" t="e">
        <v>#N/A</v>
      </c>
      <c r="Z137" s="2"/>
      <c r="AA137" s="1" t="s">
        <v>28</v>
      </c>
      <c r="AB137" s="2">
        <v>6671433351.8686171</v>
      </c>
      <c r="AC137" s="2">
        <v>6139597075.8411436</v>
      </c>
      <c r="AD137" s="2">
        <v>5650378443.5933371</v>
      </c>
      <c r="AE137" s="2">
        <v>5750188369.4856768</v>
      </c>
      <c r="AF137" s="1" t="s">
        <v>28</v>
      </c>
      <c r="AG137" s="2">
        <v>480755974.68554801</v>
      </c>
      <c r="AH137" s="2">
        <v>288572450.90194851</v>
      </c>
      <c r="AI137" s="2">
        <v>105416724.6701453</v>
      </c>
      <c r="AJ137" s="2">
        <v>171911751.14966115</v>
      </c>
      <c r="AK137" s="2">
        <v>0.92028155750390428</v>
      </c>
      <c r="AL137" s="2">
        <v>0.84695119408046093</v>
      </c>
      <c r="AM137" s="2">
        <v>0.86191198595652507</v>
      </c>
      <c r="AN137" s="47">
        <f t="shared" si="8"/>
        <v>4.9284635303892141E-2</v>
      </c>
      <c r="AO137" s="47">
        <f t="shared" si="9"/>
        <v>4.7453588436180659E-2</v>
      </c>
      <c r="AP137" s="47">
        <f t="shared" si="10"/>
        <v>4.3945950840327007E-2</v>
      </c>
      <c r="AQ137" s="47">
        <f t="shared" si="11"/>
        <v>4.5278250140444461E-2</v>
      </c>
    </row>
    <row r="138" spans="1:43" x14ac:dyDescent="0.2">
      <c r="A138" s="1" t="s">
        <v>33</v>
      </c>
      <c r="B138" s="1" t="s">
        <v>28</v>
      </c>
      <c r="C138" s="1" t="s">
        <v>29</v>
      </c>
      <c r="D138" s="1" t="s">
        <v>28</v>
      </c>
      <c r="E138" s="2"/>
      <c r="F138" s="5" t="s">
        <v>3</v>
      </c>
      <c r="G138" s="2">
        <v>47231463</v>
      </c>
      <c r="H138" s="2">
        <v>52422153.065027803</v>
      </c>
      <c r="I138" s="2">
        <v>49474379.510290697</v>
      </c>
      <c r="J138" s="2">
        <v>29222211.825155899</v>
      </c>
      <c r="K138" s="2">
        <v>33937193.610381998</v>
      </c>
      <c r="L138" s="2">
        <v>34933192.978119999</v>
      </c>
      <c r="M138" s="2">
        <v>46599140.384658404</v>
      </c>
      <c r="N138" s="2">
        <v>48281932.442702301</v>
      </c>
      <c r="O138" s="2">
        <v>42905025.691773899</v>
      </c>
      <c r="P138" s="2">
        <v>33005048.616330899</v>
      </c>
      <c r="Q138" s="2">
        <v>27160941.627904899</v>
      </c>
      <c r="R138" s="2">
        <v>33371409.8894316</v>
      </c>
      <c r="S138" s="2"/>
      <c r="T138" s="1" t="s">
        <v>33</v>
      </c>
      <c r="U138" s="2" t="s">
        <v>4</v>
      </c>
      <c r="V138" s="2" t="s">
        <v>30</v>
      </c>
      <c r="W138" s="2" t="s">
        <v>31</v>
      </c>
      <c r="X138" s="2" t="s">
        <v>32</v>
      </c>
      <c r="Y138" s="2" t="e">
        <v>#N/A</v>
      </c>
      <c r="Z138" s="2"/>
      <c r="AA138" s="1" t="s">
        <v>28</v>
      </c>
      <c r="AB138" s="2">
        <v>49709331.858439505</v>
      </c>
      <c r="AC138" s="2">
        <v>32697532.804552633</v>
      </c>
      <c r="AD138" s="2">
        <v>45928699.506378204</v>
      </c>
      <c r="AE138" s="2">
        <v>31179133.37788913</v>
      </c>
      <c r="AF138" s="1" t="s">
        <v>28</v>
      </c>
      <c r="AG138" s="2">
        <v>2603309.0082086031</v>
      </c>
      <c r="AH138" s="2">
        <v>3050638.5589757967</v>
      </c>
      <c r="AI138" s="2">
        <v>2750436.2891179109</v>
      </c>
      <c r="AJ138" s="2">
        <v>3484674.1383288638</v>
      </c>
      <c r="AK138" s="2">
        <v>0.65777453814240594</v>
      </c>
      <c r="AL138" s="2">
        <v>0.92394521892131531</v>
      </c>
      <c r="AM138" s="2">
        <v>0.62722897718038084</v>
      </c>
      <c r="AN138" s="47">
        <f t="shared" si="8"/>
        <v>3.6722337804021352E-4</v>
      </c>
      <c r="AO138" s="47">
        <f t="shared" si="9"/>
        <v>2.5272265352579027E-4</v>
      </c>
      <c r="AP138" s="47">
        <f t="shared" si="10"/>
        <v>3.572115373893198E-4</v>
      </c>
      <c r="AQ138" s="47">
        <f t="shared" si="11"/>
        <v>2.455113658081113E-4</v>
      </c>
    </row>
    <row r="139" spans="1:43" x14ac:dyDescent="0.2">
      <c r="A139" s="1" t="s">
        <v>34</v>
      </c>
      <c r="B139" s="1" t="s">
        <v>28</v>
      </c>
      <c r="C139" s="1" t="s">
        <v>29</v>
      </c>
      <c r="D139" s="1" t="s">
        <v>28</v>
      </c>
      <c r="E139" s="2"/>
      <c r="F139" s="5" t="s">
        <v>3</v>
      </c>
      <c r="G139" s="2">
        <v>130067881.375</v>
      </c>
      <c r="H139" s="2">
        <v>134529635.52895901</v>
      </c>
      <c r="I139" s="2">
        <v>135137080.70768699</v>
      </c>
      <c r="J139" s="2">
        <v>87556481.710473895</v>
      </c>
      <c r="K139" s="2">
        <v>99498061.119007006</v>
      </c>
      <c r="L139" s="2">
        <v>97830204.913029194</v>
      </c>
      <c r="M139" s="2">
        <v>75352024.352721602</v>
      </c>
      <c r="N139" s="2">
        <v>69089559.208653703</v>
      </c>
      <c r="O139" s="2">
        <v>81425696.6546738</v>
      </c>
      <c r="P139" s="2">
        <v>101287677.591269</v>
      </c>
      <c r="Q139" s="2">
        <v>123505377.764217</v>
      </c>
      <c r="R139" s="2">
        <v>120266421.42689</v>
      </c>
      <c r="S139" s="2"/>
      <c r="T139" s="1" t="s">
        <v>34</v>
      </c>
      <c r="U139" s="2" t="s">
        <v>4</v>
      </c>
      <c r="V139" s="2" t="s">
        <v>30</v>
      </c>
      <c r="W139" s="2" t="s">
        <v>31</v>
      </c>
      <c r="X139" s="2" t="s">
        <v>32</v>
      </c>
      <c r="Y139" s="2" t="e">
        <v>#N/A</v>
      </c>
      <c r="Z139" s="2"/>
      <c r="AA139" s="1" t="s">
        <v>28</v>
      </c>
      <c r="AB139" s="2">
        <v>133244865.87054867</v>
      </c>
      <c r="AC139" s="2">
        <v>94961582.580836698</v>
      </c>
      <c r="AD139" s="2">
        <v>75289093.405349717</v>
      </c>
      <c r="AE139" s="2">
        <v>115019825.59412533</v>
      </c>
      <c r="AF139" s="1" t="s">
        <v>28</v>
      </c>
      <c r="AG139" s="2">
        <v>2768062.5489694821</v>
      </c>
      <c r="AH139" s="2">
        <v>6466998.9373851484</v>
      </c>
      <c r="AI139" s="2">
        <v>6168309.4928738503</v>
      </c>
      <c r="AJ139" s="2">
        <v>12002150.89548707</v>
      </c>
      <c r="AK139" s="2">
        <v>0.71268473993658177</v>
      </c>
      <c r="AL139" s="2">
        <v>0.56504311001742691</v>
      </c>
      <c r="AM139" s="2">
        <v>0.86322144453858729</v>
      </c>
      <c r="AN139" s="47">
        <f t="shared" si="8"/>
        <v>9.8433489089817111E-4</v>
      </c>
      <c r="AO139" s="47">
        <f t="shared" si="9"/>
        <v>7.3396801147932573E-4</v>
      </c>
      <c r="AP139" s="47">
        <f t="shared" si="10"/>
        <v>5.8556268940813862E-4</v>
      </c>
      <c r="AQ139" s="47">
        <f t="shared" si="11"/>
        <v>9.0569144864847636E-4</v>
      </c>
    </row>
    <row r="140" spans="1:43" x14ac:dyDescent="0.2">
      <c r="A140" s="1" t="s">
        <v>35</v>
      </c>
      <c r="B140" s="1" t="s">
        <v>28</v>
      </c>
      <c r="C140" s="1" t="s">
        <v>29</v>
      </c>
      <c r="D140" s="1" t="s">
        <v>28</v>
      </c>
      <c r="E140" s="2"/>
      <c r="F140" s="5" t="s">
        <v>3</v>
      </c>
      <c r="G140" s="2">
        <v>859290359.5625</v>
      </c>
      <c r="H140" s="2">
        <v>793727402.31642401</v>
      </c>
      <c r="I140" s="2">
        <v>837861501.39783597</v>
      </c>
      <c r="J140" s="2">
        <v>1248532819.98545</v>
      </c>
      <c r="K140" s="2">
        <v>1162008194.8778601</v>
      </c>
      <c r="L140" s="2">
        <v>1117588375.9196501</v>
      </c>
      <c r="M140" s="2">
        <v>923913829.74995399</v>
      </c>
      <c r="N140" s="2">
        <v>902373210.94020295</v>
      </c>
      <c r="O140" s="2">
        <v>886740650.66940904</v>
      </c>
      <c r="P140" s="2">
        <v>811957733.09507</v>
      </c>
      <c r="Q140" s="2">
        <v>816745226.44544005</v>
      </c>
      <c r="R140" s="2">
        <v>775782470.60281599</v>
      </c>
      <c r="S140" s="2"/>
      <c r="T140" s="1" t="s">
        <v>35</v>
      </c>
      <c r="U140" s="2" t="s">
        <v>4</v>
      </c>
      <c r="V140" s="2" t="s">
        <v>30</v>
      </c>
      <c r="W140" s="2" t="s">
        <v>31</v>
      </c>
      <c r="X140" s="2" t="s">
        <v>32</v>
      </c>
      <c r="Y140" s="2" t="e">
        <v>#N/A</v>
      </c>
      <c r="Z140" s="2"/>
      <c r="AA140" s="1" t="s">
        <v>28</v>
      </c>
      <c r="AB140" s="2">
        <v>830293087.75892007</v>
      </c>
      <c r="AC140" s="2">
        <v>1176043130.2609866</v>
      </c>
      <c r="AD140" s="2">
        <v>904342563.78652191</v>
      </c>
      <c r="AE140" s="2">
        <v>801495143.38110876</v>
      </c>
      <c r="AF140" s="1" t="s">
        <v>28</v>
      </c>
      <c r="AG140" s="2">
        <v>33430315.650169894</v>
      </c>
      <c r="AH140" s="2">
        <v>66590888.388215385</v>
      </c>
      <c r="AI140" s="2">
        <v>18664674.487210989</v>
      </c>
      <c r="AJ140" s="2">
        <v>22396119.735293992</v>
      </c>
      <c r="AK140" s="2">
        <v>1.4164192712181856</v>
      </c>
      <c r="AL140" s="2">
        <v>1.08918474345905</v>
      </c>
      <c r="AM140" s="2">
        <v>0.96531592903472063</v>
      </c>
      <c r="AN140" s="47">
        <f t="shared" si="8"/>
        <v>6.1337181782801318E-3</v>
      </c>
      <c r="AO140" s="47">
        <f t="shared" si="9"/>
        <v>9.0897604512518698E-3</v>
      </c>
      <c r="AP140" s="47">
        <f t="shared" si="10"/>
        <v>7.0335454957073437E-3</v>
      </c>
      <c r="AQ140" s="47">
        <f t="shared" si="11"/>
        <v>6.311149349635517E-3</v>
      </c>
    </row>
    <row r="141" spans="1:43" x14ac:dyDescent="0.2">
      <c r="A141" s="1" t="s">
        <v>36</v>
      </c>
      <c r="B141" s="1" t="s">
        <v>28</v>
      </c>
      <c r="C141" s="1" t="s">
        <v>29</v>
      </c>
      <c r="D141" s="1" t="s">
        <v>28</v>
      </c>
      <c r="E141" s="2"/>
      <c r="F141" s="5" t="s">
        <v>3</v>
      </c>
      <c r="G141" s="2">
        <v>5912352836.6015596</v>
      </c>
      <c r="H141" s="2">
        <v>5605142488.3134699</v>
      </c>
      <c r="I141" s="2">
        <v>5527038916.3246002</v>
      </c>
      <c r="J141" s="2">
        <v>5107781139.7776098</v>
      </c>
      <c r="K141" s="2">
        <v>5099987293.0885601</v>
      </c>
      <c r="L141" s="2">
        <v>4862233123.2263498</v>
      </c>
      <c r="M141" s="2">
        <v>4415385156.5525999</v>
      </c>
      <c r="N141" s="2">
        <v>4565863023.40242</v>
      </c>
      <c r="O141" s="2">
        <v>5330917048.3485498</v>
      </c>
      <c r="P141" s="2">
        <v>4481089120.4080801</v>
      </c>
      <c r="Q141" s="2">
        <v>4119736430.8313599</v>
      </c>
      <c r="R141" s="2">
        <v>4289253486.5450501</v>
      </c>
      <c r="S141" s="2"/>
      <c r="T141" s="1" t="s">
        <v>36</v>
      </c>
      <c r="U141" s="2" t="s">
        <v>4</v>
      </c>
      <c r="V141" s="2" t="s">
        <v>30</v>
      </c>
      <c r="W141" s="2" t="s">
        <v>31</v>
      </c>
      <c r="X141" s="2" t="s">
        <v>32</v>
      </c>
      <c r="Y141" s="2" t="e">
        <v>#N/A</v>
      </c>
      <c r="Z141" s="2"/>
      <c r="AA141" s="1" t="s">
        <v>28</v>
      </c>
      <c r="AB141" s="2">
        <v>5681511413.7465429</v>
      </c>
      <c r="AC141" s="2">
        <v>5023333852.030839</v>
      </c>
      <c r="AD141" s="2">
        <v>4770721742.7678566</v>
      </c>
      <c r="AE141" s="2">
        <v>4296693012.5948305</v>
      </c>
      <c r="AF141" s="1" t="s">
        <v>28</v>
      </c>
      <c r="AG141" s="2">
        <v>203693062.88789392</v>
      </c>
      <c r="AH141" s="2">
        <v>139571736.49258828</v>
      </c>
      <c r="AI141" s="2">
        <v>490942952.28560185</v>
      </c>
      <c r="AJ141" s="2">
        <v>180791181.96683818</v>
      </c>
      <c r="AK141" s="2">
        <v>0.88415449450242611</v>
      </c>
      <c r="AL141" s="2">
        <v>0.83969236270915337</v>
      </c>
      <c r="AM141" s="2">
        <v>0.75625880152222991</v>
      </c>
      <c r="AN141" s="47">
        <f t="shared" si="8"/>
        <v>4.1971672837437558E-2</v>
      </c>
      <c r="AO141" s="47">
        <f t="shared" si="9"/>
        <v>3.8825873139101283E-2</v>
      </c>
      <c r="AP141" s="47">
        <f t="shared" si="10"/>
        <v>3.7104400222656028E-2</v>
      </c>
      <c r="AQ141" s="47">
        <f t="shared" si="11"/>
        <v>3.3833107456681416E-2</v>
      </c>
    </row>
    <row r="142" spans="1:43" x14ac:dyDescent="0.2">
      <c r="A142" s="1" t="s">
        <v>37</v>
      </c>
      <c r="B142" s="1" t="s">
        <v>28</v>
      </c>
      <c r="C142" s="1" t="s">
        <v>29</v>
      </c>
      <c r="D142" s="1" t="s">
        <v>28</v>
      </c>
      <c r="E142" s="2"/>
      <c r="F142" s="5" t="s">
        <v>3</v>
      </c>
      <c r="G142" s="2">
        <v>3370358.0625</v>
      </c>
      <c r="H142" s="2">
        <v>5621790.4484985396</v>
      </c>
      <c r="I142" s="2">
        <v>13122013.4605301</v>
      </c>
      <c r="J142" s="2">
        <v>1461573397.42362</v>
      </c>
      <c r="K142" s="2">
        <v>1500362328.3015399</v>
      </c>
      <c r="L142" s="2">
        <v>1473478004.43818</v>
      </c>
      <c r="M142" s="2">
        <v>1093236164.23647</v>
      </c>
      <c r="N142" s="2">
        <v>1192667538.26279</v>
      </c>
      <c r="O142" s="2">
        <v>1228954708.1584201</v>
      </c>
      <c r="P142" s="2">
        <v>1004177773.3547</v>
      </c>
      <c r="Q142" s="2">
        <v>1024848197.23849</v>
      </c>
      <c r="R142" s="2">
        <v>976909760.34303999</v>
      </c>
      <c r="S142" s="2"/>
      <c r="T142" s="1" t="s">
        <v>37</v>
      </c>
      <c r="U142" s="2" t="s">
        <v>4</v>
      </c>
      <c r="V142" s="2" t="s">
        <v>30</v>
      </c>
      <c r="W142" s="2" t="s">
        <v>31</v>
      </c>
      <c r="X142" s="2" t="s">
        <v>32</v>
      </c>
      <c r="Y142" s="2" t="e">
        <v>#N/A</v>
      </c>
      <c r="Z142" s="2"/>
      <c r="AA142" s="1" t="s">
        <v>28</v>
      </c>
      <c r="AB142" s="2">
        <v>7371387.3238428803</v>
      </c>
      <c r="AC142" s="2">
        <v>1478471243.38778</v>
      </c>
      <c r="AD142" s="2">
        <v>1171619470.2192266</v>
      </c>
      <c r="AE142" s="2">
        <v>1001978576.9787432</v>
      </c>
      <c r="AF142" s="1" t="s">
        <v>28</v>
      </c>
      <c r="AG142" s="2">
        <v>5105831.2418394107</v>
      </c>
      <c r="AH142" s="2">
        <v>19870697.422809899</v>
      </c>
      <c r="AI142" s="2">
        <v>70264832.365475878</v>
      </c>
      <c r="AJ142" s="2">
        <v>24044766.19806847</v>
      </c>
      <c r="AK142" s="2">
        <v>200.56892663958101</v>
      </c>
      <c r="AL142" s="2">
        <v>158.9415151785069</v>
      </c>
      <c r="AM142" s="2">
        <v>135.92808693389725</v>
      </c>
      <c r="AN142" s="47">
        <f t="shared" si="8"/>
        <v>5.4455484568031154E-5</v>
      </c>
      <c r="AO142" s="47">
        <f t="shared" si="9"/>
        <v>1.1427258993024396E-2</v>
      </c>
      <c r="AP142" s="47">
        <f t="shared" si="10"/>
        <v>9.1122979028428665E-3</v>
      </c>
      <c r="AQ142" s="47">
        <f t="shared" si="11"/>
        <v>7.889800077604767E-3</v>
      </c>
    </row>
    <row r="143" spans="1:43" x14ac:dyDescent="0.2">
      <c r="A143" s="1" t="s">
        <v>38</v>
      </c>
      <c r="B143" s="1" t="s">
        <v>28</v>
      </c>
      <c r="C143" s="1" t="s">
        <v>29</v>
      </c>
      <c r="D143" s="1" t="s">
        <v>28</v>
      </c>
      <c r="E143" s="2"/>
      <c r="F143" s="5" t="s">
        <v>3</v>
      </c>
      <c r="G143" s="2">
        <v>363302783.625</v>
      </c>
      <c r="H143" s="2">
        <v>361086295.790218</v>
      </c>
      <c r="I143" s="2">
        <v>365946571.59083903</v>
      </c>
      <c r="J143" s="2">
        <v>282504751.969087</v>
      </c>
      <c r="K143" s="2">
        <v>283908059.23751098</v>
      </c>
      <c r="L143" s="2">
        <v>275797378.64609098</v>
      </c>
      <c r="M143" s="2">
        <v>227729404.654879</v>
      </c>
      <c r="N143" s="2">
        <v>204657957.785211</v>
      </c>
      <c r="O143" s="2">
        <v>239745351.93702701</v>
      </c>
      <c r="P143" s="2">
        <v>290561508.941091</v>
      </c>
      <c r="Q143" s="2">
        <v>281742486.91008198</v>
      </c>
      <c r="R143" s="2">
        <v>262477076.52353501</v>
      </c>
      <c r="S143" s="2"/>
      <c r="T143" s="1" t="s">
        <v>38</v>
      </c>
      <c r="U143" s="2" t="s">
        <v>4</v>
      </c>
      <c r="V143" s="2" t="s">
        <v>30</v>
      </c>
      <c r="W143" s="2" t="s">
        <v>31</v>
      </c>
      <c r="X143" s="2" t="s">
        <v>32</v>
      </c>
      <c r="Y143" s="2" t="e">
        <v>#N/A</v>
      </c>
      <c r="Z143" s="2"/>
      <c r="AA143" s="1" t="s">
        <v>28</v>
      </c>
      <c r="AB143" s="2">
        <v>363445217.00201899</v>
      </c>
      <c r="AC143" s="2">
        <v>280736729.95089632</v>
      </c>
      <c r="AD143" s="2">
        <v>224044238.12570569</v>
      </c>
      <c r="AE143" s="2">
        <v>278260357.45823598</v>
      </c>
      <c r="AF143" s="1" t="s">
        <v>28</v>
      </c>
      <c r="AG143" s="2">
        <v>2433266.4598626234</v>
      </c>
      <c r="AH143" s="2">
        <v>4334767.7338716248</v>
      </c>
      <c r="AI143" s="2">
        <v>17831619.285752703</v>
      </c>
      <c r="AJ143" s="2">
        <v>14362372.895647408</v>
      </c>
      <c r="AK143" s="2">
        <v>0.77243203877226096</v>
      </c>
      <c r="AL143" s="2">
        <v>0.61644569152346584</v>
      </c>
      <c r="AM143" s="2">
        <v>0.76561843282337161</v>
      </c>
      <c r="AN143" s="47">
        <f t="shared" si="8"/>
        <v>2.6849200206536363E-3</v>
      </c>
      <c r="AO143" s="47">
        <f t="shared" si="9"/>
        <v>2.1698435707499381E-3</v>
      </c>
      <c r="AP143" s="47">
        <f t="shared" si="10"/>
        <v>1.742509315618399E-3</v>
      </c>
      <c r="AQ143" s="47">
        <f t="shared" si="11"/>
        <v>2.1910833627682398E-3</v>
      </c>
    </row>
    <row r="144" spans="1:43" x14ac:dyDescent="0.2">
      <c r="A144" s="1" t="s">
        <v>269</v>
      </c>
      <c r="B144" s="1" t="s">
        <v>28</v>
      </c>
      <c r="C144" s="1" t="s">
        <v>29</v>
      </c>
      <c r="D144" s="1" t="s">
        <v>28</v>
      </c>
      <c r="E144" s="2"/>
      <c r="F144" s="5" t="s">
        <v>250</v>
      </c>
      <c r="G144" s="2">
        <v>1487674095.53125</v>
      </c>
      <c r="H144" s="2">
        <v>1481600968.0643301</v>
      </c>
      <c r="I144" s="2">
        <v>1422451639.8606801</v>
      </c>
      <c r="J144" s="2">
        <v>2212608877.6552701</v>
      </c>
      <c r="K144" s="2">
        <v>2156688187.8856201</v>
      </c>
      <c r="L144" s="2">
        <v>2118182161.9308701</v>
      </c>
      <c r="M144" s="2">
        <v>2127144310.39346</v>
      </c>
      <c r="N144" s="2">
        <v>2036524920.3561499</v>
      </c>
      <c r="O144" s="2">
        <v>2481398668.2254901</v>
      </c>
      <c r="P144" s="2">
        <v>2087412704.2414899</v>
      </c>
      <c r="Q144" s="2">
        <v>2109009452.5936899</v>
      </c>
      <c r="R144" s="2">
        <v>2026131629.4412401</v>
      </c>
      <c r="S144" s="2"/>
      <c r="T144" s="1" t="s">
        <v>269</v>
      </c>
      <c r="U144" s="2" t="s">
        <v>4</v>
      </c>
      <c r="V144" s="2" t="s">
        <v>30</v>
      </c>
      <c r="W144" s="2" t="s">
        <v>31</v>
      </c>
      <c r="X144" s="2" t="s">
        <v>32</v>
      </c>
      <c r="Y144" s="2" t="e">
        <v>#N/A</v>
      </c>
      <c r="Z144" s="2"/>
      <c r="AA144" s="1" t="s">
        <v>28</v>
      </c>
      <c r="AB144" s="2">
        <v>1463908901.152087</v>
      </c>
      <c r="AC144" s="2">
        <v>2162493075.8239198</v>
      </c>
      <c r="AD144" s="2">
        <v>2215022632.9916997</v>
      </c>
      <c r="AE144" s="2">
        <v>2074184595.4254732</v>
      </c>
      <c r="AF144" s="1" t="s">
        <v>28</v>
      </c>
      <c r="AG144" s="2">
        <v>36031224.023690015</v>
      </c>
      <c r="AH144" s="2">
        <v>47480245.403813258</v>
      </c>
      <c r="AI144" s="2">
        <v>235095964.60347539</v>
      </c>
      <c r="AJ144" s="2">
        <v>42993261.562231705</v>
      </c>
      <c r="AK144" s="2">
        <v>1.4772046772323411</v>
      </c>
      <c r="AL144" s="2">
        <v>1.5130877551523123</v>
      </c>
      <c r="AM144" s="2">
        <v>1.416880923254926</v>
      </c>
      <c r="AN144" s="47">
        <f t="shared" si="8"/>
        <v>1.0814500049107728E-2</v>
      </c>
      <c r="AO144" s="47">
        <f t="shared" si="9"/>
        <v>1.6714135333087753E-2</v>
      </c>
      <c r="AP144" s="47">
        <f t="shared" si="10"/>
        <v>1.7227390467984497E-2</v>
      </c>
      <c r="AQ144" s="47">
        <f t="shared" si="11"/>
        <v>1.6332586502297731E-2</v>
      </c>
    </row>
    <row r="145" spans="1:43" x14ac:dyDescent="0.2">
      <c r="A145" s="1" t="s">
        <v>270</v>
      </c>
      <c r="B145" s="1" t="s">
        <v>28</v>
      </c>
      <c r="C145" s="1" t="s">
        <v>29</v>
      </c>
      <c r="D145" s="1" t="s">
        <v>28</v>
      </c>
      <c r="E145" s="2"/>
      <c r="F145" s="5" t="s">
        <v>250</v>
      </c>
      <c r="G145" s="2">
        <v>4728118926.1953096</v>
      </c>
      <c r="H145" s="2">
        <v>4785976950.6941795</v>
      </c>
      <c r="I145" s="2">
        <v>4684326000.12955</v>
      </c>
      <c r="J145" s="2">
        <v>4205588175.0051999</v>
      </c>
      <c r="K145" s="2">
        <v>4195047321.5480499</v>
      </c>
      <c r="L145" s="2">
        <v>4472182890.7316799</v>
      </c>
      <c r="M145" s="2">
        <v>4660351680.1406097</v>
      </c>
      <c r="N145" s="2">
        <v>5082877812.29457</v>
      </c>
      <c r="O145" s="2">
        <v>4641115068.9400597</v>
      </c>
      <c r="P145" s="2">
        <v>4088413715.17594</v>
      </c>
      <c r="Q145" s="2">
        <v>4133327763.6799798</v>
      </c>
      <c r="R145" s="2">
        <v>4199661131.1176</v>
      </c>
      <c r="S145" s="2"/>
      <c r="T145" s="1" t="s">
        <v>270</v>
      </c>
      <c r="U145" s="2" t="s">
        <v>4</v>
      </c>
      <c r="V145" s="2" t="s">
        <v>30</v>
      </c>
      <c r="W145" s="2" t="s">
        <v>31</v>
      </c>
      <c r="X145" s="2" t="s">
        <v>32</v>
      </c>
      <c r="Y145" s="2" t="e">
        <v>#N/A</v>
      </c>
      <c r="Z145" s="2"/>
      <c r="AA145" s="1" t="s">
        <v>28</v>
      </c>
      <c r="AB145" s="2">
        <v>4732807292.3396797</v>
      </c>
      <c r="AC145" s="2">
        <v>4290939462.4283099</v>
      </c>
      <c r="AD145" s="2">
        <v>4794781520.4584131</v>
      </c>
      <c r="AE145" s="2">
        <v>4140467536.6578403</v>
      </c>
      <c r="AF145" s="1" t="s">
        <v>28</v>
      </c>
      <c r="AG145" s="2">
        <v>50987395.702280648</v>
      </c>
      <c r="AH145" s="2">
        <v>157049873.05079362</v>
      </c>
      <c r="AI145" s="2">
        <v>249684033.99081874</v>
      </c>
      <c r="AJ145" s="2">
        <v>55966321.632350549</v>
      </c>
      <c r="AK145" s="2">
        <v>0.90663726566121583</v>
      </c>
      <c r="AL145" s="2">
        <v>1.0130946020597631</v>
      </c>
      <c r="AM145" s="2">
        <v>0.87484388881825481</v>
      </c>
      <c r="AN145" s="47">
        <f t="shared" si="8"/>
        <v>3.4963203417333028E-2</v>
      </c>
      <c r="AO145" s="47">
        <f t="shared" si="9"/>
        <v>3.3165120241500971E-2</v>
      </c>
      <c r="AP145" s="47">
        <f t="shared" si="10"/>
        <v>3.7291525707820163E-2</v>
      </c>
      <c r="AQ145" s="47">
        <f t="shared" si="11"/>
        <v>3.2602953638534812E-2</v>
      </c>
    </row>
    <row r="146" spans="1:43" x14ac:dyDescent="0.2">
      <c r="A146" s="1" t="s">
        <v>271</v>
      </c>
      <c r="B146" s="1" t="s">
        <v>28</v>
      </c>
      <c r="C146" s="1" t="s">
        <v>29</v>
      </c>
      <c r="D146" s="1" t="s">
        <v>28</v>
      </c>
      <c r="E146" s="2"/>
      <c r="F146" s="5" t="s">
        <v>250</v>
      </c>
      <c r="G146" s="2">
        <v>949610829.5625</v>
      </c>
      <c r="H146" s="2">
        <v>967616220.22227299</v>
      </c>
      <c r="I146" s="2">
        <v>984338263.47684097</v>
      </c>
      <c r="J146" s="2">
        <v>983902255.74353194</v>
      </c>
      <c r="K146" s="2">
        <v>1078306868.34286</v>
      </c>
      <c r="L146" s="2">
        <v>1015687585.96645</v>
      </c>
      <c r="M146" s="2">
        <v>780983105.49390197</v>
      </c>
      <c r="N146" s="2">
        <v>760070771.037166</v>
      </c>
      <c r="O146" s="2">
        <v>940546130.87753403</v>
      </c>
      <c r="P146" s="2">
        <v>829658933.62548995</v>
      </c>
      <c r="Q146" s="2">
        <v>806550947.08640599</v>
      </c>
      <c r="R146" s="2">
        <v>820308449.54774499</v>
      </c>
      <c r="S146" s="2"/>
      <c r="T146" s="1" t="s">
        <v>271</v>
      </c>
      <c r="U146" s="2" t="s">
        <v>4</v>
      </c>
      <c r="V146" s="2" t="s">
        <v>30</v>
      </c>
      <c r="W146" s="2" t="s">
        <v>31</v>
      </c>
      <c r="X146" s="2" t="s">
        <v>32</v>
      </c>
      <c r="Y146" s="2" t="e">
        <v>#N/A</v>
      </c>
      <c r="Z146" s="2"/>
      <c r="AA146" s="1" t="s">
        <v>28</v>
      </c>
      <c r="AB146" s="2">
        <v>967188437.75387132</v>
      </c>
      <c r="AC146" s="2">
        <v>1025965570.017614</v>
      </c>
      <c r="AD146" s="2">
        <v>827200002.46953392</v>
      </c>
      <c r="AE146" s="2">
        <v>818839443.41988027</v>
      </c>
      <c r="AF146" s="1" t="s">
        <v>28</v>
      </c>
      <c r="AG146" s="2">
        <v>17367668.667640276</v>
      </c>
      <c r="AH146" s="2">
        <v>48034211.111709617</v>
      </c>
      <c r="AI146" s="2">
        <v>98715956.42002219</v>
      </c>
      <c r="AJ146" s="2">
        <v>11623822.294125084</v>
      </c>
      <c r="AK146" s="2">
        <v>1.0607711279099268</v>
      </c>
      <c r="AL146" s="2">
        <v>0.8552625012666234</v>
      </c>
      <c r="AM146" s="2">
        <v>0.84661831289205025</v>
      </c>
      <c r="AN146" s="47">
        <f t="shared" si="8"/>
        <v>7.145020704057461E-3</v>
      </c>
      <c r="AO146" s="47">
        <f t="shared" si="9"/>
        <v>7.9297952793811396E-3</v>
      </c>
      <c r="AP146" s="47">
        <f t="shared" si="10"/>
        <v>6.4335674161546145E-3</v>
      </c>
      <c r="AQ146" s="47">
        <f t="shared" si="11"/>
        <v>6.4477221895504391E-3</v>
      </c>
    </row>
    <row r="147" spans="1:43" x14ac:dyDescent="0.2">
      <c r="A147" s="1" t="s">
        <v>318</v>
      </c>
      <c r="B147" s="1" t="s">
        <v>28</v>
      </c>
      <c r="C147" s="1" t="s">
        <v>29</v>
      </c>
      <c r="D147" s="1" t="s">
        <v>28</v>
      </c>
      <c r="E147" s="2"/>
      <c r="F147" s="5" t="s">
        <v>311</v>
      </c>
      <c r="G147" s="2">
        <v>3532554277.7265601</v>
      </c>
      <c r="H147" s="2">
        <v>3610662894.3311901</v>
      </c>
      <c r="I147" s="2">
        <v>3702860197.8920498</v>
      </c>
      <c r="J147" s="2">
        <v>3342232465.57443</v>
      </c>
      <c r="K147" s="2">
        <v>3416421396.1220002</v>
      </c>
      <c r="L147" s="2">
        <v>3094402281.1493802</v>
      </c>
      <c r="M147" s="2">
        <v>2706073237.1761498</v>
      </c>
      <c r="N147" s="2">
        <v>3180679430.7758498</v>
      </c>
      <c r="O147" s="2">
        <v>2906726134.6637502</v>
      </c>
      <c r="P147" s="2">
        <v>3811671867.8935199</v>
      </c>
      <c r="Q147" s="2">
        <v>3914069193.0770302</v>
      </c>
      <c r="R147" s="2">
        <v>4037794221.64575</v>
      </c>
      <c r="S147" s="2"/>
      <c r="T147" s="1" t="s">
        <v>318</v>
      </c>
      <c r="U147" s="2" t="s">
        <v>4</v>
      </c>
      <c r="V147" s="2" t="s">
        <v>30</v>
      </c>
      <c r="W147" s="2" t="s">
        <v>31</v>
      </c>
      <c r="X147" s="2" t="s">
        <v>32</v>
      </c>
      <c r="Y147" s="2" t="e">
        <v>#N/A</v>
      </c>
      <c r="Z147" s="2"/>
      <c r="AA147" s="1" t="s">
        <v>28</v>
      </c>
      <c r="AB147" s="2">
        <v>3615359123.3166003</v>
      </c>
      <c r="AC147" s="2">
        <v>3284352047.6152701</v>
      </c>
      <c r="AD147" s="2">
        <v>2931159600.8719163</v>
      </c>
      <c r="AE147" s="2">
        <v>3921178427.5387669</v>
      </c>
      <c r="AF147" s="1" t="s">
        <v>28</v>
      </c>
      <c r="AG147" s="2">
        <v>85250029.535866365</v>
      </c>
      <c r="AH147" s="2">
        <v>168631802.12902501</v>
      </c>
      <c r="AI147" s="2">
        <v>238244633.63108137</v>
      </c>
      <c r="AJ147" s="2">
        <v>113228687.29958029</v>
      </c>
      <c r="AK147" s="2">
        <v>0.90844420584208074</v>
      </c>
      <c r="AL147" s="2">
        <v>0.81075198919187208</v>
      </c>
      <c r="AM147" s="2">
        <v>1.0845889146253385</v>
      </c>
      <c r="AN147" s="47">
        <f t="shared" si="8"/>
        <v>2.6708151979866597E-2</v>
      </c>
      <c r="AO147" s="47">
        <f t="shared" si="9"/>
        <v>2.5385100752024468E-2</v>
      </c>
      <c r="AP147" s="47">
        <f t="shared" si="10"/>
        <v>2.2797162528312331E-2</v>
      </c>
      <c r="AQ147" s="47">
        <f t="shared" si="11"/>
        <v>3.0876222878120307E-2</v>
      </c>
    </row>
    <row r="148" spans="1:43" x14ac:dyDescent="0.2">
      <c r="A148" s="1" t="s">
        <v>319</v>
      </c>
      <c r="B148" s="1" t="s">
        <v>28</v>
      </c>
      <c r="C148" s="1" t="s">
        <v>29</v>
      </c>
      <c r="D148" s="1" t="s">
        <v>28</v>
      </c>
      <c r="E148" s="2"/>
      <c r="F148" s="5" t="s">
        <v>311</v>
      </c>
      <c r="G148" s="2">
        <v>6473104.125</v>
      </c>
      <c r="H148" s="2">
        <v>5206996.3734181197</v>
      </c>
      <c r="I148" s="2">
        <v>5356650.9097535899</v>
      </c>
      <c r="J148" s="2">
        <v>5673148.84559807</v>
      </c>
      <c r="K148" s="2">
        <v>4333541.2774703801</v>
      </c>
      <c r="L148" s="2">
        <v>4458883.6930998499</v>
      </c>
      <c r="M148" s="2">
        <v>4169025.8121154401</v>
      </c>
      <c r="N148" s="2">
        <v>4651988.5638923999</v>
      </c>
      <c r="O148" s="2">
        <v>5857625.59637524</v>
      </c>
      <c r="P148" s="2">
        <v>2699161.1969036702</v>
      </c>
      <c r="Q148" s="2">
        <v>1951457.5195657201</v>
      </c>
      <c r="R148" s="2">
        <v>1338349.5710362799</v>
      </c>
      <c r="S148" s="2"/>
      <c r="T148" s="1" t="s">
        <v>319</v>
      </c>
      <c r="U148" s="2" t="s">
        <v>4</v>
      </c>
      <c r="V148" s="2" t="s">
        <v>30</v>
      </c>
      <c r="W148" s="2" t="s">
        <v>31</v>
      </c>
      <c r="X148" s="2" t="s">
        <v>32</v>
      </c>
      <c r="Y148" s="2" t="e">
        <v>#N/A</v>
      </c>
      <c r="Z148" s="2"/>
      <c r="AA148" s="1" t="s">
        <v>28</v>
      </c>
      <c r="AB148" s="2">
        <v>5678917.1360572362</v>
      </c>
      <c r="AC148" s="2">
        <v>4821857.9387227669</v>
      </c>
      <c r="AD148" s="2">
        <v>4892879.9907943597</v>
      </c>
      <c r="AE148" s="2">
        <v>1996322.7625018901</v>
      </c>
      <c r="AF148" s="1" t="s">
        <v>28</v>
      </c>
      <c r="AG148" s="2">
        <v>691844.52741633076</v>
      </c>
      <c r="AH148" s="2">
        <v>739898.53114152793</v>
      </c>
      <c r="AI148" s="2">
        <v>869691.79455523391</v>
      </c>
      <c r="AJ148" s="2">
        <v>681514.297569577</v>
      </c>
      <c r="AK148" s="2">
        <v>0.8490805241913586</v>
      </c>
      <c r="AL148" s="2">
        <v>0.8615867908562922</v>
      </c>
      <c r="AM148" s="2">
        <v>0.35153229298357025</v>
      </c>
      <c r="AN148" s="47">
        <f t="shared" si="8"/>
        <v>4.1952507835997695E-5</v>
      </c>
      <c r="AO148" s="47">
        <f t="shared" si="9"/>
        <v>3.7268644716482847E-5</v>
      </c>
      <c r="AP148" s="47">
        <f t="shared" si="10"/>
        <v>3.8054488861161308E-5</v>
      </c>
      <c r="AQ148" s="47">
        <f t="shared" si="11"/>
        <v>1.5719485274829106E-5</v>
      </c>
    </row>
    <row r="149" spans="1:43" x14ac:dyDescent="0.2">
      <c r="A149" s="1" t="s">
        <v>320</v>
      </c>
      <c r="B149" s="1" t="s">
        <v>28</v>
      </c>
      <c r="C149" s="1" t="s">
        <v>29</v>
      </c>
      <c r="D149" s="1" t="s">
        <v>28</v>
      </c>
      <c r="E149" s="2"/>
      <c r="F149" s="5" t="s">
        <v>311</v>
      </c>
      <c r="G149" s="2">
        <v>2443650058.0625</v>
      </c>
      <c r="H149" s="2">
        <v>2370935570.0271401</v>
      </c>
      <c r="I149" s="2">
        <v>2422632491.9020801</v>
      </c>
      <c r="J149" s="2">
        <v>2467404157.98634</v>
      </c>
      <c r="K149" s="2">
        <v>2371629769.4793</v>
      </c>
      <c r="L149" s="2">
        <v>2333664502.5079002</v>
      </c>
      <c r="M149" s="2">
        <v>2802009206.7409501</v>
      </c>
      <c r="N149" s="2">
        <v>2897009652.8691502</v>
      </c>
      <c r="O149" s="2">
        <v>2835981511.2354002</v>
      </c>
      <c r="P149" s="2">
        <v>3075262269.12116</v>
      </c>
      <c r="Q149" s="2">
        <v>3116455741.13901</v>
      </c>
      <c r="R149" s="2">
        <v>3168818415.3102798</v>
      </c>
      <c r="S149" s="2"/>
      <c r="T149" s="1" t="s">
        <v>320</v>
      </c>
      <c r="U149" s="2" t="s">
        <v>4</v>
      </c>
      <c r="V149" s="2" t="s">
        <v>30</v>
      </c>
      <c r="W149" s="2" t="s">
        <v>31</v>
      </c>
      <c r="X149" s="2" t="s">
        <v>32</v>
      </c>
      <c r="Y149" s="2" t="e">
        <v>#N/A</v>
      </c>
      <c r="Z149" s="2"/>
      <c r="AA149" s="1" t="s">
        <v>28</v>
      </c>
      <c r="AB149" s="2">
        <v>2412406039.9972401</v>
      </c>
      <c r="AC149" s="2">
        <v>2390899476.6578469</v>
      </c>
      <c r="AD149" s="2">
        <v>2845000123.6151667</v>
      </c>
      <c r="AE149" s="2">
        <v>3120178808.5234833</v>
      </c>
      <c r="AF149" s="1" t="s">
        <v>28</v>
      </c>
      <c r="AG149" s="2">
        <v>37420374.550271772</v>
      </c>
      <c r="AH149" s="2">
        <v>68920715.847509488</v>
      </c>
      <c r="AI149" s="2">
        <v>48138058.935541011</v>
      </c>
      <c r="AJ149" s="2">
        <v>46889061.043083243</v>
      </c>
      <c r="AK149" s="2">
        <v>0.99108501513310021</v>
      </c>
      <c r="AL149" s="2">
        <v>1.1793205938161311</v>
      </c>
      <c r="AM149" s="2">
        <v>1.2933887400344317</v>
      </c>
      <c r="AN149" s="47">
        <f t="shared" si="8"/>
        <v>1.7821440403488278E-2</v>
      </c>
      <c r="AO149" s="47">
        <f t="shared" si="9"/>
        <v>1.8479512312631244E-2</v>
      </c>
      <c r="AP149" s="47">
        <f t="shared" si="10"/>
        <v>2.2127055173601154E-2</v>
      </c>
      <c r="AQ149" s="47">
        <f t="shared" si="11"/>
        <v>2.4568975396518467E-2</v>
      </c>
    </row>
    <row r="150" spans="1:43" x14ac:dyDescent="0.2">
      <c r="A150" s="1" t="s">
        <v>590</v>
      </c>
      <c r="B150" s="1" t="s">
        <v>28</v>
      </c>
      <c r="C150" s="1" t="s">
        <v>29</v>
      </c>
      <c r="D150" s="1" t="s">
        <v>28</v>
      </c>
      <c r="E150" s="2"/>
      <c r="F150" s="5" t="s">
        <v>591</v>
      </c>
      <c r="G150" s="2">
        <v>5299962.875</v>
      </c>
      <c r="H150" s="2">
        <v>5826530.2119129701</v>
      </c>
      <c r="I150" s="2">
        <v>5199714.9129364202</v>
      </c>
      <c r="J150" s="2">
        <v>1736444.88657885</v>
      </c>
      <c r="K150" s="2">
        <v>1033893.9903122</v>
      </c>
      <c r="L150" s="2">
        <v>1265534.5531937601</v>
      </c>
      <c r="M150" s="2">
        <v>6408253.7819424802</v>
      </c>
      <c r="N150" s="2">
        <v>3841147.4681470199</v>
      </c>
      <c r="O150" s="2">
        <v>3326127.7607162902</v>
      </c>
      <c r="P150" s="2">
        <v>1268228.3532044201</v>
      </c>
      <c r="Q150" s="2">
        <v>2566061.7569856602</v>
      </c>
      <c r="R150" s="2">
        <v>2150401.6412578602</v>
      </c>
      <c r="S150" s="2"/>
      <c r="T150" s="1" t="s">
        <v>590</v>
      </c>
      <c r="U150" s="2" t="s">
        <v>4</v>
      </c>
      <c r="V150" s="2" t="s">
        <v>30</v>
      </c>
      <c r="W150" s="2" t="s">
        <v>31</v>
      </c>
      <c r="X150" s="2" t="s">
        <v>32</v>
      </c>
      <c r="Y150" s="2" t="e">
        <v>#N/A</v>
      </c>
      <c r="Z150" s="2"/>
      <c r="AA150" s="1" t="s">
        <v>28</v>
      </c>
      <c r="AB150" s="2">
        <v>5442069.3332831301</v>
      </c>
      <c r="AC150" s="2">
        <v>1345291.1433616034</v>
      </c>
      <c r="AD150" s="2">
        <v>4525176.3369352631</v>
      </c>
      <c r="AE150" s="2">
        <v>1994897.2504826467</v>
      </c>
      <c r="AF150" s="1" t="s">
        <v>28</v>
      </c>
      <c r="AG150" s="2">
        <v>336704.67604726943</v>
      </c>
      <c r="AH150" s="2">
        <v>358001.78172415419</v>
      </c>
      <c r="AI150" s="2">
        <v>1650998.734912202</v>
      </c>
      <c r="AJ150" s="2">
        <v>662743.61381712079</v>
      </c>
      <c r="AK150" s="2">
        <v>0.24720213230910945</v>
      </c>
      <c r="AL150" s="2">
        <v>0.83151758270695952</v>
      </c>
      <c r="AM150" s="2">
        <v>0.3665696131951246</v>
      </c>
      <c r="AN150" s="47">
        <f t="shared" si="8"/>
        <v>4.0202815233735471E-5</v>
      </c>
      <c r="AO150" s="47">
        <f t="shared" si="9"/>
        <v>1.0397896059844336E-5</v>
      </c>
      <c r="AP150" s="47">
        <f t="shared" si="10"/>
        <v>3.5194665071018117E-5</v>
      </c>
      <c r="AQ150" s="47">
        <f t="shared" si="11"/>
        <v>1.5708260479111451E-5</v>
      </c>
    </row>
    <row r="151" spans="1:43" x14ac:dyDescent="0.2">
      <c r="A151" s="1" t="s">
        <v>602</v>
      </c>
      <c r="B151" s="1" t="s">
        <v>28</v>
      </c>
      <c r="C151" s="1" t="s">
        <v>29</v>
      </c>
      <c r="D151" s="1" t="s">
        <v>28</v>
      </c>
      <c r="E151" s="2"/>
      <c r="F151" s="5" t="s">
        <v>603</v>
      </c>
      <c r="G151" s="2">
        <v>2950577410.5</v>
      </c>
      <c r="H151" s="2">
        <v>2943630002.3492699</v>
      </c>
      <c r="I151" s="2">
        <v>3328386205.7560902</v>
      </c>
      <c r="J151" s="2">
        <v>3897059711.17834</v>
      </c>
      <c r="K151" s="2">
        <v>3822094252.6698799</v>
      </c>
      <c r="L151" s="2">
        <v>3578386288.1158099</v>
      </c>
      <c r="M151" s="2">
        <v>4114087663.2373199</v>
      </c>
      <c r="N151" s="2">
        <v>4129558257.4158001</v>
      </c>
      <c r="O151" s="2">
        <v>4551660623.2725401</v>
      </c>
      <c r="P151" s="2">
        <v>3840378800.2965999</v>
      </c>
      <c r="Q151" s="2">
        <v>3870273748.7663398</v>
      </c>
      <c r="R151" s="2">
        <v>3726702153.6718402</v>
      </c>
      <c r="S151" s="2"/>
      <c r="T151" s="1" t="s">
        <v>602</v>
      </c>
      <c r="U151" s="2" t="s">
        <v>4</v>
      </c>
      <c r="V151" s="2" t="s">
        <v>30</v>
      </c>
      <c r="W151" s="2" t="s">
        <v>31</v>
      </c>
      <c r="X151" s="2" t="s">
        <v>32</v>
      </c>
      <c r="Y151" s="2" t="e">
        <v>#N/A</v>
      </c>
      <c r="Z151" s="2"/>
      <c r="AA151" s="1" t="s">
        <v>28</v>
      </c>
      <c r="AB151" s="2">
        <v>3074197872.8684535</v>
      </c>
      <c r="AC151" s="2">
        <v>3765846750.6546764</v>
      </c>
      <c r="AD151" s="2">
        <v>4265102181.3085532</v>
      </c>
      <c r="AE151" s="2">
        <v>3812451567.5782599</v>
      </c>
      <c r="AF151" s="1" t="s">
        <v>28</v>
      </c>
      <c r="AG151" s="2">
        <v>220160959.41867229</v>
      </c>
      <c r="AH151" s="2">
        <v>166616397.01365015</v>
      </c>
      <c r="AI151" s="2">
        <v>248287414.7367914</v>
      </c>
      <c r="AJ151" s="2">
        <v>75750567.48944506</v>
      </c>
      <c r="AK151" s="2">
        <v>1.2249851526768716</v>
      </c>
      <c r="AL151" s="2">
        <v>1.3873870055504587</v>
      </c>
      <c r="AM151" s="2">
        <v>1.2401451452508363</v>
      </c>
      <c r="AN151" s="47">
        <f t="shared" ref="AN151:AN214" si="12">AB151/$AB$628</f>
        <v>2.271037017463207E-2</v>
      </c>
      <c r="AO151" s="47">
        <f t="shared" ref="AO151:AO214" si="13">AC151/$AC$628</f>
        <v>2.9106623710288416E-2</v>
      </c>
      <c r="AP151" s="47">
        <f t="shared" ref="AP151:AP214" si="14">AD151/$AD$628</f>
        <v>3.3171932227172955E-2</v>
      </c>
      <c r="AQ151" s="47">
        <f t="shared" ref="AQ151:AQ214" si="15">AE151/$AE$628</f>
        <v>3.0020083627378295E-2</v>
      </c>
    </row>
    <row r="152" spans="1:43" x14ac:dyDescent="0.2">
      <c r="A152" s="1" t="s">
        <v>664</v>
      </c>
      <c r="B152" s="1" t="s">
        <v>28</v>
      </c>
      <c r="C152" s="1" t="s">
        <v>29</v>
      </c>
      <c r="D152" s="1" t="s">
        <v>28</v>
      </c>
      <c r="E152" s="2"/>
      <c r="F152" s="5" t="s">
        <v>663</v>
      </c>
      <c r="G152" s="2">
        <v>5611769.8125</v>
      </c>
      <c r="H152" s="2">
        <v>4040451.5470268601</v>
      </c>
      <c r="I152" s="2">
        <v>4669325.0893252501</v>
      </c>
      <c r="J152" s="2">
        <v>2315592.2549107601</v>
      </c>
      <c r="K152" s="2">
        <v>3109674.1748133199</v>
      </c>
      <c r="L152" s="2">
        <v>2094152.84261683</v>
      </c>
      <c r="M152" s="2">
        <v>1839033.35771211</v>
      </c>
      <c r="N152" s="2">
        <v>1442015.95981109</v>
      </c>
      <c r="O152" s="2">
        <v>842367.23514179501</v>
      </c>
      <c r="P152" s="2">
        <v>4754103.9423272097</v>
      </c>
      <c r="Q152" s="2">
        <v>4434096.4055028297</v>
      </c>
      <c r="R152" s="2">
        <v>4132374.9273449802</v>
      </c>
      <c r="S152" s="2"/>
      <c r="T152" s="1" t="s">
        <v>664</v>
      </c>
      <c r="U152" s="2" t="s">
        <v>4</v>
      </c>
      <c r="V152" s="2" t="s">
        <v>30</v>
      </c>
      <c r="W152" s="2" t="s">
        <v>31</v>
      </c>
      <c r="X152" s="2" t="s">
        <v>32</v>
      </c>
      <c r="Y152" s="2" t="e">
        <v>#N/A</v>
      </c>
      <c r="Z152" s="2"/>
      <c r="AA152" s="1" t="s">
        <v>28</v>
      </c>
      <c r="AB152" s="2">
        <v>4773848.8162840372</v>
      </c>
      <c r="AC152" s="2">
        <v>2506473.0907803033</v>
      </c>
      <c r="AD152" s="2">
        <v>1374472.1842216651</v>
      </c>
      <c r="AE152" s="2">
        <v>4440191.7583916727</v>
      </c>
      <c r="AF152" s="1" t="s">
        <v>28</v>
      </c>
      <c r="AG152" s="2">
        <v>790856.61151399033</v>
      </c>
      <c r="AH152" s="2">
        <v>533992.0544008353</v>
      </c>
      <c r="AI152" s="2">
        <v>501754.38332464243</v>
      </c>
      <c r="AJ152" s="2">
        <v>310909.32281426201</v>
      </c>
      <c r="AK152" s="2">
        <v>0.52504241069187052</v>
      </c>
      <c r="AL152" s="2">
        <v>0.28791699048642139</v>
      </c>
      <c r="AM152" s="2">
        <v>0.93010732624078296</v>
      </c>
      <c r="AN152" s="47">
        <f t="shared" si="12"/>
        <v>3.5266394116127474E-5</v>
      </c>
      <c r="AO152" s="47">
        <f t="shared" si="13"/>
        <v>1.9372792873375147E-5</v>
      </c>
      <c r="AP152" s="47">
        <f t="shared" si="14"/>
        <v>1.0689989642674173E-5</v>
      </c>
      <c r="AQ152" s="47">
        <f t="shared" si="15"/>
        <v>3.4963048197668069E-5</v>
      </c>
    </row>
    <row r="153" spans="1:43" x14ac:dyDescent="0.2">
      <c r="A153" s="1" t="s">
        <v>665</v>
      </c>
      <c r="B153" s="1" t="s">
        <v>28</v>
      </c>
      <c r="C153" s="1" t="s">
        <v>29</v>
      </c>
      <c r="D153" s="1" t="s">
        <v>28</v>
      </c>
      <c r="E153" s="2"/>
      <c r="F153" s="5" t="s">
        <v>663</v>
      </c>
      <c r="G153" s="2">
        <v>109007191.875</v>
      </c>
      <c r="H153" s="2">
        <v>109528718.922342</v>
      </c>
      <c r="I153" s="2">
        <v>125550128.51123799</v>
      </c>
      <c r="J153" s="2">
        <v>274463376.571989</v>
      </c>
      <c r="K153" s="2">
        <v>268736914.891563</v>
      </c>
      <c r="L153" s="2">
        <v>276677141.31721997</v>
      </c>
      <c r="M153" s="2">
        <v>157814098.23329601</v>
      </c>
      <c r="N153" s="2">
        <v>163412052.18085</v>
      </c>
      <c r="O153" s="2">
        <v>179890445.38394701</v>
      </c>
      <c r="P153" s="2">
        <v>315357729.25409502</v>
      </c>
      <c r="Q153" s="2">
        <v>325127140.122877</v>
      </c>
      <c r="R153" s="2">
        <v>312634775.36763901</v>
      </c>
      <c r="S153" s="2"/>
      <c r="T153" s="1" t="s">
        <v>665</v>
      </c>
      <c r="U153" s="2" t="s">
        <v>4</v>
      </c>
      <c r="V153" s="2" t="s">
        <v>30</v>
      </c>
      <c r="W153" s="2" t="s">
        <v>31</v>
      </c>
      <c r="X153" s="2" t="s">
        <v>32</v>
      </c>
      <c r="Y153" s="2" t="e">
        <v>#N/A</v>
      </c>
      <c r="Z153" s="2"/>
      <c r="AA153" s="1" t="s">
        <v>28</v>
      </c>
      <c r="AB153" s="2">
        <v>114695346.43619333</v>
      </c>
      <c r="AC153" s="2">
        <v>273292477.59359068</v>
      </c>
      <c r="AD153" s="2">
        <v>167038865.266031</v>
      </c>
      <c r="AE153" s="2">
        <v>317706548.24820369</v>
      </c>
      <c r="AF153" s="1" t="s">
        <v>28</v>
      </c>
      <c r="AG153" s="2">
        <v>9404133.029567929</v>
      </c>
      <c r="AH153" s="2">
        <v>4097566.6237275563</v>
      </c>
      <c r="AI153" s="2">
        <v>11476349.844142271</v>
      </c>
      <c r="AJ153" s="2">
        <v>6569056.8040467063</v>
      </c>
      <c r="AK153" s="2">
        <v>2.382768665733332</v>
      </c>
      <c r="AL153" s="2">
        <v>1.4563700311848058</v>
      </c>
      <c r="AM153" s="2">
        <v>2.7700038242174752</v>
      </c>
      <c r="AN153" s="47">
        <f t="shared" si="12"/>
        <v>8.473019247922293E-4</v>
      </c>
      <c r="AO153" s="47">
        <f t="shared" si="13"/>
        <v>2.112306165083907E-3</v>
      </c>
      <c r="AP153" s="47">
        <f t="shared" si="14"/>
        <v>1.2991486914877733E-3</v>
      </c>
      <c r="AQ153" s="47">
        <f t="shared" si="15"/>
        <v>2.5016913600912228E-3</v>
      </c>
    </row>
    <row r="154" spans="1:43" x14ac:dyDescent="0.2">
      <c r="A154" s="4" t="s">
        <v>39</v>
      </c>
      <c r="B154" s="4" t="s">
        <v>40</v>
      </c>
      <c r="C154" s="4" t="s">
        <v>41</v>
      </c>
      <c r="D154" s="4" t="s">
        <v>40</v>
      </c>
      <c r="E154" s="5"/>
      <c r="F154" s="5" t="s">
        <v>3</v>
      </c>
      <c r="G154" s="5">
        <v>23728344.875</v>
      </c>
      <c r="H154" s="5">
        <v>38326635.076092198</v>
      </c>
      <c r="I154" s="5">
        <v>37602885.494373001</v>
      </c>
      <c r="J154" s="5">
        <v>28443621.483041201</v>
      </c>
      <c r="K154" s="5">
        <v>27962617.4312707</v>
      </c>
      <c r="L154" s="5">
        <v>31568113.940164998</v>
      </c>
      <c r="M154" s="5">
        <v>14155212.4479848</v>
      </c>
      <c r="N154" s="5">
        <v>21122644.575834699</v>
      </c>
      <c r="O154" s="5">
        <v>17998668.554681301</v>
      </c>
      <c r="P154" s="5">
        <v>40936067.456047401</v>
      </c>
      <c r="Q154" s="5">
        <v>41210435.163637698</v>
      </c>
      <c r="R154" s="5">
        <v>40230413.343378797</v>
      </c>
      <c r="S154" s="5"/>
      <c r="T154" s="4" t="s">
        <v>39</v>
      </c>
      <c r="U154" s="5" t="s">
        <v>4</v>
      </c>
      <c r="V154" s="5" t="s">
        <v>42</v>
      </c>
      <c r="W154" s="5" t="s">
        <v>43</v>
      </c>
      <c r="X154" s="5" t="s">
        <v>44</v>
      </c>
      <c r="Y154" s="5" t="e">
        <v>#N/A</v>
      </c>
      <c r="Z154" s="5"/>
      <c r="AA154" s="4" t="s">
        <v>40</v>
      </c>
      <c r="AB154" s="5">
        <v>33219288.481821734</v>
      </c>
      <c r="AC154" s="5">
        <v>29324784.284825634</v>
      </c>
      <c r="AD154" s="5">
        <v>17758841.859500267</v>
      </c>
      <c r="AE154" s="5">
        <v>40792305.321021296</v>
      </c>
      <c r="AF154" s="4" t="s">
        <v>40</v>
      </c>
      <c r="AG154" s="5">
        <v>8227360.52906169</v>
      </c>
      <c r="AH154" s="5">
        <v>1957610.0687697451</v>
      </c>
      <c r="AI154" s="5">
        <v>3489901.8964492129</v>
      </c>
      <c r="AJ154" s="5">
        <v>505580.21682650875</v>
      </c>
      <c r="AK154" s="5">
        <v>0.88276376843148663</v>
      </c>
      <c r="AL154" s="5">
        <v>0.5345942875693519</v>
      </c>
      <c r="AM154" s="5">
        <v>1.2279704709311781</v>
      </c>
      <c r="AN154" s="47">
        <f t="shared" si="12"/>
        <v>2.4540461270182695E-4</v>
      </c>
      <c r="AO154" s="47">
        <f t="shared" si="13"/>
        <v>2.2665432718827809E-4</v>
      </c>
      <c r="AP154" s="47">
        <f t="shared" si="14"/>
        <v>1.3811980898794971E-4</v>
      </c>
      <c r="AQ154" s="47">
        <f t="shared" si="15"/>
        <v>3.2120759972525741E-4</v>
      </c>
    </row>
    <row r="155" spans="1:43" x14ac:dyDescent="0.2">
      <c r="A155" s="4" t="s">
        <v>604</v>
      </c>
      <c r="B155" s="4" t="s">
        <v>40</v>
      </c>
      <c r="C155" s="4" t="s">
        <v>41</v>
      </c>
      <c r="D155" s="4" t="s">
        <v>40</v>
      </c>
      <c r="E155" s="5"/>
      <c r="F155" s="5" t="s">
        <v>603</v>
      </c>
      <c r="G155" s="5">
        <v>16683258.25</v>
      </c>
      <c r="H155" s="5">
        <v>13107544.040763199</v>
      </c>
      <c r="I155" s="5">
        <v>19598139.874065001</v>
      </c>
      <c r="J155" s="5">
        <v>29756369.646764699</v>
      </c>
      <c r="K155" s="5">
        <v>28127774.7718459</v>
      </c>
      <c r="L155" s="5">
        <v>30559904.939719498</v>
      </c>
      <c r="M155" s="5">
        <v>13391647.432334101</v>
      </c>
      <c r="N155" s="5">
        <v>24053481.973786902</v>
      </c>
      <c r="O155" s="5">
        <v>15786865.020098699</v>
      </c>
      <c r="P155" s="5">
        <v>15004110.631119899</v>
      </c>
      <c r="Q155" s="5">
        <v>13943123.2340331</v>
      </c>
      <c r="R155" s="5">
        <v>13211431.590451</v>
      </c>
      <c r="S155" s="5"/>
      <c r="T155" s="4" t="s">
        <v>604</v>
      </c>
      <c r="U155" s="5" t="s">
        <v>4</v>
      </c>
      <c r="V155" s="5" t="s">
        <v>42</v>
      </c>
      <c r="W155" s="5" t="s">
        <v>43</v>
      </c>
      <c r="X155" s="5" t="s">
        <v>44</v>
      </c>
      <c r="Y155" s="5" t="e">
        <v>#N/A</v>
      </c>
      <c r="Z155" s="5"/>
      <c r="AA155" s="4" t="s">
        <v>40</v>
      </c>
      <c r="AB155" s="5">
        <v>16462980.721609399</v>
      </c>
      <c r="AC155" s="5">
        <v>29481349.786110032</v>
      </c>
      <c r="AD155" s="5">
        <v>17743998.142073233</v>
      </c>
      <c r="AE155" s="5">
        <v>14052888.485201335</v>
      </c>
      <c r="AF155" s="4" t="s">
        <v>40</v>
      </c>
      <c r="AG155" s="5">
        <v>3250899.9077108055</v>
      </c>
      <c r="AH155" s="5">
        <v>1239169.5732167165</v>
      </c>
      <c r="AI155" s="5">
        <v>5593876.6960111223</v>
      </c>
      <c r="AJ155" s="5">
        <v>901366.0984785317</v>
      </c>
      <c r="AK155" s="5">
        <v>1.7907662217822227</v>
      </c>
      <c r="AL155" s="5">
        <v>1.0778119978469247</v>
      </c>
      <c r="AM155" s="5">
        <v>0.85360535390504566</v>
      </c>
      <c r="AN155" s="47">
        <f t="shared" si="12"/>
        <v>1.2161884232153308E-4</v>
      </c>
      <c r="AO155" s="47">
        <f t="shared" si="13"/>
        <v>2.2786443833555339E-4</v>
      </c>
      <c r="AP155" s="47">
        <f t="shared" si="14"/>
        <v>1.3800436162759178E-4</v>
      </c>
      <c r="AQ155" s="47">
        <f t="shared" si="15"/>
        <v>1.1065554015678801E-4</v>
      </c>
    </row>
    <row r="156" spans="1:43" x14ac:dyDescent="0.2">
      <c r="A156" s="4" t="s">
        <v>605</v>
      </c>
      <c r="B156" s="4" t="s">
        <v>40</v>
      </c>
      <c r="C156" s="4" t="s">
        <v>41</v>
      </c>
      <c r="D156" s="4" t="s">
        <v>40</v>
      </c>
      <c r="E156" s="39"/>
      <c r="F156" s="5" t="s">
        <v>603</v>
      </c>
      <c r="G156" s="39">
        <v>2578736.75</v>
      </c>
      <c r="H156" s="39">
        <v>3655714.7294986001</v>
      </c>
      <c r="I156" s="39">
        <v>6180091.7589141</v>
      </c>
      <c r="J156" s="39">
        <v>3578391.82330513</v>
      </c>
      <c r="K156" s="39">
        <v>3976329.46087354</v>
      </c>
      <c r="L156" s="39">
        <v>3371311.3527981602</v>
      </c>
      <c r="M156" s="39">
        <v>7151031.8276702501</v>
      </c>
      <c r="N156" s="39">
        <v>4605407.4795753201</v>
      </c>
      <c r="O156" s="39">
        <v>3242383.3118054001</v>
      </c>
      <c r="P156" s="39">
        <v>3991263.77489221</v>
      </c>
      <c r="Q156" s="39">
        <v>4333547.5394384004</v>
      </c>
      <c r="R156" s="39">
        <v>8460148.2610844802</v>
      </c>
      <c r="S156" s="39"/>
      <c r="T156" s="4" t="s">
        <v>605</v>
      </c>
      <c r="U156" s="39" t="s">
        <v>4</v>
      </c>
      <c r="V156" s="39" t="s">
        <v>42</v>
      </c>
      <c r="W156" s="39" t="s">
        <v>43</v>
      </c>
      <c r="X156" s="39" t="s">
        <v>44</v>
      </c>
      <c r="Y156" s="39" t="e">
        <v>#N/A</v>
      </c>
      <c r="Z156" s="39"/>
      <c r="AA156" s="4" t="s">
        <v>40</v>
      </c>
      <c r="AB156" s="39">
        <v>4138181.0794709004</v>
      </c>
      <c r="AC156" s="39">
        <v>3642010.8789922767</v>
      </c>
      <c r="AD156" s="39">
        <v>4999607.5396836577</v>
      </c>
      <c r="AE156" s="39">
        <v>5594986.5251383632</v>
      </c>
      <c r="AF156" s="4" t="s">
        <v>40</v>
      </c>
      <c r="AG156" s="39">
        <v>1848518.2739695497</v>
      </c>
      <c r="AH156" s="39">
        <v>307485.39145733608</v>
      </c>
      <c r="AI156" s="39">
        <v>1983917.4808154646</v>
      </c>
      <c r="AJ156" s="39">
        <v>2487197.8959695413</v>
      </c>
      <c r="AK156" s="39">
        <v>0.88009944684632724</v>
      </c>
      <c r="AL156" s="39">
        <v>1.2081654822903249</v>
      </c>
      <c r="AM156" s="39">
        <v>1.3520400431229382</v>
      </c>
      <c r="AN156" s="47">
        <f t="shared" si="12"/>
        <v>3.0570453838988824E-5</v>
      </c>
      <c r="AO156" s="47">
        <f t="shared" si="13"/>
        <v>2.8149483296200556E-5</v>
      </c>
      <c r="AP156" s="47">
        <f t="shared" si="14"/>
        <v>3.8884564875293726E-5</v>
      </c>
      <c r="AQ156" s="47">
        <f t="shared" si="15"/>
        <v>4.4056156622968175E-5</v>
      </c>
    </row>
    <row r="157" spans="1:43" x14ac:dyDescent="0.2">
      <c r="A157" s="4" t="s">
        <v>606</v>
      </c>
      <c r="B157" s="4" t="s">
        <v>40</v>
      </c>
      <c r="C157" s="4" t="s">
        <v>41</v>
      </c>
      <c r="D157" s="4" t="s">
        <v>40</v>
      </c>
      <c r="E157" s="39"/>
      <c r="F157" s="5" t="s">
        <v>603</v>
      </c>
      <c r="G157" s="39">
        <v>12355743.5</v>
      </c>
      <c r="H157" s="39">
        <v>5476877.2248625997</v>
      </c>
      <c r="I157" s="39">
        <v>14878135.5640301</v>
      </c>
      <c r="J157" s="39">
        <v>14137988.572977399</v>
      </c>
      <c r="K157" s="39">
        <v>9665717.6699090395</v>
      </c>
      <c r="L157" s="39">
        <v>13748357.216454901</v>
      </c>
      <c r="M157" s="39">
        <v>13538649.3694718</v>
      </c>
      <c r="N157" s="39">
        <v>13065899.655747199</v>
      </c>
      <c r="O157" s="39">
        <v>4388290.3559979601</v>
      </c>
      <c r="P157" s="39">
        <v>10203875.863735801</v>
      </c>
      <c r="Q157" s="39">
        <v>7945212.3488061205</v>
      </c>
      <c r="R157" s="39">
        <v>11715470.422858199</v>
      </c>
      <c r="S157" s="39"/>
      <c r="T157" s="4" t="s">
        <v>606</v>
      </c>
      <c r="U157" s="39" t="s">
        <v>4</v>
      </c>
      <c r="V157" s="39" t="s">
        <v>42</v>
      </c>
      <c r="W157" s="39" t="s">
        <v>43</v>
      </c>
      <c r="X157" s="39" t="s">
        <v>44</v>
      </c>
      <c r="Y157" s="39" t="e">
        <v>#N/A</v>
      </c>
      <c r="Z157" s="39"/>
      <c r="AA157" s="4" t="s">
        <v>40</v>
      </c>
      <c r="AB157" s="39">
        <v>10903585.4296309</v>
      </c>
      <c r="AC157" s="39">
        <v>12517354.486447113</v>
      </c>
      <c r="AD157" s="39">
        <v>10330946.460405653</v>
      </c>
      <c r="AE157" s="39">
        <v>9954852.8784667086</v>
      </c>
      <c r="AF157" s="4" t="s">
        <v>40</v>
      </c>
      <c r="AG157" s="39">
        <v>4865951.7965085944</v>
      </c>
      <c r="AH157" s="39">
        <v>2477262.1073622727</v>
      </c>
      <c r="AI157" s="39">
        <v>5151916.561280584</v>
      </c>
      <c r="AJ157" s="39">
        <v>1897424.7868184228</v>
      </c>
      <c r="AK157" s="39">
        <v>1.148003522990771</v>
      </c>
      <c r="AL157" s="39">
        <v>0.94748159007686783</v>
      </c>
      <c r="AM157" s="39">
        <v>0.91298893769512046</v>
      </c>
      <c r="AN157" s="47">
        <f t="shared" si="12"/>
        <v>8.0549291743081751E-5</v>
      </c>
      <c r="AO157" s="47">
        <f t="shared" si="13"/>
        <v>9.6747943028209531E-5</v>
      </c>
      <c r="AP157" s="47">
        <f t="shared" si="14"/>
        <v>8.0349178345356183E-5</v>
      </c>
      <c r="AQ157" s="47">
        <f t="shared" si="15"/>
        <v>7.8386704883348947E-5</v>
      </c>
    </row>
    <row r="158" spans="1:43" x14ac:dyDescent="0.2">
      <c r="A158" s="4" t="s">
        <v>607</v>
      </c>
      <c r="B158" s="4" t="s">
        <v>40</v>
      </c>
      <c r="C158" s="4" t="s">
        <v>41</v>
      </c>
      <c r="D158" s="4" t="s">
        <v>40</v>
      </c>
      <c r="E158" s="5"/>
      <c r="F158" s="5" t="s">
        <v>603</v>
      </c>
      <c r="G158" s="5">
        <v>23482425.75</v>
      </c>
      <c r="H158" s="5">
        <v>23063307.597591899</v>
      </c>
      <c r="I158" s="5">
        <v>22633517.1725742</v>
      </c>
      <c r="J158" s="5">
        <v>15433789.069627101</v>
      </c>
      <c r="K158" s="5">
        <v>23986865.7556343</v>
      </c>
      <c r="L158" s="5">
        <v>18892226.518509701</v>
      </c>
      <c r="M158" s="5">
        <v>19045960.141401</v>
      </c>
      <c r="N158" s="5">
        <v>15490815.43864</v>
      </c>
      <c r="O158" s="5">
        <v>17165503.2085528</v>
      </c>
      <c r="P158" s="5">
        <v>13631890.6096783</v>
      </c>
      <c r="Q158" s="5">
        <v>15446405.558898401</v>
      </c>
      <c r="R158" s="5">
        <v>15255219.5215129</v>
      </c>
      <c r="S158" s="5"/>
      <c r="T158" s="4" t="s">
        <v>607</v>
      </c>
      <c r="U158" s="5" t="s">
        <v>4</v>
      </c>
      <c r="V158" s="5" t="s">
        <v>42</v>
      </c>
      <c r="W158" s="5" t="s">
        <v>43</v>
      </c>
      <c r="X158" s="5" t="s">
        <v>44</v>
      </c>
      <c r="Y158" s="5" t="e">
        <v>#N/A</v>
      </c>
      <c r="Z158" s="5"/>
      <c r="AA158" s="4" t="s">
        <v>40</v>
      </c>
      <c r="AB158" s="5">
        <v>23059750.173388701</v>
      </c>
      <c r="AC158" s="5">
        <v>19437627.114590365</v>
      </c>
      <c r="AD158" s="5">
        <v>17234092.929531265</v>
      </c>
      <c r="AE158" s="5">
        <v>14777838.5633632</v>
      </c>
      <c r="AF158" s="4" t="s">
        <v>40</v>
      </c>
      <c r="AG158" s="5">
        <v>424465.46933407331</v>
      </c>
      <c r="AH158" s="5">
        <v>4302543.0336992564</v>
      </c>
      <c r="AI158" s="5">
        <v>1778564.5551287497</v>
      </c>
      <c r="AJ158" s="5">
        <v>997013.31968973705</v>
      </c>
      <c r="AK158" s="5">
        <v>0.84292444490667895</v>
      </c>
      <c r="AL158" s="5">
        <v>0.74736685349781751</v>
      </c>
      <c r="AM158" s="5">
        <v>0.64084989873034481</v>
      </c>
      <c r="AN158" s="47">
        <f t="shared" si="12"/>
        <v>1.7035190453877549E-4</v>
      </c>
      <c r="AO158" s="47">
        <f t="shared" si="13"/>
        <v>1.5023545452212716E-4</v>
      </c>
      <c r="AP158" s="47">
        <f t="shared" si="14"/>
        <v>1.3403856188031938E-4</v>
      </c>
      <c r="AQ158" s="47">
        <f t="shared" si="15"/>
        <v>1.1636395679797774E-4</v>
      </c>
    </row>
    <row r="159" spans="1:43" x14ac:dyDescent="0.2">
      <c r="A159" s="4" t="s">
        <v>608</v>
      </c>
      <c r="B159" s="4" t="s">
        <v>40</v>
      </c>
      <c r="C159" s="4" t="s">
        <v>41</v>
      </c>
      <c r="D159" s="4" t="s">
        <v>40</v>
      </c>
      <c r="E159" s="39"/>
      <c r="F159" s="5" t="s">
        <v>603</v>
      </c>
      <c r="G159" s="39">
        <v>2670849</v>
      </c>
      <c r="H159" s="39">
        <v>3535031.5329431598</v>
      </c>
      <c r="I159" s="39">
        <v>2249023.7340039001</v>
      </c>
      <c r="J159" s="39">
        <v>2535586.6166860601</v>
      </c>
      <c r="K159" s="39">
        <v>1753526.80534166</v>
      </c>
      <c r="L159" s="39"/>
      <c r="M159" s="39"/>
      <c r="N159" s="39"/>
      <c r="O159" s="39"/>
      <c r="P159" s="39">
        <v>2931867.98663005</v>
      </c>
      <c r="Q159" s="39"/>
      <c r="R159" s="39">
        <v>2122411.4630903699</v>
      </c>
      <c r="S159" s="39"/>
      <c r="T159" s="4" t="s">
        <v>608</v>
      </c>
      <c r="U159" s="39" t="s">
        <v>4</v>
      </c>
      <c r="V159" s="39" t="s">
        <v>42</v>
      </c>
      <c r="W159" s="39" t="s">
        <v>43</v>
      </c>
      <c r="X159" s="39" t="s">
        <v>44</v>
      </c>
      <c r="Y159" s="39" t="e">
        <v>#N/A</v>
      </c>
      <c r="Z159" s="39"/>
      <c r="AA159" s="4" t="s">
        <v>40</v>
      </c>
      <c r="AB159" s="39">
        <v>2818301.4223156865</v>
      </c>
      <c r="AC159" s="39">
        <v>2144556.7110138601</v>
      </c>
      <c r="AD159" s="39"/>
      <c r="AE159" s="39">
        <v>2527139.72486021</v>
      </c>
      <c r="AF159" s="4" t="s">
        <v>40</v>
      </c>
      <c r="AG159" s="39">
        <v>655561.34523645195</v>
      </c>
      <c r="AH159" s="39">
        <v>552999.79589509754</v>
      </c>
      <c r="AI159" s="39"/>
      <c r="AJ159" s="39">
        <v>572372.19687059463</v>
      </c>
      <c r="AK159" s="39">
        <v>0.76093944176196837</v>
      </c>
      <c r="AL159" s="39"/>
      <c r="AM159" s="39">
        <v>0.89668894350688699</v>
      </c>
      <c r="AN159" s="47">
        <f t="shared" si="12"/>
        <v>2.0819957338907477E-5</v>
      </c>
      <c r="AO159" s="47">
        <f t="shared" si="13"/>
        <v>1.6575503292055784E-5</v>
      </c>
      <c r="AP159" s="47">
        <f t="shared" si="14"/>
        <v>0</v>
      </c>
      <c r="AQ159" s="47">
        <f t="shared" si="15"/>
        <v>1.9899254989503799E-5</v>
      </c>
    </row>
    <row r="160" spans="1:43" x14ac:dyDescent="0.2">
      <c r="A160" s="4" t="s">
        <v>609</v>
      </c>
      <c r="B160" s="4" t="s">
        <v>40</v>
      </c>
      <c r="C160" s="4" t="s">
        <v>41</v>
      </c>
      <c r="D160" s="4" t="s">
        <v>40</v>
      </c>
      <c r="E160" s="39"/>
      <c r="F160" s="5" t="s">
        <v>603</v>
      </c>
      <c r="G160" s="39">
        <v>20627047.875</v>
      </c>
      <c r="H160" s="39">
        <v>22617825.956922799</v>
      </c>
      <c r="I160" s="39">
        <v>18689245.481603801</v>
      </c>
      <c r="J160" s="39">
        <v>36378908.5068774</v>
      </c>
      <c r="K160" s="39">
        <v>26656566.541896299</v>
      </c>
      <c r="L160" s="39">
        <v>27602429.548016299</v>
      </c>
      <c r="M160" s="39">
        <v>16729545.3984174</v>
      </c>
      <c r="N160" s="39">
        <v>28222702.0405486</v>
      </c>
      <c r="O160" s="39">
        <v>15045631.983839599</v>
      </c>
      <c r="P160" s="39">
        <v>28524452.406346198</v>
      </c>
      <c r="Q160" s="39">
        <v>19810715.4273034</v>
      </c>
      <c r="R160" s="39">
        <v>39297177.830887303</v>
      </c>
      <c r="S160" s="39"/>
      <c r="T160" s="4" t="s">
        <v>609</v>
      </c>
      <c r="U160" s="39" t="s">
        <v>4</v>
      </c>
      <c r="V160" s="39" t="s">
        <v>42</v>
      </c>
      <c r="W160" s="39" t="s">
        <v>43</v>
      </c>
      <c r="X160" s="39" t="s">
        <v>44</v>
      </c>
      <c r="Y160" s="39" t="e">
        <v>#N/A</v>
      </c>
      <c r="Z160" s="39"/>
      <c r="AA160" s="4" t="s">
        <v>40</v>
      </c>
      <c r="AB160" s="39">
        <v>20644706.437842201</v>
      </c>
      <c r="AC160" s="39">
        <v>30212634.865596667</v>
      </c>
      <c r="AD160" s="39">
        <v>19999293.140935201</v>
      </c>
      <c r="AE160" s="39">
        <v>29210781.888178963</v>
      </c>
      <c r="AF160" s="4" t="s">
        <v>40</v>
      </c>
      <c r="AG160" s="39">
        <v>1964349.7668174196</v>
      </c>
      <c r="AH160" s="39">
        <v>5361050.4727106886</v>
      </c>
      <c r="AI160" s="39">
        <v>7171278.2364533432</v>
      </c>
      <c r="AJ160" s="39">
        <v>9761344.1886759251</v>
      </c>
      <c r="AK160" s="39">
        <v>1.4634567440598836</v>
      </c>
      <c r="AL160" s="39">
        <v>0.9687371046495511</v>
      </c>
      <c r="AM160" s="39">
        <v>1.4149284212942335</v>
      </c>
      <c r="AN160" s="47">
        <f t="shared" si="12"/>
        <v>1.5251097838817239E-4</v>
      </c>
      <c r="AO160" s="47">
        <f t="shared" si="13"/>
        <v>2.3351661725915548E-4</v>
      </c>
      <c r="AP160" s="47">
        <f t="shared" si="14"/>
        <v>1.5554497136547582E-4</v>
      </c>
      <c r="AQ160" s="47">
        <f t="shared" si="15"/>
        <v>2.3001213249805802E-4</v>
      </c>
    </row>
    <row r="161" spans="1:43" x14ac:dyDescent="0.2">
      <c r="A161" s="4" t="s">
        <v>610</v>
      </c>
      <c r="B161" s="4" t="s">
        <v>40</v>
      </c>
      <c r="C161" s="4" t="s">
        <v>41</v>
      </c>
      <c r="D161" s="4" t="s">
        <v>40</v>
      </c>
      <c r="E161" s="5"/>
      <c r="F161" s="5" t="s">
        <v>603</v>
      </c>
      <c r="G161" s="5">
        <v>12167554.5</v>
      </c>
      <c r="H161" s="5">
        <v>10204915.976993199</v>
      </c>
      <c r="I161" s="5">
        <v>13319211.895504501</v>
      </c>
      <c r="J161" s="5">
        <v>9008833.4907925595</v>
      </c>
      <c r="K161" s="5"/>
      <c r="L161" s="5">
        <v>11336399.309745699</v>
      </c>
      <c r="M161" s="5">
        <v>7691451.07374507</v>
      </c>
      <c r="N161" s="5">
        <v>11516552.0373664</v>
      </c>
      <c r="O161" s="5">
        <v>6730549.7080765702</v>
      </c>
      <c r="P161" s="5">
        <v>2083116.1726897999</v>
      </c>
      <c r="Q161" s="5">
        <v>12229467.121773601</v>
      </c>
      <c r="R161" s="5">
        <v>15493434.6743827</v>
      </c>
      <c r="S161" s="5"/>
      <c r="T161" s="4" t="s">
        <v>610</v>
      </c>
      <c r="U161" s="5" t="s">
        <v>4</v>
      </c>
      <c r="V161" s="5" t="s">
        <v>42</v>
      </c>
      <c r="W161" s="5" t="s">
        <v>43</v>
      </c>
      <c r="X161" s="5" t="s">
        <v>44</v>
      </c>
      <c r="Y161" s="5" t="e">
        <v>#N/A</v>
      </c>
      <c r="Z161" s="5"/>
      <c r="AA161" s="4" t="s">
        <v>40</v>
      </c>
      <c r="AB161" s="5">
        <v>11897227.457499234</v>
      </c>
      <c r="AC161" s="5">
        <v>10172616.400269128</v>
      </c>
      <c r="AD161" s="5">
        <v>8646184.2730626799</v>
      </c>
      <c r="AE161" s="5">
        <v>9935339.3229486998</v>
      </c>
      <c r="AF161" s="4" t="s">
        <v>40</v>
      </c>
      <c r="AG161" s="5">
        <v>1574648.3097645764</v>
      </c>
      <c r="AH161" s="5">
        <v>1645837.5742398039</v>
      </c>
      <c r="AI161" s="5">
        <v>2531815.7882044576</v>
      </c>
      <c r="AJ161" s="5">
        <v>6993313.0451323017</v>
      </c>
      <c r="AK161" s="5">
        <v>0.85504092752778094</v>
      </c>
      <c r="AL161" s="5">
        <v>0.72673942764813582</v>
      </c>
      <c r="AM161" s="5">
        <v>0.83509703066878083</v>
      </c>
      <c r="AN161" s="47">
        <f t="shared" si="12"/>
        <v>8.7889736049910391E-5</v>
      </c>
      <c r="AO161" s="47">
        <f t="shared" si="13"/>
        <v>7.8625216934350326E-5</v>
      </c>
      <c r="AP161" s="47">
        <f t="shared" si="14"/>
        <v>6.7245900927440151E-5</v>
      </c>
      <c r="AQ161" s="47">
        <f t="shared" si="15"/>
        <v>7.8233050847845948E-5</v>
      </c>
    </row>
    <row r="162" spans="1:43" x14ac:dyDescent="0.2">
      <c r="A162" s="4" t="s">
        <v>611</v>
      </c>
      <c r="B162" s="4" t="s">
        <v>40</v>
      </c>
      <c r="C162" s="4" t="s">
        <v>41</v>
      </c>
      <c r="D162" s="4" t="s">
        <v>40</v>
      </c>
      <c r="E162" s="5"/>
      <c r="F162" s="5" t="s">
        <v>603</v>
      </c>
      <c r="G162" s="5">
        <v>19368577.75</v>
      </c>
      <c r="H162" s="5">
        <v>15411336.845311999</v>
      </c>
      <c r="I162" s="5">
        <v>16486371.510834999</v>
      </c>
      <c r="J162" s="5">
        <v>13280804.4418955</v>
      </c>
      <c r="K162" s="5">
        <v>15364262.594383299</v>
      </c>
      <c r="L162" s="5">
        <v>16563240.6525848</v>
      </c>
      <c r="M162" s="5">
        <v>21605363.870880999</v>
      </c>
      <c r="N162" s="5">
        <v>24608539.891573802</v>
      </c>
      <c r="O162" s="5">
        <v>19017067.735479299</v>
      </c>
      <c r="P162" s="5">
        <v>16429215.6433488</v>
      </c>
      <c r="Q162" s="5">
        <v>18239681.196643099</v>
      </c>
      <c r="R162" s="5">
        <v>18961963.606399</v>
      </c>
      <c r="S162" s="5"/>
      <c r="T162" s="4" t="s">
        <v>611</v>
      </c>
      <c r="U162" s="5" t="s">
        <v>4</v>
      </c>
      <c r="V162" s="5" t="s">
        <v>42</v>
      </c>
      <c r="W162" s="5" t="s">
        <v>43</v>
      </c>
      <c r="X162" s="5" t="s">
        <v>44</v>
      </c>
      <c r="Y162" s="5" t="e">
        <v>#N/A</v>
      </c>
      <c r="Z162" s="5"/>
      <c r="AA162" s="4" t="s">
        <v>40</v>
      </c>
      <c r="AB162" s="5">
        <v>17088762.035382334</v>
      </c>
      <c r="AC162" s="5">
        <v>15069435.896287866</v>
      </c>
      <c r="AD162" s="5">
        <v>21743657.165978033</v>
      </c>
      <c r="AE162" s="5">
        <v>17876953.4821303</v>
      </c>
      <c r="AF162" s="4" t="s">
        <v>40</v>
      </c>
      <c r="AG162" s="5">
        <v>2046239.1484091699</v>
      </c>
      <c r="AH162" s="5">
        <v>1660960.2511027998</v>
      </c>
      <c r="AI162" s="5">
        <v>2798300.1973870895</v>
      </c>
      <c r="AJ162" s="5">
        <v>1304753.4660772099</v>
      </c>
      <c r="AK162" s="5">
        <v>0.88183309388278408</v>
      </c>
      <c r="AL162" s="5">
        <v>1.2723951050964208</v>
      </c>
      <c r="AM162" s="5">
        <v>1.0461233789268065</v>
      </c>
      <c r="AN162" s="47">
        <f t="shared" si="12"/>
        <v>1.2624174750586669E-4</v>
      </c>
      <c r="AO162" s="47">
        <f t="shared" si="13"/>
        <v>1.1647324737346561E-4</v>
      </c>
      <c r="AP162" s="47">
        <f t="shared" si="14"/>
        <v>1.6911180347370131E-4</v>
      </c>
      <c r="AQ162" s="47">
        <f t="shared" si="15"/>
        <v>1.4076707048562049E-4</v>
      </c>
    </row>
    <row r="163" spans="1:43" x14ac:dyDescent="0.2">
      <c r="A163" s="4" t="s">
        <v>612</v>
      </c>
      <c r="B163" s="4" t="s">
        <v>40</v>
      </c>
      <c r="C163" s="4" t="s">
        <v>41</v>
      </c>
      <c r="D163" s="4" t="s">
        <v>40</v>
      </c>
      <c r="E163" s="5"/>
      <c r="F163" s="5" t="s">
        <v>603</v>
      </c>
      <c r="G163" s="5">
        <v>64036155</v>
      </c>
      <c r="H163" s="5">
        <v>63365893.614636302</v>
      </c>
      <c r="I163" s="5">
        <v>61530871.788660601</v>
      </c>
      <c r="J163" s="5">
        <v>53625843.602770098</v>
      </c>
      <c r="K163" s="5">
        <v>53034074.619934201</v>
      </c>
      <c r="L163" s="5">
        <v>45034004.6502067</v>
      </c>
      <c r="M163" s="5">
        <v>85030621.951854497</v>
      </c>
      <c r="N163" s="5">
        <v>98115185.529192403</v>
      </c>
      <c r="O163" s="5">
        <v>82023162.053911507</v>
      </c>
      <c r="P163" s="5">
        <v>48786974.087341703</v>
      </c>
      <c r="Q163" s="5">
        <v>42678945.143287897</v>
      </c>
      <c r="R163" s="5">
        <v>52347703.2655195</v>
      </c>
      <c r="S163" s="5"/>
      <c r="T163" s="4" t="s">
        <v>612</v>
      </c>
      <c r="U163" s="5" t="s">
        <v>4</v>
      </c>
      <c r="V163" s="5" t="s">
        <v>42</v>
      </c>
      <c r="W163" s="5" t="s">
        <v>43</v>
      </c>
      <c r="X163" s="5" t="s">
        <v>44</v>
      </c>
      <c r="Y163" s="5" t="e">
        <v>#N/A</v>
      </c>
      <c r="Z163" s="5"/>
      <c r="AA163" s="4" t="s">
        <v>40</v>
      </c>
      <c r="AB163" s="5">
        <v>62977640.134432293</v>
      </c>
      <c r="AC163" s="5">
        <v>50564640.95763699</v>
      </c>
      <c r="AD163" s="5">
        <v>88389656.511652812</v>
      </c>
      <c r="AE163" s="5">
        <v>47937874.165383033</v>
      </c>
      <c r="AF163" s="4" t="s">
        <v>40</v>
      </c>
      <c r="AG163" s="5">
        <v>1296983.641347358</v>
      </c>
      <c r="AH163" s="5">
        <v>4798802.0490598846</v>
      </c>
      <c r="AI163" s="5">
        <v>8555737.2424991764</v>
      </c>
      <c r="AJ163" s="5">
        <v>4889984.5515765753</v>
      </c>
      <c r="AK163" s="5">
        <v>0.8028983119993307</v>
      </c>
      <c r="AL163" s="5">
        <v>1.4035085519713972</v>
      </c>
      <c r="AM163" s="5">
        <v>0.76118879753281765</v>
      </c>
      <c r="AN163" s="47">
        <f t="shared" si="12"/>
        <v>4.6524185472914865E-4</v>
      </c>
      <c r="AO163" s="47">
        <f t="shared" si="13"/>
        <v>3.9081940260684195E-4</v>
      </c>
      <c r="AP163" s="47">
        <f t="shared" si="14"/>
        <v>6.8745262616148515E-4</v>
      </c>
      <c r="AQ163" s="47">
        <f t="shared" si="15"/>
        <v>3.7747338316422953E-4</v>
      </c>
    </row>
    <row r="164" spans="1:43" x14ac:dyDescent="0.2">
      <c r="A164" s="4" t="s">
        <v>832</v>
      </c>
      <c r="B164" s="4" t="s">
        <v>40</v>
      </c>
      <c r="C164" s="4" t="s">
        <v>41</v>
      </c>
      <c r="D164" s="4" t="s">
        <v>40</v>
      </c>
      <c r="E164" s="5"/>
      <c r="F164" s="5" t="s">
        <v>833</v>
      </c>
      <c r="G164" s="5">
        <v>7897588</v>
      </c>
      <c r="H164" s="5">
        <v>11259481.768727601</v>
      </c>
      <c r="I164" s="5">
        <v>5929333.8194483798</v>
      </c>
      <c r="J164" s="5">
        <v>9209851.3726934697</v>
      </c>
      <c r="K164" s="5">
        <v>7991280.9481493998</v>
      </c>
      <c r="L164" s="5">
        <v>6261467.6979820402</v>
      </c>
      <c r="M164" s="5">
        <v>8422644.0489354096</v>
      </c>
      <c r="N164" s="5">
        <v>10017632.1845119</v>
      </c>
      <c r="O164" s="5">
        <v>7359797.3370377496</v>
      </c>
      <c r="P164" s="5">
        <v>7632567.6940998305</v>
      </c>
      <c r="Q164" s="5">
        <v>3246916.0810075998</v>
      </c>
      <c r="R164" s="5">
        <v>4592725.1720237099</v>
      </c>
      <c r="S164" s="5"/>
      <c r="T164" s="4" t="s">
        <v>832</v>
      </c>
      <c r="U164" s="5" t="s">
        <v>4</v>
      </c>
      <c r="V164" s="5" t="s">
        <v>42</v>
      </c>
      <c r="W164" s="5" t="s">
        <v>43</v>
      </c>
      <c r="X164" s="5" t="s">
        <v>44</v>
      </c>
      <c r="Y164" s="5" t="e">
        <v>#N/A</v>
      </c>
      <c r="Z164" s="5"/>
      <c r="AA164" s="4" t="s">
        <v>40</v>
      </c>
      <c r="AB164" s="5">
        <v>8362134.5293919938</v>
      </c>
      <c r="AC164" s="5">
        <v>7820866.6729416363</v>
      </c>
      <c r="AD164" s="5">
        <v>8600024.5234950203</v>
      </c>
      <c r="AE164" s="5">
        <v>5157402.9823770467</v>
      </c>
      <c r="AF164" s="4" t="s">
        <v>40</v>
      </c>
      <c r="AG164" s="5">
        <v>2695268.4279638957</v>
      </c>
      <c r="AH164" s="5">
        <v>1481560.7791184797</v>
      </c>
      <c r="AI164" s="5">
        <v>1337766.5692033996</v>
      </c>
      <c r="AJ164" s="5">
        <v>2246693.3012727178</v>
      </c>
      <c r="AK164" s="5">
        <v>0.93527156797730771</v>
      </c>
      <c r="AL164" s="5">
        <v>1.0284484772717861</v>
      </c>
      <c r="AM164" s="5">
        <v>0.61675675800829755</v>
      </c>
      <c r="AN164" s="47">
        <f t="shared" si="12"/>
        <v>6.1774543626031311E-5</v>
      </c>
      <c r="AO164" s="47">
        <f t="shared" si="13"/>
        <v>6.044829713213195E-5</v>
      </c>
      <c r="AP164" s="47">
        <f t="shared" si="14"/>
        <v>6.6886892392781344E-5</v>
      </c>
      <c r="AQ164" s="47">
        <f t="shared" si="15"/>
        <v>4.061052739599714E-5</v>
      </c>
    </row>
    <row r="165" spans="1:43" x14ac:dyDescent="0.2">
      <c r="A165" s="4" t="s">
        <v>45</v>
      </c>
      <c r="B165" s="4" t="s">
        <v>46</v>
      </c>
      <c r="C165" s="4" t="s">
        <v>47</v>
      </c>
      <c r="D165" s="4" t="s">
        <v>46</v>
      </c>
      <c r="E165" s="5"/>
      <c r="F165" s="5" t="s">
        <v>3</v>
      </c>
      <c r="G165" s="5">
        <v>1165741.5</v>
      </c>
      <c r="H165" s="5">
        <v>1400076.7757614299</v>
      </c>
      <c r="I165" s="5">
        <v>737467.18153017096</v>
      </c>
      <c r="J165" s="5">
        <v>601284.50548707705</v>
      </c>
      <c r="K165" s="5">
        <v>937951.34540741798</v>
      </c>
      <c r="L165" s="5">
        <v>1042438.76839151</v>
      </c>
      <c r="M165" s="5">
        <v>880520.73096882703</v>
      </c>
      <c r="N165" s="5">
        <v>786217.53000653803</v>
      </c>
      <c r="O165" s="5">
        <v>1050523.9913111499</v>
      </c>
      <c r="P165" s="5">
        <v>751082.11084152199</v>
      </c>
      <c r="Q165" s="5"/>
      <c r="R165" s="5">
        <v>996932.33254749503</v>
      </c>
      <c r="S165" s="5"/>
      <c r="T165" s="4" t="s">
        <v>45</v>
      </c>
      <c r="U165" s="5" t="s">
        <v>4</v>
      </c>
      <c r="V165" s="5" t="s">
        <v>48</v>
      </c>
      <c r="W165" s="5" t="s">
        <v>49</v>
      </c>
      <c r="X165" s="5" t="s">
        <v>50</v>
      </c>
      <c r="Y165" s="5" t="e">
        <v>#N/A</v>
      </c>
      <c r="Z165" s="5"/>
      <c r="AA165" s="4" t="s">
        <v>46</v>
      </c>
      <c r="AB165" s="5">
        <v>1101095.1524305337</v>
      </c>
      <c r="AC165" s="5">
        <v>860558.20642866835</v>
      </c>
      <c r="AD165" s="5">
        <v>905754.08409550507</v>
      </c>
      <c r="AE165" s="5">
        <v>874007.22169450857</v>
      </c>
      <c r="AF165" s="4" t="s">
        <v>46</v>
      </c>
      <c r="AG165" s="5">
        <v>336001.83226045407</v>
      </c>
      <c r="AH165" s="5">
        <v>230535.3430396883</v>
      </c>
      <c r="AI165" s="5">
        <v>133947.81802759247</v>
      </c>
      <c r="AJ165" s="5">
        <v>173842.35892450949</v>
      </c>
      <c r="AK165" s="5">
        <v>0.78154753885628392</v>
      </c>
      <c r="AL165" s="5">
        <v>0.82259383496164074</v>
      </c>
      <c r="AM165" s="5">
        <v>0.79376175598016563</v>
      </c>
      <c r="AN165" s="47">
        <f t="shared" si="12"/>
        <v>8.1342449456116644E-6</v>
      </c>
      <c r="AO165" s="47">
        <f t="shared" si="13"/>
        <v>6.6513444528685273E-6</v>
      </c>
      <c r="AP165" s="47">
        <f t="shared" si="14"/>
        <v>7.0445236280090885E-6</v>
      </c>
      <c r="AQ165" s="47">
        <f t="shared" si="15"/>
        <v>6.882125430610631E-6</v>
      </c>
    </row>
    <row r="166" spans="1:43" x14ac:dyDescent="0.2">
      <c r="A166" s="1" t="s">
        <v>51</v>
      </c>
      <c r="B166" s="1" t="s">
        <v>52</v>
      </c>
      <c r="C166" s="1" t="s">
        <v>47</v>
      </c>
      <c r="D166" s="1" t="s">
        <v>52</v>
      </c>
      <c r="E166" s="2"/>
      <c r="F166" s="5" t="s">
        <v>3</v>
      </c>
      <c r="G166" s="2">
        <v>66588987.625</v>
      </c>
      <c r="H166" s="2">
        <v>52784161.775267303</v>
      </c>
      <c r="I166" s="2">
        <v>51802003.469976597</v>
      </c>
      <c r="J166" s="2">
        <v>91742397.750328198</v>
      </c>
      <c r="K166" s="2">
        <v>167981467.48715401</v>
      </c>
      <c r="L166" s="2">
        <v>93215641.804336399</v>
      </c>
      <c r="M166" s="2">
        <v>84584342.580458298</v>
      </c>
      <c r="N166" s="2">
        <v>62546617.262468599</v>
      </c>
      <c r="O166" s="2">
        <v>65662669.051458001</v>
      </c>
      <c r="P166" s="2">
        <v>83875947.2893361</v>
      </c>
      <c r="Q166" s="2">
        <v>77767858.126284897</v>
      </c>
      <c r="R166" s="2">
        <v>68613182.974609703</v>
      </c>
      <c r="S166" s="2"/>
      <c r="T166" s="1" t="s">
        <v>51</v>
      </c>
      <c r="U166" s="2" t="s">
        <v>4</v>
      </c>
      <c r="V166" s="2" t="s">
        <v>53</v>
      </c>
      <c r="W166" s="2" t="s">
        <v>54</v>
      </c>
      <c r="X166" s="2" t="s">
        <v>50</v>
      </c>
      <c r="Y166" s="2" t="e">
        <v>#N/A</v>
      </c>
      <c r="Z166" s="2"/>
      <c r="AA166" s="1" t="s">
        <v>52</v>
      </c>
      <c r="AB166" s="2">
        <v>57058384.2900813</v>
      </c>
      <c r="AC166" s="2">
        <v>117646502.34727287</v>
      </c>
      <c r="AD166" s="2">
        <v>70931209.631461635</v>
      </c>
      <c r="AE166" s="2">
        <v>76752329.463410228</v>
      </c>
      <c r="AF166" s="1" t="s">
        <v>52</v>
      </c>
      <c r="AG166" s="2">
        <v>8268340.7452665493</v>
      </c>
      <c r="AH166" s="2">
        <v>43597581.913856782</v>
      </c>
      <c r="AI166" s="2">
        <v>11926167.623346152</v>
      </c>
      <c r="AJ166" s="2">
        <v>7681892.1810034141</v>
      </c>
      <c r="AK166" s="2">
        <v>2.061861789656807</v>
      </c>
      <c r="AL166" s="2">
        <v>1.2431338621656678</v>
      </c>
      <c r="AM166" s="2">
        <v>1.3451542734404487</v>
      </c>
      <c r="AN166" s="47">
        <f t="shared" si="12"/>
        <v>4.2151386552911267E-4</v>
      </c>
      <c r="AO166" s="47">
        <f t="shared" si="13"/>
        <v>9.0930213080453568E-4</v>
      </c>
      <c r="AP166" s="47">
        <f t="shared" si="14"/>
        <v>5.5166914616905014E-4</v>
      </c>
      <c r="AQ166" s="47">
        <f t="shared" si="15"/>
        <v>6.0436475277016578E-4</v>
      </c>
    </row>
    <row r="167" spans="1:43" x14ac:dyDescent="0.2">
      <c r="A167" s="1" t="s">
        <v>55</v>
      </c>
      <c r="B167" s="1" t="s">
        <v>52</v>
      </c>
      <c r="C167" s="1" t="s">
        <v>47</v>
      </c>
      <c r="D167" s="1" t="s">
        <v>52</v>
      </c>
      <c r="E167" s="2"/>
      <c r="F167" s="5" t="s">
        <v>3</v>
      </c>
      <c r="G167" s="2">
        <v>70541509.25</v>
      </c>
      <c r="H167" s="2">
        <v>49718732.526975602</v>
      </c>
      <c r="I167" s="2">
        <v>57188358.567484103</v>
      </c>
      <c r="J167" s="2">
        <v>91233131.873866901</v>
      </c>
      <c r="K167" s="2">
        <v>65145337.751622103</v>
      </c>
      <c r="L167" s="2">
        <v>70115113.973716095</v>
      </c>
      <c r="M167" s="2">
        <v>75678749.0992385</v>
      </c>
      <c r="N167" s="2">
        <v>44696715.838664897</v>
      </c>
      <c r="O167" s="2">
        <v>73396434.463286698</v>
      </c>
      <c r="P167" s="2">
        <v>60020258.595730998</v>
      </c>
      <c r="Q167" s="2">
        <v>78886046.726348594</v>
      </c>
      <c r="R167" s="2">
        <v>59753757.381485097</v>
      </c>
      <c r="S167" s="2"/>
      <c r="T167" s="1" t="s">
        <v>55</v>
      </c>
      <c r="U167" s="2" t="s">
        <v>4</v>
      </c>
      <c r="V167" s="2" t="s">
        <v>53</v>
      </c>
      <c r="W167" s="2" t="s">
        <v>54</v>
      </c>
      <c r="X167" s="2" t="s">
        <v>50</v>
      </c>
      <c r="Y167" s="2" t="e">
        <v>#N/A</v>
      </c>
      <c r="Z167" s="2"/>
      <c r="AA167" s="1" t="s">
        <v>52</v>
      </c>
      <c r="AB167" s="2">
        <v>59149533.448153235</v>
      </c>
      <c r="AC167" s="2">
        <v>75497861.199735031</v>
      </c>
      <c r="AD167" s="2">
        <v>64590633.133730032</v>
      </c>
      <c r="AE167" s="2">
        <v>66220020.901188232</v>
      </c>
      <c r="AF167" s="1" t="s">
        <v>52</v>
      </c>
      <c r="AG167" s="2">
        <v>10549012.408688171</v>
      </c>
      <c r="AH167" s="2">
        <v>13851849.20202245</v>
      </c>
      <c r="AI167" s="2">
        <v>17266389.287617084</v>
      </c>
      <c r="AJ167" s="2">
        <v>10969909.45163268</v>
      </c>
      <c r="AK167" s="2">
        <v>1.2763898005368328</v>
      </c>
      <c r="AL167" s="2">
        <v>1.0919888859367948</v>
      </c>
      <c r="AM167" s="2">
        <v>1.1195358110344613</v>
      </c>
      <c r="AN167" s="47">
        <f t="shared" si="12"/>
        <v>4.3696204857852434E-4</v>
      </c>
      <c r="AO167" s="47">
        <f t="shared" si="13"/>
        <v>5.8353087164002293E-4</v>
      </c>
      <c r="AP167" s="47">
        <f t="shared" si="14"/>
        <v>5.0235516377826288E-4</v>
      </c>
      <c r="AQ167" s="47">
        <f t="shared" si="15"/>
        <v>5.2143103460411421E-4</v>
      </c>
    </row>
    <row r="168" spans="1:43" x14ac:dyDescent="0.2">
      <c r="A168" s="1" t="s">
        <v>56</v>
      </c>
      <c r="B168" s="1" t="s">
        <v>52</v>
      </c>
      <c r="C168" s="1" t="s">
        <v>47</v>
      </c>
      <c r="D168" s="1" t="s">
        <v>52</v>
      </c>
      <c r="E168" s="2"/>
      <c r="F168" s="5" t="s">
        <v>3</v>
      </c>
      <c r="G168" s="2">
        <v>1594844.375</v>
      </c>
      <c r="H168" s="2">
        <v>3309654.8249948998</v>
      </c>
      <c r="I168" s="2">
        <v>2136987.9920538501</v>
      </c>
      <c r="J168" s="2">
        <v>1824278.16278663</v>
      </c>
      <c r="K168" s="2">
        <v>2022714.8292690101</v>
      </c>
      <c r="L168" s="2">
        <v>1858437.98504222</v>
      </c>
      <c r="M168" s="2">
        <v>2197052.34130038</v>
      </c>
      <c r="N168" s="2">
        <v>2310512.6343370401</v>
      </c>
      <c r="O168" s="2">
        <v>2832610.6267421399</v>
      </c>
      <c r="P168" s="2">
        <v>1695319.28910466</v>
      </c>
      <c r="Q168" s="2">
        <v>2354915.0831412198</v>
      </c>
      <c r="R168" s="2">
        <v>3136882.9427225199</v>
      </c>
      <c r="S168" s="2"/>
      <c r="T168" s="1" t="s">
        <v>56</v>
      </c>
      <c r="U168" s="2" t="s">
        <v>4</v>
      </c>
      <c r="V168" s="2" t="s">
        <v>53</v>
      </c>
      <c r="W168" s="2" t="s">
        <v>54</v>
      </c>
      <c r="X168" s="2" t="s">
        <v>50</v>
      </c>
      <c r="Y168" s="2" t="e">
        <v>#N/A</v>
      </c>
      <c r="Z168" s="2"/>
      <c r="AA168" s="1" t="s">
        <v>52</v>
      </c>
      <c r="AB168" s="2">
        <v>2347162.397349583</v>
      </c>
      <c r="AC168" s="2">
        <v>1901810.3256992865</v>
      </c>
      <c r="AD168" s="2">
        <v>2446725.2007931867</v>
      </c>
      <c r="AE168" s="2">
        <v>2395705.7716561332</v>
      </c>
      <c r="AF168" s="1" t="s">
        <v>52</v>
      </c>
      <c r="AG168" s="2">
        <v>876512.22486283164</v>
      </c>
      <c r="AH168" s="2">
        <v>106090.28042999191</v>
      </c>
      <c r="AI168" s="2">
        <v>338967.52203396376</v>
      </c>
      <c r="AJ168" s="2">
        <v>721646.97190534871</v>
      </c>
      <c r="AK168" s="2">
        <v>0.81025937014277827</v>
      </c>
      <c r="AL168" s="2">
        <v>1.0424183701801077</v>
      </c>
      <c r="AM168" s="2">
        <v>1.020681728013948</v>
      </c>
      <c r="AN168" s="47">
        <f t="shared" si="12"/>
        <v>1.7339458651712764E-5</v>
      </c>
      <c r="AO168" s="47">
        <f t="shared" si="13"/>
        <v>1.4699291071482637E-5</v>
      </c>
      <c r="AP168" s="47">
        <f t="shared" si="14"/>
        <v>1.9029462622235855E-5</v>
      </c>
      <c r="AQ168" s="47">
        <f t="shared" si="15"/>
        <v>1.8864315083586606E-5</v>
      </c>
    </row>
    <row r="169" spans="1:43" x14ac:dyDescent="0.2">
      <c r="A169" s="1" t="s">
        <v>57</v>
      </c>
      <c r="B169" s="1" t="s">
        <v>52</v>
      </c>
      <c r="C169" s="1" t="s">
        <v>47</v>
      </c>
      <c r="D169" s="1" t="s">
        <v>52</v>
      </c>
      <c r="E169" s="2"/>
      <c r="F169" s="5" t="s">
        <v>3</v>
      </c>
      <c r="G169" s="2">
        <v>24557004.5</v>
      </c>
      <c r="H169" s="2">
        <v>24412214.9525727</v>
      </c>
      <c r="I169" s="2">
        <v>28388917.347031198</v>
      </c>
      <c r="J169" s="2">
        <v>33990923.698208697</v>
      </c>
      <c r="K169" s="2">
        <v>37355362.306167401</v>
      </c>
      <c r="L169" s="2">
        <v>40253157.310167201</v>
      </c>
      <c r="M169" s="2">
        <v>22522047.991924401</v>
      </c>
      <c r="N169" s="2">
        <v>22616646.9159895</v>
      </c>
      <c r="O169" s="2">
        <v>29714013.219485</v>
      </c>
      <c r="P169" s="2">
        <v>32536358.129432399</v>
      </c>
      <c r="Q169" s="2">
        <v>33340235.690823101</v>
      </c>
      <c r="R169" s="2">
        <v>39032873.819340497</v>
      </c>
      <c r="S169" s="2"/>
      <c r="T169" s="1" t="s">
        <v>57</v>
      </c>
      <c r="U169" s="2" t="s">
        <v>4</v>
      </c>
      <c r="V169" s="2" t="s">
        <v>53</v>
      </c>
      <c r="W169" s="2" t="s">
        <v>54</v>
      </c>
      <c r="X169" s="2" t="s">
        <v>50</v>
      </c>
      <c r="Y169" s="2" t="e">
        <v>#N/A</v>
      </c>
      <c r="Z169" s="2"/>
      <c r="AA169" s="1" t="s">
        <v>52</v>
      </c>
      <c r="AB169" s="2">
        <v>25786045.59986797</v>
      </c>
      <c r="AC169" s="2">
        <v>37199814.438181102</v>
      </c>
      <c r="AD169" s="2">
        <v>24950902.709132969</v>
      </c>
      <c r="AE169" s="2">
        <v>34969822.546531998</v>
      </c>
      <c r="AF169" s="1" t="s">
        <v>52</v>
      </c>
      <c r="AG169" s="2">
        <v>2255315.2778262477</v>
      </c>
      <c r="AH169" s="2">
        <v>3134013.2110621398</v>
      </c>
      <c r="AI169" s="2">
        <v>4125245.8762451662</v>
      </c>
      <c r="AJ169" s="2">
        <v>3541587.7819884596</v>
      </c>
      <c r="AK169" s="2">
        <v>1.4426335474397662</v>
      </c>
      <c r="AL169" s="2">
        <v>0.96761260320041953</v>
      </c>
      <c r="AM169" s="2">
        <v>1.3561529785982791</v>
      </c>
      <c r="AN169" s="47">
        <f t="shared" si="12"/>
        <v>1.9049217556270251E-4</v>
      </c>
      <c r="AO169" s="47">
        <f t="shared" si="13"/>
        <v>2.8752125952986749E-4</v>
      </c>
      <c r="AP169" s="47">
        <f t="shared" si="14"/>
        <v>1.9405623089203738E-4</v>
      </c>
      <c r="AQ169" s="47">
        <f t="shared" si="15"/>
        <v>2.7536008751143825E-4</v>
      </c>
    </row>
    <row r="170" spans="1:43" x14ac:dyDescent="0.2">
      <c r="A170" s="1" t="s">
        <v>57</v>
      </c>
      <c r="B170" s="1" t="s">
        <v>52</v>
      </c>
      <c r="C170" s="1" t="s">
        <v>47</v>
      </c>
      <c r="D170" s="1" t="s">
        <v>52</v>
      </c>
      <c r="E170" s="2"/>
      <c r="F170" s="5" t="s">
        <v>3</v>
      </c>
      <c r="G170" s="2"/>
      <c r="H170" s="2"/>
      <c r="I170" s="2"/>
      <c r="J170" s="2"/>
      <c r="K170" s="2">
        <v>501678.74248179398</v>
      </c>
      <c r="L170" s="2">
        <v>911194.84777076205</v>
      </c>
      <c r="M170" s="2"/>
      <c r="N170" s="2"/>
      <c r="O170" s="2">
        <v>626139.88232393702</v>
      </c>
      <c r="P170" s="2">
        <v>1290514.50034577</v>
      </c>
      <c r="Q170" s="2">
        <v>829456.79621356796</v>
      </c>
      <c r="R170" s="2">
        <v>803673.03307071398</v>
      </c>
      <c r="S170" s="2"/>
      <c r="T170" s="1" t="s">
        <v>57</v>
      </c>
      <c r="U170" s="2" t="s">
        <v>4</v>
      </c>
      <c r="V170" s="2" t="s">
        <v>53</v>
      </c>
      <c r="W170" s="2" t="s">
        <v>54</v>
      </c>
      <c r="X170" s="2" t="s">
        <v>50</v>
      </c>
      <c r="Y170" s="2" t="e">
        <v>#N/A</v>
      </c>
      <c r="Z170" s="2"/>
      <c r="AA170" s="1" t="s">
        <v>52</v>
      </c>
      <c r="AB170" s="2"/>
      <c r="AC170" s="2">
        <v>706436.79512627795</v>
      </c>
      <c r="AD170" s="2">
        <v>626139.88232393702</v>
      </c>
      <c r="AE170" s="2">
        <v>974548.10987668391</v>
      </c>
      <c r="AF170" s="1" t="s">
        <v>52</v>
      </c>
      <c r="AG170" s="2"/>
      <c r="AH170" s="2">
        <v>289571.6150549337</v>
      </c>
      <c r="AI170" s="2"/>
      <c r="AJ170" s="2">
        <v>273938.44297578797</v>
      </c>
      <c r="AK170" s="2"/>
      <c r="AL170" s="2"/>
      <c r="AM170" s="2"/>
      <c r="AN170" s="47">
        <f t="shared" si="12"/>
        <v>0</v>
      </c>
      <c r="AO170" s="47">
        <f t="shared" si="13"/>
        <v>5.4601239328892148E-6</v>
      </c>
      <c r="AP170" s="47">
        <f t="shared" si="14"/>
        <v>4.8698176170792867E-6</v>
      </c>
      <c r="AQ170" s="47">
        <f t="shared" si="15"/>
        <v>7.6738065359832136E-6</v>
      </c>
    </row>
    <row r="171" spans="1:43" x14ac:dyDescent="0.2">
      <c r="A171" s="1" t="s">
        <v>58</v>
      </c>
      <c r="B171" s="1" t="s">
        <v>52</v>
      </c>
      <c r="C171" s="1" t="s">
        <v>47</v>
      </c>
      <c r="D171" s="1" t="s">
        <v>52</v>
      </c>
      <c r="E171" s="2"/>
      <c r="F171" s="5" t="s">
        <v>3</v>
      </c>
      <c r="G171" s="2">
        <v>15789331</v>
      </c>
      <c r="H171" s="2">
        <v>20418836.566676199</v>
      </c>
      <c r="I171" s="2">
        <v>15262826.678622801</v>
      </c>
      <c r="J171" s="2">
        <v>17099868.7172135</v>
      </c>
      <c r="K171" s="2">
        <v>16471686.266629601</v>
      </c>
      <c r="L171" s="2">
        <v>14382573.170942999</v>
      </c>
      <c r="M171" s="2">
        <v>14673094.8915019</v>
      </c>
      <c r="N171" s="2">
        <v>12977707.335611399</v>
      </c>
      <c r="O171" s="2">
        <v>15428169.773186401</v>
      </c>
      <c r="P171" s="2">
        <v>17442574.570920199</v>
      </c>
      <c r="Q171" s="2">
        <v>19562763.853095599</v>
      </c>
      <c r="R171" s="2">
        <v>15825760.588967999</v>
      </c>
      <c r="S171" s="2"/>
      <c r="T171" s="1" t="s">
        <v>58</v>
      </c>
      <c r="U171" s="2" t="s">
        <v>4</v>
      </c>
      <c r="V171" s="2" t="s">
        <v>53</v>
      </c>
      <c r="W171" s="2" t="s">
        <v>54</v>
      </c>
      <c r="X171" s="2" t="s">
        <v>50</v>
      </c>
      <c r="Y171" s="2" t="e">
        <v>#N/A</v>
      </c>
      <c r="Z171" s="2"/>
      <c r="AA171" s="1" t="s">
        <v>52</v>
      </c>
      <c r="AB171" s="2">
        <v>17156998.081766333</v>
      </c>
      <c r="AC171" s="2">
        <v>15984709.384928701</v>
      </c>
      <c r="AD171" s="2">
        <v>14359657.333433233</v>
      </c>
      <c r="AE171" s="2">
        <v>17610366.337661266</v>
      </c>
      <c r="AF171" s="1" t="s">
        <v>52</v>
      </c>
      <c r="AG171" s="2">
        <v>2837074.9772144724</v>
      </c>
      <c r="AH171" s="2">
        <v>1422597.4954036453</v>
      </c>
      <c r="AI171" s="2">
        <v>1254939.7860445501</v>
      </c>
      <c r="AJ171" s="2">
        <v>1874143.5128518436</v>
      </c>
      <c r="AK171" s="2">
        <v>0.93167285493355123</v>
      </c>
      <c r="AL171" s="2">
        <v>0.83695628250340692</v>
      </c>
      <c r="AM171" s="2">
        <v>1.0264246841862594</v>
      </c>
      <c r="AN171" s="47">
        <f t="shared" si="12"/>
        <v>1.2674583538072688E-4</v>
      </c>
      <c r="AO171" s="47">
        <f t="shared" si="13"/>
        <v>1.2354749196964848E-4</v>
      </c>
      <c r="AP171" s="47">
        <f t="shared" si="14"/>
        <v>1.1168257162925267E-4</v>
      </c>
      <c r="AQ171" s="47">
        <f t="shared" si="15"/>
        <v>1.3866790457384785E-4</v>
      </c>
    </row>
    <row r="172" spans="1:43" ht="16" thickBot="1" x14ac:dyDescent="0.25">
      <c r="A172" s="6" t="s">
        <v>59</v>
      </c>
      <c r="B172" s="6" t="s">
        <v>52</v>
      </c>
      <c r="C172" s="6" t="s">
        <v>47</v>
      </c>
      <c r="D172" s="6" t="s">
        <v>52</v>
      </c>
      <c r="E172" s="7"/>
      <c r="F172" s="5" t="s">
        <v>3</v>
      </c>
      <c r="G172" s="7"/>
      <c r="H172" s="7">
        <v>424083.87839396601</v>
      </c>
      <c r="I172" s="7">
        <v>563624.57487149502</v>
      </c>
      <c r="J172" s="7">
        <v>536368.09378533706</v>
      </c>
      <c r="K172" s="7">
        <v>557751.34139963705</v>
      </c>
      <c r="L172" s="7">
        <v>680164.29870370403</v>
      </c>
      <c r="M172" s="7">
        <v>191619.14887921899</v>
      </c>
      <c r="N172" s="7"/>
      <c r="O172" s="7"/>
      <c r="P172" s="7"/>
      <c r="Q172" s="7"/>
      <c r="R172" s="7"/>
      <c r="S172" s="7"/>
      <c r="T172" s="6" t="s">
        <v>59</v>
      </c>
      <c r="U172" s="7" t="s">
        <v>4</v>
      </c>
      <c r="V172" s="7" t="s">
        <v>53</v>
      </c>
      <c r="W172" s="7" t="s">
        <v>54</v>
      </c>
      <c r="X172" s="7" t="s">
        <v>50</v>
      </c>
      <c r="Y172" s="7" t="e">
        <v>#N/A</v>
      </c>
      <c r="Z172" s="7"/>
      <c r="AA172" s="6" t="s">
        <v>52</v>
      </c>
      <c r="AB172" s="7">
        <v>493854.22663273051</v>
      </c>
      <c r="AC172" s="7">
        <v>591427.91129622608</v>
      </c>
      <c r="AD172" s="7">
        <v>191619.14887921899</v>
      </c>
      <c r="AE172" s="7"/>
      <c r="AF172" s="6" t="s">
        <v>52</v>
      </c>
      <c r="AG172" s="7">
        <v>98670.17273075445</v>
      </c>
      <c r="AH172" s="7">
        <v>77588.147659491253</v>
      </c>
      <c r="AI172" s="7"/>
      <c r="AJ172" s="7"/>
      <c r="AK172" s="7">
        <v>1.1975758825206111</v>
      </c>
      <c r="AL172" s="7">
        <v>0.38800751020345586</v>
      </c>
      <c r="AM172" s="7"/>
      <c r="AN172" s="47">
        <f t="shared" si="12"/>
        <v>3.6483052695209098E-6</v>
      </c>
      <c r="AO172" s="47">
        <f t="shared" si="13"/>
        <v>4.5712082316861207E-6</v>
      </c>
      <c r="AP172" s="47">
        <f t="shared" si="14"/>
        <v>1.4903224236704807E-6</v>
      </c>
      <c r="AQ172" s="47">
        <f t="shared" si="15"/>
        <v>0</v>
      </c>
    </row>
    <row r="173" spans="1:43" x14ac:dyDescent="0.2">
      <c r="A173" s="8" t="s">
        <v>60</v>
      </c>
      <c r="B173" s="8" t="s">
        <v>52</v>
      </c>
      <c r="C173" s="8" t="s">
        <v>47</v>
      </c>
      <c r="D173" s="8" t="s">
        <v>52</v>
      </c>
      <c r="E173" s="9"/>
      <c r="F173" s="5" t="s">
        <v>3</v>
      </c>
      <c r="G173" s="9">
        <v>16020182</v>
      </c>
      <c r="H173" s="9">
        <v>7813233.1475540902</v>
      </c>
      <c r="I173" s="9">
        <v>7304868.0804628599</v>
      </c>
      <c r="J173" s="9">
        <v>14058590.3390777</v>
      </c>
      <c r="K173" s="9">
        <v>10794888.1506924</v>
      </c>
      <c r="L173" s="9">
        <v>7525172.8287822204</v>
      </c>
      <c r="M173" s="9">
        <v>17854619.697855599</v>
      </c>
      <c r="N173" s="9">
        <v>10983636.0106776</v>
      </c>
      <c r="O173" s="9">
        <v>15535773.9420562</v>
      </c>
      <c r="P173" s="9">
        <v>17636924.4675707</v>
      </c>
      <c r="Q173" s="9">
        <v>17206167.7938288</v>
      </c>
      <c r="R173" s="9">
        <v>15299768.968492201</v>
      </c>
      <c r="S173" s="9"/>
      <c r="T173" s="8" t="s">
        <v>60</v>
      </c>
      <c r="U173" s="9" t="s">
        <v>4</v>
      </c>
      <c r="V173" s="9" t="s">
        <v>53</v>
      </c>
      <c r="W173" s="9" t="s">
        <v>54</v>
      </c>
      <c r="X173" s="9" t="s">
        <v>50</v>
      </c>
      <c r="Y173" s="9" t="e">
        <v>#N/A</v>
      </c>
      <c r="Z173" s="9"/>
      <c r="AA173" s="8" t="s">
        <v>52</v>
      </c>
      <c r="AB173" s="9">
        <v>10379427.742672317</v>
      </c>
      <c r="AC173" s="9">
        <v>10792883.772850772</v>
      </c>
      <c r="AD173" s="9">
        <v>14791343.216863133</v>
      </c>
      <c r="AE173" s="9">
        <v>16714287.076630568</v>
      </c>
      <c r="AF173" s="8" t="s">
        <v>52</v>
      </c>
      <c r="AG173" s="9">
        <v>4891644.9384670118</v>
      </c>
      <c r="AH173" s="9">
        <v>3266709.2163378699</v>
      </c>
      <c r="AI173" s="9">
        <v>3495459.4885115069</v>
      </c>
      <c r="AJ173" s="9">
        <v>1243798.1896922842</v>
      </c>
      <c r="AK173" s="9">
        <v>1.0398341835820715</v>
      </c>
      <c r="AL173" s="9">
        <v>1.4250634604885175</v>
      </c>
      <c r="AM173" s="9">
        <v>1.6103283813917915</v>
      </c>
      <c r="AN173" s="47">
        <f t="shared" si="12"/>
        <v>7.6677122288484743E-5</v>
      </c>
      <c r="AO173" s="47">
        <f t="shared" si="13"/>
        <v>8.3419328380963123E-5</v>
      </c>
      <c r="AP173" s="47">
        <f t="shared" si="14"/>
        <v>1.1504001871019706E-4</v>
      </c>
      <c r="AQ173" s="47">
        <f t="shared" si="15"/>
        <v>1.3161197904244798E-4</v>
      </c>
    </row>
    <row r="174" spans="1:43" x14ac:dyDescent="0.2">
      <c r="A174" s="1" t="s">
        <v>61</v>
      </c>
      <c r="B174" s="1" t="s">
        <v>52</v>
      </c>
      <c r="C174" s="1" t="s">
        <v>47</v>
      </c>
      <c r="D174" s="1" t="s">
        <v>52</v>
      </c>
      <c r="E174" s="2"/>
      <c r="F174" s="5" t="s">
        <v>3</v>
      </c>
      <c r="G174" s="2">
        <v>7008132.5</v>
      </c>
      <c r="H174" s="2">
        <v>4123099.4259201102</v>
      </c>
      <c r="I174" s="2">
        <v>1681755.88544628</v>
      </c>
      <c r="J174" s="2"/>
      <c r="K174" s="2"/>
      <c r="L174" s="2"/>
      <c r="M174" s="2">
        <v>1470801.5256471699</v>
      </c>
      <c r="N174" s="2">
        <v>1322288.24234308</v>
      </c>
      <c r="O174" s="2">
        <v>977765.95455620601</v>
      </c>
      <c r="P174" s="2"/>
      <c r="Q174" s="2"/>
      <c r="R174" s="2"/>
      <c r="S174" s="2"/>
      <c r="T174" s="1" t="s">
        <v>61</v>
      </c>
      <c r="U174" s="2" t="s">
        <v>4</v>
      </c>
      <c r="V174" s="2" t="s">
        <v>53</v>
      </c>
      <c r="W174" s="2" t="s">
        <v>54</v>
      </c>
      <c r="X174" s="2" t="s">
        <v>50</v>
      </c>
      <c r="Y174" s="2" t="e">
        <v>#N/A</v>
      </c>
      <c r="Z174" s="2"/>
      <c r="AA174" s="1" t="s">
        <v>52</v>
      </c>
      <c r="AB174" s="2">
        <v>4270995.9371221298</v>
      </c>
      <c r="AC174" s="2"/>
      <c r="AD174" s="2">
        <v>1256951.9075154855</v>
      </c>
      <c r="AE174" s="2"/>
      <c r="AF174" s="1" t="s">
        <v>52</v>
      </c>
      <c r="AG174" s="2">
        <v>2666266.48959467</v>
      </c>
      <c r="AH174" s="2"/>
      <c r="AI174" s="2">
        <v>252928.14409783637</v>
      </c>
      <c r="AJ174" s="2"/>
      <c r="AK174" s="2"/>
      <c r="AL174" s="2">
        <v>0.29429948565168651</v>
      </c>
      <c r="AM174" s="2"/>
      <c r="AN174" s="47">
        <f t="shared" si="12"/>
        <v>3.1551612081459427E-5</v>
      </c>
      <c r="AO174" s="47">
        <f t="shared" si="13"/>
        <v>0</v>
      </c>
      <c r="AP174" s="47">
        <f t="shared" si="14"/>
        <v>9.7759729348681338E-6</v>
      </c>
      <c r="AQ174" s="47">
        <f t="shared" si="15"/>
        <v>0</v>
      </c>
    </row>
    <row r="175" spans="1:43" x14ac:dyDescent="0.2">
      <c r="A175" s="1" t="s">
        <v>62</v>
      </c>
      <c r="B175" s="1" t="s">
        <v>52</v>
      </c>
      <c r="C175" s="1" t="s">
        <v>47</v>
      </c>
      <c r="D175" s="1" t="s">
        <v>52</v>
      </c>
      <c r="E175" s="2"/>
      <c r="F175" s="5" t="s">
        <v>3</v>
      </c>
      <c r="G175" s="2">
        <v>3556860.5</v>
      </c>
      <c r="H175" s="2">
        <v>5409604.1689096997</v>
      </c>
      <c r="I175" s="2">
        <v>4629795.3916493095</v>
      </c>
      <c r="J175" s="2">
        <v>3388934.5160085298</v>
      </c>
      <c r="K175" s="2">
        <v>2806745.4375031898</v>
      </c>
      <c r="L175" s="2">
        <v>3089474.95847895</v>
      </c>
      <c r="M175" s="2">
        <v>3400755.36129726</v>
      </c>
      <c r="N175" s="2">
        <v>1392980.9935568301</v>
      </c>
      <c r="O175" s="2">
        <v>2928929.4391196198</v>
      </c>
      <c r="P175" s="2">
        <v>3964379.4961381801</v>
      </c>
      <c r="Q175" s="2">
        <v>2925656.4067523102</v>
      </c>
      <c r="R175" s="2">
        <v>3695513.2716546799</v>
      </c>
      <c r="S175" s="2"/>
      <c r="T175" s="1" t="s">
        <v>62</v>
      </c>
      <c r="U175" s="2" t="s">
        <v>4</v>
      </c>
      <c r="V175" s="2" t="s">
        <v>53</v>
      </c>
      <c r="W175" s="2" t="s">
        <v>54</v>
      </c>
      <c r="X175" s="2" t="s">
        <v>50</v>
      </c>
      <c r="Y175" s="2" t="e">
        <v>#N/A</v>
      </c>
      <c r="Z175" s="2"/>
      <c r="AA175" s="1" t="s">
        <v>52</v>
      </c>
      <c r="AB175" s="2">
        <v>4532086.6868530028</v>
      </c>
      <c r="AC175" s="2">
        <v>3095051.6373302229</v>
      </c>
      <c r="AD175" s="2">
        <v>2574221.93132457</v>
      </c>
      <c r="AE175" s="2">
        <v>3528516.3915150571</v>
      </c>
      <c r="AF175" s="1" t="s">
        <v>52</v>
      </c>
      <c r="AG175" s="2">
        <v>930228.4767281512</v>
      </c>
      <c r="AH175" s="2">
        <v>291134.59995847609</v>
      </c>
      <c r="AI175" s="2">
        <v>1049834.5298205342</v>
      </c>
      <c r="AJ175" s="2">
        <v>539121.86246534425</v>
      </c>
      <c r="AK175" s="2">
        <v>0.68291977872103982</v>
      </c>
      <c r="AL175" s="2">
        <v>0.56799927035642428</v>
      </c>
      <c r="AM175" s="2">
        <v>0.77856330545283403</v>
      </c>
      <c r="AN175" s="47">
        <f t="shared" si="12"/>
        <v>3.3480397351884365E-5</v>
      </c>
      <c r="AO175" s="47">
        <f t="shared" si="13"/>
        <v>2.3921978066691558E-5</v>
      </c>
      <c r="AP175" s="47">
        <f t="shared" si="14"/>
        <v>2.0021071433604498E-5</v>
      </c>
      <c r="AQ175" s="47">
        <f t="shared" si="15"/>
        <v>2.7784315492601391E-5</v>
      </c>
    </row>
    <row r="176" spans="1:43" x14ac:dyDescent="0.2">
      <c r="A176" s="1" t="s">
        <v>63</v>
      </c>
      <c r="B176" s="1" t="s">
        <v>52</v>
      </c>
      <c r="C176" s="1" t="s">
        <v>47</v>
      </c>
      <c r="D176" s="1" t="s">
        <v>52</v>
      </c>
      <c r="E176" s="2"/>
      <c r="F176" s="5" t="s">
        <v>3</v>
      </c>
      <c r="G176" s="2">
        <v>10344149.25</v>
      </c>
      <c r="H176" s="2">
        <v>8594684.6402904</v>
      </c>
      <c r="I176" s="2">
        <v>8330590.0550172497</v>
      </c>
      <c r="J176" s="2">
        <v>10245612.581005801</v>
      </c>
      <c r="K176" s="2">
        <v>12195381.752412399</v>
      </c>
      <c r="L176" s="2">
        <v>13198977.869449301</v>
      </c>
      <c r="M176" s="2">
        <v>8287976.79811267</v>
      </c>
      <c r="N176" s="2">
        <v>8761337.6740911808</v>
      </c>
      <c r="O176" s="2">
        <v>10459872.824341301</v>
      </c>
      <c r="P176" s="2">
        <v>11825296.0386623</v>
      </c>
      <c r="Q176" s="2">
        <v>16577147.702441299</v>
      </c>
      <c r="R176" s="2">
        <v>16180621.552769801</v>
      </c>
      <c r="S176" s="2"/>
      <c r="T176" s="1" t="s">
        <v>63</v>
      </c>
      <c r="U176" s="2" t="s">
        <v>4</v>
      </c>
      <c r="V176" s="2" t="s">
        <v>53</v>
      </c>
      <c r="W176" s="2" t="s">
        <v>54</v>
      </c>
      <c r="X176" s="2" t="s">
        <v>50</v>
      </c>
      <c r="Y176" s="2" t="e">
        <v>#N/A</v>
      </c>
      <c r="Z176" s="2"/>
      <c r="AA176" s="1" t="s">
        <v>52</v>
      </c>
      <c r="AB176" s="2">
        <v>9089807.9817692172</v>
      </c>
      <c r="AC176" s="2">
        <v>11879990.734289167</v>
      </c>
      <c r="AD176" s="2">
        <v>9169729.0988483839</v>
      </c>
      <c r="AE176" s="2">
        <v>14861021.764624467</v>
      </c>
      <c r="AF176" s="1" t="s">
        <v>52</v>
      </c>
      <c r="AG176" s="2">
        <v>1094287.6680209627</v>
      </c>
      <c r="AH176" s="2">
        <v>1501730.7523255874</v>
      </c>
      <c r="AI176" s="2">
        <v>1142090.519200796</v>
      </c>
      <c r="AJ176" s="2">
        <v>2636480.8475114605</v>
      </c>
      <c r="AK176" s="2">
        <v>1.3069572820587654</v>
      </c>
      <c r="AL176" s="2">
        <v>1.0087923878303544</v>
      </c>
      <c r="AM176" s="2">
        <v>1.6349104177371143</v>
      </c>
      <c r="AN176" s="47">
        <f t="shared" si="12"/>
        <v>6.7150168147662873E-5</v>
      </c>
      <c r="AO176" s="47">
        <f t="shared" si="13"/>
        <v>9.1821691874358478E-5</v>
      </c>
      <c r="AP176" s="47">
        <f t="shared" si="14"/>
        <v>7.1317783086549918E-5</v>
      </c>
      <c r="AQ176" s="47">
        <f t="shared" si="15"/>
        <v>1.1701895965217597E-4</v>
      </c>
    </row>
    <row r="177" spans="1:43" x14ac:dyDescent="0.2">
      <c r="A177" s="1" t="s">
        <v>64</v>
      </c>
      <c r="B177" s="1" t="s">
        <v>52</v>
      </c>
      <c r="C177" s="1" t="s">
        <v>47</v>
      </c>
      <c r="D177" s="1" t="s">
        <v>52</v>
      </c>
      <c r="E177" s="2"/>
      <c r="F177" s="5" t="s">
        <v>3</v>
      </c>
      <c r="G177" s="2">
        <v>193655941.75</v>
      </c>
      <c r="H177" s="2">
        <v>193371046.54510099</v>
      </c>
      <c r="I177" s="2">
        <v>192027252.43624201</v>
      </c>
      <c r="J177" s="2">
        <v>194439464.121288</v>
      </c>
      <c r="K177" s="2">
        <v>201207115.01885399</v>
      </c>
      <c r="L177" s="2">
        <v>185342833.96885401</v>
      </c>
      <c r="M177" s="2">
        <v>164042726.68462101</v>
      </c>
      <c r="N177" s="2">
        <v>169292177.52647799</v>
      </c>
      <c r="O177" s="2">
        <v>172165938.31146401</v>
      </c>
      <c r="P177" s="2">
        <v>270241076.37357002</v>
      </c>
      <c r="Q177" s="2">
        <v>251223917.67329901</v>
      </c>
      <c r="R177" s="2">
        <v>242079491.34286901</v>
      </c>
      <c r="S177" s="2"/>
      <c r="T177" s="1" t="s">
        <v>64</v>
      </c>
      <c r="U177" s="2" t="s">
        <v>4</v>
      </c>
      <c r="V177" s="2" t="s">
        <v>53</v>
      </c>
      <c r="W177" s="2" t="s">
        <v>54</v>
      </c>
      <c r="X177" s="2" t="s">
        <v>50</v>
      </c>
      <c r="Y177" s="2" t="e">
        <v>#N/A</v>
      </c>
      <c r="Z177" s="2"/>
      <c r="AA177" s="1" t="s">
        <v>52</v>
      </c>
      <c r="AB177" s="2">
        <v>193018080.243781</v>
      </c>
      <c r="AC177" s="2">
        <v>193663137.70299864</v>
      </c>
      <c r="AD177" s="2">
        <v>168500280.84085435</v>
      </c>
      <c r="AE177" s="2">
        <v>254514828.46324602</v>
      </c>
      <c r="AF177" s="1" t="s">
        <v>52</v>
      </c>
      <c r="AG177" s="2">
        <v>869825.34315113991</v>
      </c>
      <c r="AH177" s="2">
        <v>7960581.9723904356</v>
      </c>
      <c r="AI177" s="2">
        <v>4119097.8446919229</v>
      </c>
      <c r="AJ177" s="2">
        <v>14366324.799018469</v>
      </c>
      <c r="AK177" s="2">
        <v>1.0033419535537962</v>
      </c>
      <c r="AL177" s="2">
        <v>0.87297666948111396</v>
      </c>
      <c r="AM177" s="2">
        <v>1.3186061541063661</v>
      </c>
      <c r="AN177" s="47">
        <f t="shared" si="12"/>
        <v>1.4259043282217106E-3</v>
      </c>
      <c r="AO177" s="47">
        <f t="shared" si="13"/>
        <v>1.4968426621967564E-3</v>
      </c>
      <c r="AP177" s="47">
        <f t="shared" si="14"/>
        <v>1.3105148853895809E-3</v>
      </c>
      <c r="AQ177" s="47">
        <f t="shared" si="15"/>
        <v>2.0041058356914184E-3</v>
      </c>
    </row>
    <row r="178" spans="1:43" x14ac:dyDescent="0.2">
      <c r="A178" s="1" t="s">
        <v>65</v>
      </c>
      <c r="B178" s="1" t="s">
        <v>52</v>
      </c>
      <c r="C178" s="1" t="s">
        <v>47</v>
      </c>
      <c r="D178" s="1" t="s">
        <v>52</v>
      </c>
      <c r="E178" s="2"/>
      <c r="F178" s="5" t="s">
        <v>3</v>
      </c>
      <c r="G178" s="2">
        <v>11610583.4375</v>
      </c>
      <c r="H178" s="2">
        <v>10821443.5996252</v>
      </c>
      <c r="I178" s="2">
        <v>14863761.369602799</v>
      </c>
      <c r="J178" s="2"/>
      <c r="K178" s="2">
        <v>2180604.58469762</v>
      </c>
      <c r="L178" s="2">
        <v>340613.80506843497</v>
      </c>
      <c r="M178" s="2">
        <v>5844477.9820419904</v>
      </c>
      <c r="N178" s="2">
        <v>6719377.3402092298</v>
      </c>
      <c r="O178" s="2">
        <v>6892462.8368803896</v>
      </c>
      <c r="P178" s="2">
        <v>5183249.6278091101</v>
      </c>
      <c r="Q178" s="2">
        <v>4200214.2713067597</v>
      </c>
      <c r="R178" s="2">
        <v>4871552.13014952</v>
      </c>
      <c r="S178" s="2"/>
      <c r="T178" s="1" t="s">
        <v>65</v>
      </c>
      <c r="U178" s="2" t="s">
        <v>4</v>
      </c>
      <c r="V178" s="2" t="s">
        <v>53</v>
      </c>
      <c r="W178" s="2" t="s">
        <v>54</v>
      </c>
      <c r="X178" s="2" t="s">
        <v>50</v>
      </c>
      <c r="Y178" s="2" t="e">
        <v>#N/A</v>
      </c>
      <c r="Z178" s="2"/>
      <c r="AA178" s="1" t="s">
        <v>52</v>
      </c>
      <c r="AB178" s="2">
        <v>12431929.468909333</v>
      </c>
      <c r="AC178" s="2">
        <v>1260609.1948830276</v>
      </c>
      <c r="AD178" s="2">
        <v>6485439.3863772033</v>
      </c>
      <c r="AE178" s="2">
        <v>4751672.0097551299</v>
      </c>
      <c r="AF178" s="1" t="s">
        <v>52</v>
      </c>
      <c r="AG178" s="2">
        <v>2142671.2804004797</v>
      </c>
      <c r="AH178" s="2">
        <v>1301069.9575965193</v>
      </c>
      <c r="AI178" s="2">
        <v>561794.70331696945</v>
      </c>
      <c r="AJ178" s="2">
        <v>502362.479174904</v>
      </c>
      <c r="AK178" s="2">
        <v>0.10140092879674471</v>
      </c>
      <c r="AL178" s="2">
        <v>0.52167601196551661</v>
      </c>
      <c r="AM178" s="2">
        <v>0.38221516793820737</v>
      </c>
      <c r="AN178" s="47">
        <f t="shared" si="12"/>
        <v>9.1839800786931719E-5</v>
      </c>
      <c r="AO178" s="47">
        <f t="shared" si="13"/>
        <v>9.7433804163196913E-6</v>
      </c>
      <c r="AP178" s="47">
        <f t="shared" si="14"/>
        <v>5.0440656904106914E-5</v>
      </c>
      <c r="AQ178" s="47">
        <f t="shared" si="15"/>
        <v>3.7415712324270343E-5</v>
      </c>
    </row>
    <row r="179" spans="1:43" x14ac:dyDescent="0.2">
      <c r="A179" s="1" t="s">
        <v>66</v>
      </c>
      <c r="B179" s="1" t="s">
        <v>52</v>
      </c>
      <c r="C179" s="1" t="s">
        <v>47</v>
      </c>
      <c r="D179" s="1" t="s">
        <v>52</v>
      </c>
      <c r="E179" s="2"/>
      <c r="F179" s="5" t="s">
        <v>3</v>
      </c>
      <c r="G179" s="2">
        <v>43433424</v>
      </c>
      <c r="H179" s="2">
        <v>17457744.462168001</v>
      </c>
      <c r="I179" s="2">
        <v>41837289.431612201</v>
      </c>
      <c r="J179" s="2">
        <v>36506270.2028597</v>
      </c>
      <c r="K179" s="2">
        <v>46674591.4750048</v>
      </c>
      <c r="L179" s="2">
        <v>47169169.806358904</v>
      </c>
      <c r="M179" s="2">
        <v>31364626.307255901</v>
      </c>
      <c r="N179" s="2">
        <v>22478354.185617801</v>
      </c>
      <c r="O179" s="2">
        <v>26216648.0857221</v>
      </c>
      <c r="P179" s="2">
        <v>52851218.272874601</v>
      </c>
      <c r="Q179" s="2">
        <v>54233381.959208302</v>
      </c>
      <c r="R179" s="2">
        <v>62184544.601090796</v>
      </c>
      <c r="S179" s="2"/>
      <c r="T179" s="1" t="s">
        <v>66</v>
      </c>
      <c r="U179" s="2" t="s">
        <v>4</v>
      </c>
      <c r="V179" s="2" t="s">
        <v>53</v>
      </c>
      <c r="W179" s="2" t="s">
        <v>54</v>
      </c>
      <c r="X179" s="2" t="s">
        <v>50</v>
      </c>
      <c r="Y179" s="2" t="e">
        <v>#N/A</v>
      </c>
      <c r="Z179" s="2"/>
      <c r="AA179" s="1" t="s">
        <v>52</v>
      </c>
      <c r="AB179" s="2">
        <v>34242819.297926731</v>
      </c>
      <c r="AC179" s="2">
        <v>43450010.494741134</v>
      </c>
      <c r="AD179" s="2">
        <v>26686542.859531935</v>
      </c>
      <c r="AE179" s="2">
        <v>56423048.277724564</v>
      </c>
      <c r="AF179" s="1" t="s">
        <v>52</v>
      </c>
      <c r="AG179" s="2">
        <v>14558192.343887221</v>
      </c>
      <c r="AH179" s="2">
        <v>6018537.9339408921</v>
      </c>
      <c r="AI179" s="2">
        <v>4461732.7215769971</v>
      </c>
      <c r="AJ179" s="2">
        <v>5037233.7673644675</v>
      </c>
      <c r="AK179" s="2">
        <v>1.2688794727066139</v>
      </c>
      <c r="AL179" s="2">
        <v>0.77933252596253666</v>
      </c>
      <c r="AM179" s="2">
        <v>1.647733727378597</v>
      </c>
      <c r="AN179" s="47">
        <f t="shared" si="12"/>
        <v>2.5296585783963539E-4</v>
      </c>
      <c r="AO179" s="47">
        <f t="shared" si="13"/>
        <v>3.3582967906451664E-4</v>
      </c>
      <c r="AP179" s="47">
        <f t="shared" si="14"/>
        <v>2.0755521286065475E-4</v>
      </c>
      <c r="AQ179" s="47">
        <f t="shared" si="15"/>
        <v>4.4428751363386973E-4</v>
      </c>
    </row>
    <row r="180" spans="1:43" x14ac:dyDescent="0.2">
      <c r="A180" s="1" t="s">
        <v>67</v>
      </c>
      <c r="B180" s="1" t="s">
        <v>52</v>
      </c>
      <c r="C180" s="1" t="s">
        <v>47</v>
      </c>
      <c r="D180" s="1" t="s">
        <v>52</v>
      </c>
      <c r="E180" s="2"/>
      <c r="F180" s="5" t="s">
        <v>3</v>
      </c>
      <c r="G180" s="2">
        <v>111762973.8125</v>
      </c>
      <c r="H180" s="2">
        <v>96526737.294283599</v>
      </c>
      <c r="I180" s="2">
        <v>103641800.859423</v>
      </c>
      <c r="J180" s="2">
        <v>75312932.648792893</v>
      </c>
      <c r="K180" s="2">
        <v>77270430.488938704</v>
      </c>
      <c r="L180" s="2">
        <v>67180642.666022807</v>
      </c>
      <c r="M180" s="2">
        <v>59174163.559718996</v>
      </c>
      <c r="N180" s="2">
        <v>66730748.3284977</v>
      </c>
      <c r="O180" s="2">
        <v>68724305.464208499</v>
      </c>
      <c r="P180" s="2">
        <v>100894027.41089401</v>
      </c>
      <c r="Q180" s="2">
        <v>104974529.839727</v>
      </c>
      <c r="R180" s="2">
        <v>111113816.38839599</v>
      </c>
      <c r="S180" s="2"/>
      <c r="T180" s="1" t="s">
        <v>67</v>
      </c>
      <c r="U180" s="2" t="s">
        <v>4</v>
      </c>
      <c r="V180" s="2" t="s">
        <v>53</v>
      </c>
      <c r="W180" s="2" t="s">
        <v>54</v>
      </c>
      <c r="X180" s="2" t="s">
        <v>50</v>
      </c>
      <c r="Y180" s="2" t="e">
        <v>#N/A</v>
      </c>
      <c r="Z180" s="2"/>
      <c r="AA180" s="1" t="s">
        <v>52</v>
      </c>
      <c r="AB180" s="2">
        <v>103977170.6554022</v>
      </c>
      <c r="AC180" s="2">
        <v>73254668.601251468</v>
      </c>
      <c r="AD180" s="2">
        <v>64876405.784141742</v>
      </c>
      <c r="AE180" s="2">
        <v>105660791.21300566</v>
      </c>
      <c r="AF180" s="1" t="s">
        <v>52</v>
      </c>
      <c r="AG180" s="2">
        <v>7623652.6996446466</v>
      </c>
      <c r="AH180" s="2">
        <v>5350541.3506407635</v>
      </c>
      <c r="AI180" s="2">
        <v>5037880.7352723246</v>
      </c>
      <c r="AJ180" s="2">
        <v>5144340.3552358905</v>
      </c>
      <c r="AK180" s="2">
        <v>0.70452646614158931</v>
      </c>
      <c r="AL180" s="2">
        <v>0.62394855885387612</v>
      </c>
      <c r="AM180" s="2">
        <v>1.0161922136079589</v>
      </c>
      <c r="AN180" s="47">
        <f t="shared" si="12"/>
        <v>7.6812233075021681E-4</v>
      </c>
      <c r="AO180" s="47">
        <f t="shared" si="13"/>
        <v>5.661930012494091E-4</v>
      </c>
      <c r="AP180" s="47">
        <f t="shared" si="14"/>
        <v>5.0457776726790034E-4</v>
      </c>
      <c r="AQ180" s="47">
        <f t="shared" si="15"/>
        <v>8.3199634988786661E-4</v>
      </c>
    </row>
    <row r="181" spans="1:43" x14ac:dyDescent="0.2">
      <c r="A181" s="1" t="s">
        <v>68</v>
      </c>
      <c r="B181" s="1" t="s">
        <v>52</v>
      </c>
      <c r="C181" s="1" t="s">
        <v>47</v>
      </c>
      <c r="D181" s="1" t="s">
        <v>52</v>
      </c>
      <c r="E181" s="2"/>
      <c r="F181" s="5" t="s">
        <v>3</v>
      </c>
      <c r="G181" s="2">
        <v>7361497.625</v>
      </c>
      <c r="H181" s="2">
        <v>4949803.8128515501</v>
      </c>
      <c r="I181" s="2">
        <v>4811889.0464686397</v>
      </c>
      <c r="J181" s="2">
        <v>5641258.9075950701</v>
      </c>
      <c r="K181" s="2">
        <v>7233273.8529716702</v>
      </c>
      <c r="L181" s="2">
        <v>7168677.0246244101</v>
      </c>
      <c r="M181" s="2">
        <v>7186690.3242437299</v>
      </c>
      <c r="N181" s="2">
        <v>5548076.63732081</v>
      </c>
      <c r="O181" s="2">
        <v>5401582.9635461103</v>
      </c>
      <c r="P181" s="2">
        <v>8508311.7703951504</v>
      </c>
      <c r="Q181" s="2">
        <v>10706298.3773975</v>
      </c>
      <c r="R181" s="2">
        <v>8221477.8489009701</v>
      </c>
      <c r="S181" s="2"/>
      <c r="T181" s="1" t="s">
        <v>68</v>
      </c>
      <c r="U181" s="2" t="s">
        <v>4</v>
      </c>
      <c r="V181" s="2" t="s">
        <v>53</v>
      </c>
      <c r="W181" s="2" t="s">
        <v>54</v>
      </c>
      <c r="X181" s="2" t="s">
        <v>50</v>
      </c>
      <c r="Y181" s="2" t="e">
        <v>#N/A</v>
      </c>
      <c r="Z181" s="2"/>
      <c r="AA181" s="1" t="s">
        <v>52</v>
      </c>
      <c r="AB181" s="2">
        <v>5707730.1614400633</v>
      </c>
      <c r="AC181" s="2">
        <v>6681069.9283970511</v>
      </c>
      <c r="AD181" s="2">
        <v>6045449.9750368847</v>
      </c>
      <c r="AE181" s="2">
        <v>9145362.6655645408</v>
      </c>
      <c r="AF181" s="1" t="s">
        <v>52</v>
      </c>
      <c r="AG181" s="2">
        <v>1433863.7446925391</v>
      </c>
      <c r="AH181" s="2">
        <v>901081.79805945617</v>
      </c>
      <c r="AI181" s="2">
        <v>991053.60607149429</v>
      </c>
      <c r="AJ181" s="2">
        <v>1359396.4274583466</v>
      </c>
      <c r="AK181" s="2">
        <v>1.1705300950512023</v>
      </c>
      <c r="AL181" s="2">
        <v>1.0591688471677181</v>
      </c>
      <c r="AM181" s="2">
        <v>1.6022766330735512</v>
      </c>
      <c r="AN181" s="47">
        <f t="shared" si="12"/>
        <v>4.2165361562190832E-5</v>
      </c>
      <c r="AO181" s="47">
        <f t="shared" si="13"/>
        <v>5.1638688790023094E-5</v>
      </c>
      <c r="AP181" s="47">
        <f t="shared" si="14"/>
        <v>4.7018628940130475E-5</v>
      </c>
      <c r="AQ181" s="47">
        <f t="shared" si="15"/>
        <v>7.2012600594778596E-5</v>
      </c>
    </row>
    <row r="182" spans="1:43" x14ac:dyDescent="0.2">
      <c r="A182" s="1" t="s">
        <v>69</v>
      </c>
      <c r="B182" s="1" t="s">
        <v>70</v>
      </c>
      <c r="C182" s="1" t="s">
        <v>47</v>
      </c>
      <c r="D182" s="1" t="s">
        <v>70</v>
      </c>
      <c r="E182" s="2"/>
      <c r="F182" s="5" t="s">
        <v>3</v>
      </c>
      <c r="G182" s="2">
        <v>33170711.125</v>
      </c>
      <c r="H182" s="2">
        <v>30094579.3177623</v>
      </c>
      <c r="I182" s="2">
        <v>32285330.099477801</v>
      </c>
      <c r="J182" s="2">
        <v>22902542.1851721</v>
      </c>
      <c r="K182" s="2">
        <v>21365226.266944699</v>
      </c>
      <c r="L182" s="2">
        <v>23494654.290058799</v>
      </c>
      <c r="M182" s="2">
        <v>31271821.604505599</v>
      </c>
      <c r="N182" s="2">
        <v>19357679.281631101</v>
      </c>
      <c r="O182" s="2">
        <v>17396719.267454199</v>
      </c>
      <c r="P182" s="2">
        <v>22065789.700502601</v>
      </c>
      <c r="Q182" s="2">
        <v>29872882.347625099</v>
      </c>
      <c r="R182" s="2">
        <v>16399544.399106599</v>
      </c>
      <c r="S182" s="2"/>
      <c r="T182" s="1" t="s">
        <v>69</v>
      </c>
      <c r="U182" s="2" t="s">
        <v>4</v>
      </c>
      <c r="V182" s="2" t="s">
        <v>53</v>
      </c>
      <c r="W182" s="2" t="s">
        <v>54</v>
      </c>
      <c r="X182" s="2" t="s">
        <v>50</v>
      </c>
      <c r="Y182" s="2" t="e">
        <v>#N/A</v>
      </c>
      <c r="Z182" s="2"/>
      <c r="AA182" s="1" t="s">
        <v>70</v>
      </c>
      <c r="AB182" s="2">
        <v>31850206.847413365</v>
      </c>
      <c r="AC182" s="2">
        <v>22587474.247391868</v>
      </c>
      <c r="AD182" s="2">
        <v>22675406.717863631</v>
      </c>
      <c r="AE182" s="2">
        <v>22779405.482411433</v>
      </c>
      <c r="AF182" s="1" t="s">
        <v>70</v>
      </c>
      <c r="AG182" s="2">
        <v>1583554.8324072065</v>
      </c>
      <c r="AH182" s="2">
        <v>1099120.9125791043</v>
      </c>
      <c r="AI182" s="2">
        <v>7509001.4463815447</v>
      </c>
      <c r="AJ182" s="2">
        <v>6764957.0938690454</v>
      </c>
      <c r="AK182" s="2">
        <v>0.70917825920575628</v>
      </c>
      <c r="AL182" s="2">
        <v>0.71193907237387866</v>
      </c>
      <c r="AM182" s="2">
        <v>0.71520431850072608</v>
      </c>
      <c r="AN182" s="47">
        <f t="shared" si="12"/>
        <v>2.3529064086185136E-4</v>
      </c>
      <c r="AO182" s="47">
        <f t="shared" si="13"/>
        <v>1.7458095270880873E-4</v>
      </c>
      <c r="AP182" s="47">
        <f t="shared" si="14"/>
        <v>1.7635850746201354E-4</v>
      </c>
      <c r="AQ182" s="47">
        <f t="shared" si="15"/>
        <v>1.7937005767612637E-4</v>
      </c>
    </row>
    <row r="183" spans="1:43" x14ac:dyDescent="0.2">
      <c r="A183" s="1" t="s">
        <v>71</v>
      </c>
      <c r="B183" s="1" t="s">
        <v>70</v>
      </c>
      <c r="C183" s="1" t="s">
        <v>47</v>
      </c>
      <c r="D183" s="1" t="s">
        <v>70</v>
      </c>
      <c r="E183" s="2"/>
      <c r="F183" s="5" t="s">
        <v>3</v>
      </c>
      <c r="G183" s="2">
        <v>10115814</v>
      </c>
      <c r="H183" s="2">
        <v>9787934.2399480399</v>
      </c>
      <c r="I183" s="2">
        <v>1269974.4647687401</v>
      </c>
      <c r="J183" s="2"/>
      <c r="K183" s="2">
        <v>10549836.549486199</v>
      </c>
      <c r="L183" s="2">
        <v>11156533.723168699</v>
      </c>
      <c r="M183" s="2"/>
      <c r="N183" s="2">
        <v>1299579.9787038099</v>
      </c>
      <c r="O183" s="2">
        <v>5540871.7688655704</v>
      </c>
      <c r="P183" s="2">
        <v>21526306.380359899</v>
      </c>
      <c r="Q183" s="2">
        <v>18270927.927875601</v>
      </c>
      <c r="R183" s="2">
        <v>18722617.093025599</v>
      </c>
      <c r="S183" s="2"/>
      <c r="T183" s="1" t="s">
        <v>71</v>
      </c>
      <c r="U183" s="2" t="s">
        <v>4</v>
      </c>
      <c r="V183" s="2" t="s">
        <v>53</v>
      </c>
      <c r="W183" s="2" t="s">
        <v>54</v>
      </c>
      <c r="X183" s="2" t="s">
        <v>50</v>
      </c>
      <c r="Y183" s="2" t="e">
        <v>#N/A</v>
      </c>
      <c r="Z183" s="2"/>
      <c r="AA183" s="1" t="s">
        <v>70</v>
      </c>
      <c r="AB183" s="2">
        <v>7057907.568238928</v>
      </c>
      <c r="AC183" s="2">
        <v>10853185.136327449</v>
      </c>
      <c r="AD183" s="2">
        <v>3420225.8737846902</v>
      </c>
      <c r="AE183" s="2">
        <v>19506617.133753698</v>
      </c>
      <c r="AF183" s="1" t="s">
        <v>70</v>
      </c>
      <c r="AG183" s="2">
        <v>5015177.3141083894</v>
      </c>
      <c r="AH183" s="2">
        <v>428999.68563760811</v>
      </c>
      <c r="AI183" s="2">
        <v>2999046.1858142125</v>
      </c>
      <c r="AJ183" s="2">
        <v>1763622.4837308619</v>
      </c>
      <c r="AK183" s="2">
        <v>1.5377340991496591</v>
      </c>
      <c r="AL183" s="2">
        <v>0.48459488038295417</v>
      </c>
      <c r="AM183" s="2">
        <v>2.7637960606816141</v>
      </c>
      <c r="AN183" s="47">
        <f t="shared" si="12"/>
        <v>5.2139680060178781E-5</v>
      </c>
      <c r="AO183" s="47">
        <f t="shared" si="13"/>
        <v>8.3885403931070897E-5</v>
      </c>
      <c r="AP183" s="47">
        <f t="shared" si="14"/>
        <v>2.6600886933968008E-5</v>
      </c>
      <c r="AQ183" s="47">
        <f t="shared" si="15"/>
        <v>1.5359940113665867E-4</v>
      </c>
    </row>
    <row r="184" spans="1:43" x14ac:dyDescent="0.2">
      <c r="A184" s="1" t="s">
        <v>727</v>
      </c>
      <c r="B184" s="1" t="s">
        <v>70</v>
      </c>
      <c r="C184" s="1" t="s">
        <v>47</v>
      </c>
      <c r="D184" s="1" t="s">
        <v>70</v>
      </c>
      <c r="E184" s="2"/>
      <c r="F184" s="5" t="s">
        <v>724</v>
      </c>
      <c r="G184" s="2">
        <v>3060522</v>
      </c>
      <c r="H184" s="2">
        <v>4302861.9709882904</v>
      </c>
      <c r="I184" s="2">
        <v>4197735.83500259</v>
      </c>
      <c r="J184" s="2">
        <v>4262401.0288223298</v>
      </c>
      <c r="K184" s="2">
        <v>3578406.2679834398</v>
      </c>
      <c r="L184" s="2">
        <v>3483879.5201203302</v>
      </c>
      <c r="M184" s="2">
        <v>2717391.7828014102</v>
      </c>
      <c r="N184" s="2"/>
      <c r="O184" s="2">
        <v>4181282.6238315799</v>
      </c>
      <c r="P184" s="2">
        <v>4969112.5126513699</v>
      </c>
      <c r="Q184" s="2">
        <v>6055439.0978722302</v>
      </c>
      <c r="R184" s="2">
        <v>4765704.9731000997</v>
      </c>
      <c r="S184" s="2"/>
      <c r="T184" s="1" t="s">
        <v>727</v>
      </c>
      <c r="U184" s="2" t="s">
        <v>4</v>
      </c>
      <c r="V184" s="2" t="s">
        <v>53</v>
      </c>
      <c r="W184" s="2" t="s">
        <v>54</v>
      </c>
      <c r="X184" s="2" t="s">
        <v>50</v>
      </c>
      <c r="Y184" s="2" t="e">
        <v>#N/A</v>
      </c>
      <c r="Z184" s="2"/>
      <c r="AA184" s="1" t="s">
        <v>70</v>
      </c>
      <c r="AB184" s="2">
        <v>3853706.6019969601</v>
      </c>
      <c r="AC184" s="2">
        <v>3774895.6056420333</v>
      </c>
      <c r="AD184" s="2">
        <v>3449337.2033164948</v>
      </c>
      <c r="AE184" s="2">
        <v>5263418.8612078996</v>
      </c>
      <c r="AF184" s="1" t="s">
        <v>70</v>
      </c>
      <c r="AG184" s="2">
        <v>688926.14680430654</v>
      </c>
      <c r="AH184" s="2">
        <v>424829.35366808635</v>
      </c>
      <c r="AI184" s="2">
        <v>1035127.1406093127</v>
      </c>
      <c r="AJ184" s="2">
        <v>693408.75264950714</v>
      </c>
      <c r="AK184" s="2">
        <v>0.97954930032450116</v>
      </c>
      <c r="AL184" s="2">
        <v>0.89507000909957068</v>
      </c>
      <c r="AM184" s="2">
        <v>1.3658068464476352</v>
      </c>
      <c r="AN184" s="47">
        <f t="shared" si="12"/>
        <v>2.8468923307826207E-5</v>
      </c>
      <c r="AO184" s="47">
        <f t="shared" si="13"/>
        <v>2.9176563257637275E-5</v>
      </c>
      <c r="AP184" s="47">
        <f t="shared" si="14"/>
        <v>2.6827300982030897E-5</v>
      </c>
      <c r="AQ184" s="47">
        <f t="shared" si="15"/>
        <v>4.1445319784023162E-5</v>
      </c>
    </row>
    <row r="185" spans="1:43" x14ac:dyDescent="0.2">
      <c r="A185" s="1" t="s">
        <v>728</v>
      </c>
      <c r="B185" s="1" t="s">
        <v>70</v>
      </c>
      <c r="C185" s="1" t="s">
        <v>47</v>
      </c>
      <c r="D185" s="1" t="s">
        <v>70</v>
      </c>
      <c r="E185" s="2"/>
      <c r="F185" s="5" t="s">
        <v>724</v>
      </c>
      <c r="G185" s="2"/>
      <c r="H185" s="2"/>
      <c r="I185" s="2"/>
      <c r="J185" s="2">
        <v>1673135.7090191401</v>
      </c>
      <c r="K185" s="2"/>
      <c r="L185" s="2"/>
      <c r="M185" s="2"/>
      <c r="N185" s="2"/>
      <c r="O185" s="2">
        <v>1574991.6996224499</v>
      </c>
      <c r="P185" s="2"/>
      <c r="Q185" s="2"/>
      <c r="R185" s="2"/>
      <c r="S185" s="2"/>
      <c r="T185" s="1" t="s">
        <v>728</v>
      </c>
      <c r="U185" s="2" t="s">
        <v>4</v>
      </c>
      <c r="V185" s="2" t="s">
        <v>53</v>
      </c>
      <c r="W185" s="2" t="s">
        <v>54</v>
      </c>
      <c r="X185" s="2" t="s">
        <v>50</v>
      </c>
      <c r="Y185" s="2" t="e">
        <v>#N/A</v>
      </c>
      <c r="Z185" s="2"/>
      <c r="AA185" s="1" t="s">
        <v>70</v>
      </c>
      <c r="AB185" s="2"/>
      <c r="AC185" s="2">
        <v>1673135.7090191401</v>
      </c>
      <c r="AD185" s="2">
        <v>1574991.6996224499</v>
      </c>
      <c r="AE185" s="2"/>
      <c r="AF185" s="1" t="s">
        <v>70</v>
      </c>
      <c r="AG185" s="2"/>
      <c r="AH185" s="2"/>
      <c r="AI185" s="2"/>
      <c r="AJ185" s="2"/>
      <c r="AK185" s="2"/>
      <c r="AL185" s="2"/>
      <c r="AM185" s="2"/>
      <c r="AN185" s="47">
        <f t="shared" si="12"/>
        <v>0</v>
      </c>
      <c r="AO185" s="47">
        <f t="shared" si="13"/>
        <v>1.293184102358933E-5</v>
      </c>
      <c r="AP185" s="47">
        <f t="shared" si="14"/>
        <v>1.2249534875670126E-5</v>
      </c>
      <c r="AQ185" s="47">
        <f t="shared" si="15"/>
        <v>0</v>
      </c>
    </row>
    <row r="186" spans="1:43" x14ac:dyDescent="0.2">
      <c r="A186" s="1" t="s">
        <v>826</v>
      </c>
      <c r="B186" s="1" t="s">
        <v>70</v>
      </c>
      <c r="C186" s="1" t="s">
        <v>47</v>
      </c>
      <c r="D186" s="1" t="s">
        <v>70</v>
      </c>
      <c r="E186" s="2"/>
      <c r="F186" s="5" t="s">
        <v>827</v>
      </c>
      <c r="G186" s="2">
        <v>18609184</v>
      </c>
      <c r="H186" s="2">
        <v>9724833.0390249491</v>
      </c>
      <c r="I186" s="2">
        <v>9734427.9969268702</v>
      </c>
      <c r="J186" s="2">
        <v>4127511.7056773501</v>
      </c>
      <c r="K186" s="2">
        <v>5593608.6738754204</v>
      </c>
      <c r="L186" s="2">
        <v>7087367.1437610704</v>
      </c>
      <c r="M186" s="2">
        <v>6669640.9618392503</v>
      </c>
      <c r="N186" s="2">
        <v>8094659.12771626</v>
      </c>
      <c r="O186" s="2">
        <v>7482201.3284865702</v>
      </c>
      <c r="P186" s="2">
        <v>8178582.5580708897</v>
      </c>
      <c r="Q186" s="2">
        <v>6340133.5410014</v>
      </c>
      <c r="R186" s="2">
        <v>12194596.720333301</v>
      </c>
      <c r="S186" s="2"/>
      <c r="T186" s="1" t="s">
        <v>826</v>
      </c>
      <c r="U186" s="2" t="s">
        <v>4</v>
      </c>
      <c r="V186" s="2" t="s">
        <v>53</v>
      </c>
      <c r="W186" s="2" t="s">
        <v>54</v>
      </c>
      <c r="X186" s="2" t="s">
        <v>50</v>
      </c>
      <c r="Y186" s="2" t="e">
        <v>#N/A</v>
      </c>
      <c r="Z186" s="2"/>
      <c r="AA186" s="1" t="s">
        <v>70</v>
      </c>
      <c r="AB186" s="2">
        <v>12689481.678650608</v>
      </c>
      <c r="AC186" s="2">
        <v>5602829.1744379476</v>
      </c>
      <c r="AD186" s="2">
        <v>7415500.4726806926</v>
      </c>
      <c r="AE186" s="2">
        <v>8904437.6064685304</v>
      </c>
      <c r="AF186" s="1" t="s">
        <v>70</v>
      </c>
      <c r="AG186" s="2">
        <v>5126614.837867802</v>
      </c>
      <c r="AH186" s="2">
        <v>1479949.2615665575</v>
      </c>
      <c r="AI186" s="2">
        <v>714846.79924708093</v>
      </c>
      <c r="AJ186" s="2">
        <v>2993966.2561561209</v>
      </c>
      <c r="AK186" s="2">
        <v>0.4415333357440766</v>
      </c>
      <c r="AL186" s="2">
        <v>0.58438166825654403</v>
      </c>
      <c r="AM186" s="2">
        <v>0.70171799226833531</v>
      </c>
      <c r="AN186" s="47">
        <f t="shared" si="12"/>
        <v>9.3742445400064973E-5</v>
      </c>
      <c r="AO186" s="47">
        <f t="shared" si="13"/>
        <v>4.3304853142268885E-5</v>
      </c>
      <c r="AP186" s="47">
        <f t="shared" si="14"/>
        <v>5.7674228811761581E-5</v>
      </c>
      <c r="AQ186" s="47">
        <f t="shared" si="15"/>
        <v>7.0115503597271674E-5</v>
      </c>
    </row>
    <row r="187" spans="1:43" x14ac:dyDescent="0.2">
      <c r="A187" s="1" t="s">
        <v>72</v>
      </c>
      <c r="B187" s="1" t="s">
        <v>73</v>
      </c>
      <c r="C187" s="1" t="s">
        <v>47</v>
      </c>
      <c r="D187" s="1" t="s">
        <v>73</v>
      </c>
      <c r="E187" s="2"/>
      <c r="F187" s="5" t="s">
        <v>3</v>
      </c>
      <c r="G187" s="2">
        <v>156649693.75</v>
      </c>
      <c r="H187" s="2">
        <v>245712524.154293</v>
      </c>
      <c r="I187" s="2">
        <v>226577119.872906</v>
      </c>
      <c r="J187" s="2">
        <v>235678529.61927301</v>
      </c>
      <c r="K187" s="2">
        <v>217472527.78908399</v>
      </c>
      <c r="L187" s="2">
        <v>226739570.90888101</v>
      </c>
      <c r="M187" s="2">
        <v>236316979.24785101</v>
      </c>
      <c r="N187" s="2">
        <v>233733788.41793901</v>
      </c>
      <c r="O187" s="2">
        <v>176592866.01082</v>
      </c>
      <c r="P187" s="2">
        <v>220658731.948071</v>
      </c>
      <c r="Q187" s="2">
        <v>164704172.03146201</v>
      </c>
      <c r="R187" s="2">
        <v>197642530.316544</v>
      </c>
      <c r="S187" s="2"/>
      <c r="T187" s="1" t="s">
        <v>72</v>
      </c>
      <c r="U187" s="2" t="s">
        <v>4</v>
      </c>
      <c r="V187" s="2" t="s">
        <v>53</v>
      </c>
      <c r="W187" s="2" t="s">
        <v>54</v>
      </c>
      <c r="X187" s="2" t="s">
        <v>50</v>
      </c>
      <c r="Y187" s="2" t="e">
        <v>#N/A</v>
      </c>
      <c r="Z187" s="2"/>
      <c r="AA187" s="1" t="s">
        <v>73</v>
      </c>
      <c r="AB187" s="2">
        <v>209646445.925733</v>
      </c>
      <c r="AC187" s="2">
        <v>226630209.43907937</v>
      </c>
      <c r="AD187" s="2">
        <v>215547877.89220333</v>
      </c>
      <c r="AE187" s="2">
        <v>194335144.76535901</v>
      </c>
      <c r="AF187" s="1" t="s">
        <v>73</v>
      </c>
      <c r="AG187" s="2">
        <v>46883181.740738116</v>
      </c>
      <c r="AH187" s="2">
        <v>9103493.5935891867</v>
      </c>
      <c r="AI187" s="2">
        <v>33760745.426085956</v>
      </c>
      <c r="AJ187" s="2">
        <v>28123518.507709663</v>
      </c>
      <c r="AK187" s="2">
        <v>1.081011454491162</v>
      </c>
      <c r="AL187" s="2">
        <v>1.0281494491376253</v>
      </c>
      <c r="AM187" s="2">
        <v>0.92696608286029325</v>
      </c>
      <c r="AN187" s="47">
        <f t="shared" si="12"/>
        <v>1.5487449375946902E-3</v>
      </c>
      <c r="AO187" s="47">
        <f t="shared" si="13"/>
        <v>1.7516486103372035E-3</v>
      </c>
      <c r="AP187" s="47">
        <f t="shared" si="14"/>
        <v>1.6764286746718514E-3</v>
      </c>
      <c r="AQ187" s="47">
        <f t="shared" si="15"/>
        <v>1.5302377470727013E-3</v>
      </c>
    </row>
    <row r="188" spans="1:43" x14ac:dyDescent="0.2">
      <c r="A188" s="1" t="s">
        <v>321</v>
      </c>
      <c r="B188" s="1" t="s">
        <v>73</v>
      </c>
      <c r="C188" s="1" t="s">
        <v>47</v>
      </c>
      <c r="D188" s="1" t="s">
        <v>73</v>
      </c>
      <c r="E188" s="2"/>
      <c r="F188" s="5" t="s">
        <v>311</v>
      </c>
      <c r="G188" s="2">
        <v>45094391.5</v>
      </c>
      <c r="H188" s="2">
        <v>53851780.096913502</v>
      </c>
      <c r="I188" s="2">
        <v>51332417.514786698</v>
      </c>
      <c r="J188" s="2">
        <v>77909563.965638995</v>
      </c>
      <c r="K188" s="2">
        <v>99946724.203078896</v>
      </c>
      <c r="L188" s="2">
        <v>97271821.821889505</v>
      </c>
      <c r="M188" s="2">
        <v>66209374.007673196</v>
      </c>
      <c r="N188" s="2">
        <v>39104516.531312801</v>
      </c>
      <c r="O188" s="2">
        <v>56964116.759326898</v>
      </c>
      <c r="P188" s="2">
        <v>63844155.907759003</v>
      </c>
      <c r="Q188" s="2">
        <v>65995317.341881499</v>
      </c>
      <c r="R188" s="2">
        <v>67538253.497900799</v>
      </c>
      <c r="S188" s="2"/>
      <c r="T188" s="1" t="s">
        <v>321</v>
      </c>
      <c r="U188" s="2" t="s">
        <v>4</v>
      </c>
      <c r="V188" s="2" t="s">
        <v>53</v>
      </c>
      <c r="W188" s="2" t="s">
        <v>54</v>
      </c>
      <c r="X188" s="2" t="s">
        <v>50</v>
      </c>
      <c r="Y188" s="2" t="e">
        <v>#N/A</v>
      </c>
      <c r="Z188" s="2"/>
      <c r="AA188" s="1" t="s">
        <v>73</v>
      </c>
      <c r="AB188" s="2">
        <v>50092863.037233405</v>
      </c>
      <c r="AC188" s="2">
        <v>91709369.996869132</v>
      </c>
      <c r="AD188" s="2">
        <v>54092669.099437632</v>
      </c>
      <c r="AE188" s="2">
        <v>65792575.582513772</v>
      </c>
      <c r="AF188" s="1" t="s">
        <v>73</v>
      </c>
      <c r="AG188" s="2">
        <v>4508362.8110938985</v>
      </c>
      <c r="AH188" s="2">
        <v>12025587.742888246</v>
      </c>
      <c r="AI188" s="2">
        <v>13778687.653440166</v>
      </c>
      <c r="AJ188" s="2">
        <v>1855375.276626402</v>
      </c>
      <c r="AK188" s="2">
        <v>1.8307871508303029</v>
      </c>
      <c r="AL188" s="2">
        <v>1.0798478230168482</v>
      </c>
      <c r="AM188" s="2">
        <v>1.3134121627987396</v>
      </c>
      <c r="AN188" s="47">
        <f t="shared" si="12"/>
        <v>3.7005668136164067E-4</v>
      </c>
      <c r="AO188" s="47">
        <f t="shared" si="13"/>
        <v>7.0883132000590008E-4</v>
      </c>
      <c r="AP188" s="47">
        <f t="shared" si="14"/>
        <v>4.2070700233562056E-4</v>
      </c>
      <c r="AQ188" s="47">
        <f t="shared" si="15"/>
        <v>5.1806523598732295E-4</v>
      </c>
    </row>
    <row r="189" spans="1:43" x14ac:dyDescent="0.2">
      <c r="A189" s="1" t="s">
        <v>322</v>
      </c>
      <c r="B189" s="1" t="s">
        <v>73</v>
      </c>
      <c r="C189" s="1" t="s">
        <v>47</v>
      </c>
      <c r="D189" s="1" t="s">
        <v>73</v>
      </c>
      <c r="E189" s="2"/>
      <c r="F189" s="5" t="s">
        <v>311</v>
      </c>
      <c r="G189" s="2">
        <v>100060771.625</v>
      </c>
      <c r="H189" s="2">
        <v>125344913.580112</v>
      </c>
      <c r="I189" s="2">
        <v>75474711.152087897</v>
      </c>
      <c r="J189" s="2">
        <v>145842414.649867</v>
      </c>
      <c r="K189" s="2">
        <v>282158021.930345</v>
      </c>
      <c r="L189" s="2">
        <v>127718657.940556</v>
      </c>
      <c r="M189" s="2">
        <v>32501509.7553383</v>
      </c>
      <c r="N189" s="2">
        <v>31559908.786516201</v>
      </c>
      <c r="O189" s="2">
        <v>180917598.48747101</v>
      </c>
      <c r="P189" s="2">
        <v>133531033.84284601</v>
      </c>
      <c r="Q189" s="2">
        <v>84273426.637156099</v>
      </c>
      <c r="R189" s="2">
        <v>100410284.07336099</v>
      </c>
      <c r="S189" s="2"/>
      <c r="T189" s="1" t="s">
        <v>322</v>
      </c>
      <c r="U189" s="2" t="s">
        <v>4</v>
      </c>
      <c r="V189" s="2" t="s">
        <v>53</v>
      </c>
      <c r="W189" s="2" t="s">
        <v>54</v>
      </c>
      <c r="X189" s="2" t="s">
        <v>50</v>
      </c>
      <c r="Y189" s="2" t="e">
        <v>#N/A</v>
      </c>
      <c r="Z189" s="2"/>
      <c r="AA189" s="1" t="s">
        <v>73</v>
      </c>
      <c r="AB189" s="2">
        <v>100293465.45239997</v>
      </c>
      <c r="AC189" s="2">
        <v>185239698.17358935</v>
      </c>
      <c r="AD189" s="2">
        <v>81659672.343108505</v>
      </c>
      <c r="AE189" s="2">
        <v>106071581.51778769</v>
      </c>
      <c r="AF189" s="1" t="s">
        <v>73</v>
      </c>
      <c r="AG189" s="2">
        <v>24935915.510885257</v>
      </c>
      <c r="AH189" s="2">
        <v>84421494.592189357</v>
      </c>
      <c r="AI189" s="2">
        <v>85961174.840481997</v>
      </c>
      <c r="AJ189" s="2">
        <v>25112062.509344231</v>
      </c>
      <c r="AK189" s="2">
        <v>1.8469767430810884</v>
      </c>
      <c r="AL189" s="2">
        <v>0.81420730627624782</v>
      </c>
      <c r="AM189" s="2">
        <v>1.0576120890760332</v>
      </c>
      <c r="AN189" s="47">
        <f t="shared" si="12"/>
        <v>7.4090927803401692E-4</v>
      </c>
      <c r="AO189" s="47">
        <f t="shared" si="13"/>
        <v>1.4317370163851571E-3</v>
      </c>
      <c r="AP189" s="47">
        <f t="shared" si="14"/>
        <v>6.3511001647976225E-4</v>
      </c>
      <c r="AQ189" s="47">
        <f t="shared" si="15"/>
        <v>8.3523100325572737E-4</v>
      </c>
    </row>
    <row r="190" spans="1:43" x14ac:dyDescent="0.2">
      <c r="A190" s="1" t="s">
        <v>556</v>
      </c>
      <c r="B190" s="1" t="s">
        <v>73</v>
      </c>
      <c r="C190" s="1" t="s">
        <v>47</v>
      </c>
      <c r="D190" s="1" t="s">
        <v>73</v>
      </c>
      <c r="E190" s="2"/>
      <c r="F190" s="5" t="s">
        <v>500</v>
      </c>
      <c r="G190" s="2">
        <v>2989846.5</v>
      </c>
      <c r="H190" s="2"/>
      <c r="I190" s="2"/>
      <c r="J190" s="2">
        <v>4909279.1440386996</v>
      </c>
      <c r="K190" s="2">
        <v>5970563.8877278799</v>
      </c>
      <c r="L190" s="2">
        <v>4943000.5894630896</v>
      </c>
      <c r="M190" s="2"/>
      <c r="N190" s="2"/>
      <c r="O190" s="2"/>
      <c r="P190" s="2">
        <v>3905090.55430657</v>
      </c>
      <c r="Q190" s="2">
        <v>3462918.9812473198</v>
      </c>
      <c r="R190" s="2">
        <v>3768829.7152712601</v>
      </c>
      <c r="S190" s="2"/>
      <c r="T190" s="1" t="s">
        <v>556</v>
      </c>
      <c r="U190" s="2" t="s">
        <v>4</v>
      </c>
      <c r="V190" s="2" t="s">
        <v>53</v>
      </c>
      <c r="W190" s="2" t="s">
        <v>54</v>
      </c>
      <c r="X190" s="2" t="s">
        <v>50</v>
      </c>
      <c r="Y190" s="2" t="e">
        <v>#N/A</v>
      </c>
      <c r="Z190" s="2"/>
      <c r="AA190" s="1" t="s">
        <v>73</v>
      </c>
      <c r="AB190" s="2">
        <v>2989846.5</v>
      </c>
      <c r="AC190" s="2">
        <v>5274281.207076556</v>
      </c>
      <c r="AD190" s="2"/>
      <c r="AE190" s="2">
        <v>3712279.7502750498</v>
      </c>
      <c r="AF190" s="1" t="s">
        <v>73</v>
      </c>
      <c r="AG190" s="2"/>
      <c r="AH190" s="2">
        <v>603234.16887774377</v>
      </c>
      <c r="AI190" s="2"/>
      <c r="AJ190" s="2">
        <v>226445.02403724263</v>
      </c>
      <c r="AK190" s="2">
        <v>1.7640642110143634</v>
      </c>
      <c r="AL190" s="2"/>
      <c r="AM190" s="2">
        <v>1.2416288763570471</v>
      </c>
      <c r="AN190" s="47">
        <f t="shared" si="12"/>
        <v>2.208723172297686E-5</v>
      </c>
      <c r="AO190" s="47">
        <f t="shared" si="13"/>
        <v>4.0765471513129126E-5</v>
      </c>
      <c r="AP190" s="47">
        <f t="shared" si="14"/>
        <v>0</v>
      </c>
      <c r="AQ190" s="47">
        <f t="shared" si="15"/>
        <v>2.9231308667422793E-5</v>
      </c>
    </row>
    <row r="191" spans="1:43" x14ac:dyDescent="0.2">
      <c r="A191" s="1" t="s">
        <v>74</v>
      </c>
      <c r="B191" s="1" t="s">
        <v>75</v>
      </c>
      <c r="C191" s="1" t="s">
        <v>47</v>
      </c>
      <c r="D191" s="1" t="s">
        <v>75</v>
      </c>
      <c r="E191" s="2"/>
      <c r="F191" s="5" t="s">
        <v>3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 t="s">
        <v>74</v>
      </c>
      <c r="U191" s="2" t="s">
        <v>4</v>
      </c>
      <c r="V191" s="2" t="s">
        <v>53</v>
      </c>
      <c r="W191" s="2" t="s">
        <v>54</v>
      </c>
      <c r="X191" s="2" t="s">
        <v>50</v>
      </c>
      <c r="Y191" s="2" t="e">
        <v>#N/A</v>
      </c>
      <c r="Z191" s="2"/>
      <c r="AA191" s="1" t="s">
        <v>75</v>
      </c>
      <c r="AB191" s="2"/>
      <c r="AC191" s="2"/>
      <c r="AD191" s="2"/>
      <c r="AE191" s="2"/>
      <c r="AF191" s="1" t="s">
        <v>75</v>
      </c>
      <c r="AG191" s="2"/>
      <c r="AH191" s="2"/>
      <c r="AI191" s="2"/>
      <c r="AJ191" s="2"/>
      <c r="AK191" s="2"/>
      <c r="AL191" s="2"/>
      <c r="AM191" s="2"/>
      <c r="AN191" s="47">
        <f t="shared" si="12"/>
        <v>0</v>
      </c>
      <c r="AO191" s="47">
        <f t="shared" si="13"/>
        <v>0</v>
      </c>
      <c r="AP191" s="47">
        <f t="shared" si="14"/>
        <v>0</v>
      </c>
      <c r="AQ191" s="47">
        <f t="shared" si="15"/>
        <v>0</v>
      </c>
    </row>
    <row r="192" spans="1:43" x14ac:dyDescent="0.2">
      <c r="A192" s="1" t="s">
        <v>76</v>
      </c>
      <c r="B192" s="1" t="s">
        <v>75</v>
      </c>
      <c r="C192" s="1" t="s">
        <v>47</v>
      </c>
      <c r="D192" s="1" t="s">
        <v>75</v>
      </c>
      <c r="E192" s="2"/>
      <c r="F192" s="5" t="s">
        <v>3</v>
      </c>
      <c r="G192" s="2"/>
      <c r="H192" s="2"/>
      <c r="I192" s="2"/>
      <c r="J192" s="2">
        <v>5525237.6538783005</v>
      </c>
      <c r="K192" s="2">
        <v>7185124.0125895496</v>
      </c>
      <c r="L192" s="2">
        <v>2319888.6361959302</v>
      </c>
      <c r="M192" s="2">
        <v>1471540.0673998999</v>
      </c>
      <c r="N192" s="2">
        <v>1372067.1978935101</v>
      </c>
      <c r="O192" s="2"/>
      <c r="P192" s="2">
        <v>4263033.3882859703</v>
      </c>
      <c r="Q192" s="2">
        <v>6245409.2501227604</v>
      </c>
      <c r="R192" s="2">
        <v>1639884.3919268099</v>
      </c>
      <c r="S192" s="2"/>
      <c r="T192" s="1" t="s">
        <v>76</v>
      </c>
      <c r="U192" s="2" t="s">
        <v>4</v>
      </c>
      <c r="V192" s="2" t="s">
        <v>53</v>
      </c>
      <c r="W192" s="2" t="s">
        <v>54</v>
      </c>
      <c r="X192" s="2" t="s">
        <v>50</v>
      </c>
      <c r="Y192" s="2" t="e">
        <v>#N/A</v>
      </c>
      <c r="Z192" s="2"/>
      <c r="AA192" s="1" t="s">
        <v>75</v>
      </c>
      <c r="AB192" s="2"/>
      <c r="AC192" s="2">
        <v>5010083.4342212593</v>
      </c>
      <c r="AD192" s="2">
        <v>1421803.632646705</v>
      </c>
      <c r="AE192" s="2">
        <v>4049442.3434451804</v>
      </c>
      <c r="AF192" s="1" t="s">
        <v>75</v>
      </c>
      <c r="AG192" s="2"/>
      <c r="AH192" s="2">
        <v>2473189.5842112135</v>
      </c>
      <c r="AI192" s="2">
        <v>70337.940572052787</v>
      </c>
      <c r="AJ192" s="2">
        <v>2310179.7886078781</v>
      </c>
      <c r="AK192" s="2"/>
      <c r="AL192" s="2"/>
      <c r="AM192" s="2"/>
      <c r="AN192" s="47">
        <f t="shared" si="12"/>
        <v>0</v>
      </c>
      <c r="AO192" s="47">
        <f t="shared" si="13"/>
        <v>3.8723459272918207E-5</v>
      </c>
      <c r="AP192" s="47">
        <f t="shared" si="14"/>
        <v>1.1058111092671332E-5</v>
      </c>
      <c r="AQ192" s="47">
        <f t="shared" si="15"/>
        <v>3.1886201211912352E-5</v>
      </c>
    </row>
    <row r="193" spans="1:43" x14ac:dyDescent="0.2">
      <c r="A193" s="1" t="s">
        <v>77</v>
      </c>
      <c r="B193" s="1" t="s">
        <v>75</v>
      </c>
      <c r="C193" s="1" t="s">
        <v>47</v>
      </c>
      <c r="D193" s="1" t="s">
        <v>75</v>
      </c>
      <c r="E193" s="2"/>
      <c r="F193" s="5" t="s">
        <v>3</v>
      </c>
      <c r="G193" s="2">
        <v>31549998</v>
      </c>
      <c r="H193" s="2">
        <v>42987668.6977406</v>
      </c>
      <c r="I193" s="2">
        <v>42154447.921488598</v>
      </c>
      <c r="J193" s="2">
        <v>42990374.836503498</v>
      </c>
      <c r="K193" s="2">
        <v>40267650.425709799</v>
      </c>
      <c r="L193" s="2">
        <v>41498484.324175097</v>
      </c>
      <c r="M193" s="2">
        <v>53937235.972240597</v>
      </c>
      <c r="N193" s="2">
        <v>50672754.531276204</v>
      </c>
      <c r="O193" s="2">
        <v>55753607.470007896</v>
      </c>
      <c r="P193" s="2">
        <v>45329932.071739599</v>
      </c>
      <c r="Q193" s="2">
        <v>37306020.8372088</v>
      </c>
      <c r="R193" s="2">
        <v>41541079.6682145</v>
      </c>
      <c r="S193" s="2"/>
      <c r="T193" s="1" t="s">
        <v>77</v>
      </c>
      <c r="U193" s="2" t="s">
        <v>4</v>
      </c>
      <c r="V193" s="2" t="s">
        <v>53</v>
      </c>
      <c r="W193" s="2" t="s">
        <v>54</v>
      </c>
      <c r="X193" s="2" t="s">
        <v>50</v>
      </c>
      <c r="Y193" s="2" t="e">
        <v>#N/A</v>
      </c>
      <c r="Z193" s="2"/>
      <c r="AA193" s="1" t="s">
        <v>75</v>
      </c>
      <c r="AB193" s="2">
        <v>38897371.539743066</v>
      </c>
      <c r="AC193" s="2">
        <v>41585503.195462793</v>
      </c>
      <c r="AD193" s="2">
        <v>53454532.657841563</v>
      </c>
      <c r="AE193" s="2">
        <v>41392344.192387633</v>
      </c>
      <c r="AF193" s="1" t="s">
        <v>75</v>
      </c>
      <c r="AG193" s="2">
        <v>6376636.0775006209</v>
      </c>
      <c r="AH193" s="2">
        <v>1363446.4665886641</v>
      </c>
      <c r="AI193" s="2">
        <v>2574590.9410144123</v>
      </c>
      <c r="AJ193" s="2">
        <v>4014022.8644384271</v>
      </c>
      <c r="AK193" s="2">
        <v>1.0691083111611579</v>
      </c>
      <c r="AL193" s="2">
        <v>1.3742453677936783</v>
      </c>
      <c r="AM193" s="2">
        <v>1.0641424485481068</v>
      </c>
      <c r="AN193" s="47">
        <f t="shared" si="12"/>
        <v>2.8735095885793144E-4</v>
      </c>
      <c r="AO193" s="47">
        <f t="shared" si="13"/>
        <v>3.2141870698878194E-4</v>
      </c>
      <c r="AP193" s="47">
        <f t="shared" si="14"/>
        <v>4.1574388119749588E-4</v>
      </c>
      <c r="AQ193" s="47">
        <f t="shared" si="15"/>
        <v>3.2593243800288502E-4</v>
      </c>
    </row>
    <row r="194" spans="1:43" x14ac:dyDescent="0.2">
      <c r="A194" s="1" t="s">
        <v>78</v>
      </c>
      <c r="B194" s="1" t="s">
        <v>75</v>
      </c>
      <c r="C194" s="1" t="s">
        <v>47</v>
      </c>
      <c r="D194" s="1" t="s">
        <v>75</v>
      </c>
      <c r="E194" s="2"/>
      <c r="F194" s="5" t="s">
        <v>3</v>
      </c>
      <c r="G194" s="2">
        <v>30191687.21875</v>
      </c>
      <c r="H194" s="2">
        <v>34088247.572582103</v>
      </c>
      <c r="I194" s="2">
        <v>32555275.7867985</v>
      </c>
      <c r="J194" s="2">
        <v>42172565.3400506</v>
      </c>
      <c r="K194" s="2">
        <v>41892268.188316099</v>
      </c>
      <c r="L194" s="2">
        <v>40791945.053235702</v>
      </c>
      <c r="M194" s="2">
        <v>58470057.3073994</v>
      </c>
      <c r="N194" s="2">
        <v>61364313.257195897</v>
      </c>
      <c r="O194" s="2">
        <v>53968125.710726596</v>
      </c>
      <c r="P194" s="2">
        <v>45890899.869479403</v>
      </c>
      <c r="Q194" s="2">
        <v>47292738.078910202</v>
      </c>
      <c r="R194" s="2">
        <v>46645891.6443322</v>
      </c>
      <c r="S194" s="2"/>
      <c r="T194" s="1" t="s">
        <v>78</v>
      </c>
      <c r="U194" s="2" t="s">
        <v>4</v>
      </c>
      <c r="V194" s="2" t="s">
        <v>53</v>
      </c>
      <c r="W194" s="2" t="s">
        <v>54</v>
      </c>
      <c r="X194" s="2" t="s">
        <v>50</v>
      </c>
      <c r="Y194" s="2" t="e">
        <v>#N/A</v>
      </c>
      <c r="Z194" s="2"/>
      <c r="AA194" s="1" t="s">
        <v>75</v>
      </c>
      <c r="AB194" s="2">
        <v>32278403.526043534</v>
      </c>
      <c r="AC194" s="2">
        <v>41618926.193867467</v>
      </c>
      <c r="AD194" s="2">
        <v>57934165.4251073</v>
      </c>
      <c r="AE194" s="2">
        <v>46609843.197573937</v>
      </c>
      <c r="AF194" s="1" t="s">
        <v>75</v>
      </c>
      <c r="AG194" s="2">
        <v>1962979.7080830242</v>
      </c>
      <c r="AH194" s="2">
        <v>729770.49716885644</v>
      </c>
      <c r="AI194" s="2">
        <v>3727101.1037758049</v>
      </c>
      <c r="AJ194" s="2">
        <v>701614.00302466855</v>
      </c>
      <c r="AK194" s="2">
        <v>1.2893737498599527</v>
      </c>
      <c r="AL194" s="2">
        <v>1.7948274727516698</v>
      </c>
      <c r="AM194" s="2">
        <v>1.4439946870348532</v>
      </c>
      <c r="AN194" s="47">
        <f t="shared" si="12"/>
        <v>2.3845390668968353E-4</v>
      </c>
      <c r="AO194" s="47">
        <f t="shared" si="13"/>
        <v>3.2167703684186618E-4</v>
      </c>
      <c r="AP194" s="47">
        <f t="shared" si="14"/>
        <v>4.5058433008746167E-4</v>
      </c>
      <c r="AQ194" s="47">
        <f t="shared" si="15"/>
        <v>3.6701617472323112E-4</v>
      </c>
    </row>
    <row r="195" spans="1:43" x14ac:dyDescent="0.2">
      <c r="A195" s="1" t="s">
        <v>79</v>
      </c>
      <c r="B195" s="1" t="s">
        <v>75</v>
      </c>
      <c r="C195" s="1" t="s">
        <v>47</v>
      </c>
      <c r="D195" s="1" t="s">
        <v>75</v>
      </c>
      <c r="E195" s="2"/>
      <c r="F195" s="5" t="s">
        <v>3</v>
      </c>
      <c r="G195" s="2">
        <v>42142381.875</v>
      </c>
      <c r="H195" s="2">
        <v>39494033.729274698</v>
      </c>
      <c r="I195" s="2">
        <v>42617606.371488899</v>
      </c>
      <c r="J195" s="2">
        <v>34501816.559224203</v>
      </c>
      <c r="K195" s="2">
        <v>39789038.6042943</v>
      </c>
      <c r="L195" s="2">
        <v>39387734.6490549</v>
      </c>
      <c r="M195" s="2">
        <v>25799856.317053799</v>
      </c>
      <c r="N195" s="2">
        <v>24240142.8165587</v>
      </c>
      <c r="O195" s="2">
        <v>22532578.118599899</v>
      </c>
      <c r="P195" s="2">
        <v>35290855.598104499</v>
      </c>
      <c r="Q195" s="2">
        <v>40654589.893313304</v>
      </c>
      <c r="R195" s="2">
        <v>41732485.855783299</v>
      </c>
      <c r="S195" s="2"/>
      <c r="T195" s="1" t="s">
        <v>79</v>
      </c>
      <c r="U195" s="2" t="s">
        <v>4</v>
      </c>
      <c r="V195" s="2" t="s">
        <v>53</v>
      </c>
      <c r="W195" s="2" t="s">
        <v>54</v>
      </c>
      <c r="X195" s="2" t="s">
        <v>50</v>
      </c>
      <c r="Y195" s="2" t="e">
        <v>#N/A</v>
      </c>
      <c r="Z195" s="2"/>
      <c r="AA195" s="1" t="s">
        <v>75</v>
      </c>
      <c r="AB195" s="2">
        <v>41418007.32525453</v>
      </c>
      <c r="AC195" s="2">
        <v>37892863.270857804</v>
      </c>
      <c r="AD195" s="2">
        <v>24190859.084070802</v>
      </c>
      <c r="AE195" s="2">
        <v>39225977.115733698</v>
      </c>
      <c r="AF195" s="1" t="s">
        <v>75</v>
      </c>
      <c r="AG195" s="2">
        <v>1683067.253271973</v>
      </c>
      <c r="AH195" s="2">
        <v>2943579.3800207726</v>
      </c>
      <c r="AI195" s="2">
        <v>1634196.5522050872</v>
      </c>
      <c r="AJ195" s="2">
        <v>3450268.2425223896</v>
      </c>
      <c r="AK195" s="2">
        <v>0.91488861289936374</v>
      </c>
      <c r="AL195" s="2">
        <v>0.58406622255147667</v>
      </c>
      <c r="AM195" s="2">
        <v>0.94707543044485754</v>
      </c>
      <c r="AN195" s="47">
        <f t="shared" si="12"/>
        <v>3.05971937120133E-4</v>
      </c>
      <c r="AO195" s="47">
        <f t="shared" si="13"/>
        <v>2.9287790649965418E-4</v>
      </c>
      <c r="AP195" s="47">
        <f t="shared" si="14"/>
        <v>1.8814497377591318E-4</v>
      </c>
      <c r="AQ195" s="47">
        <f t="shared" si="15"/>
        <v>3.0887398633314714E-4</v>
      </c>
    </row>
    <row r="196" spans="1:43" x14ac:dyDescent="0.2">
      <c r="A196" s="1" t="s">
        <v>80</v>
      </c>
      <c r="B196" s="1" t="s">
        <v>75</v>
      </c>
      <c r="C196" s="1" t="s">
        <v>47</v>
      </c>
      <c r="D196" s="1" t="s">
        <v>75</v>
      </c>
      <c r="E196" s="2"/>
      <c r="F196" s="5" t="s">
        <v>3</v>
      </c>
      <c r="G196" s="2">
        <v>12691614.875</v>
      </c>
      <c r="H196" s="2">
        <v>17807229.475988001</v>
      </c>
      <c r="I196" s="2">
        <v>15722510.505830999</v>
      </c>
      <c r="J196" s="2">
        <v>11794696.936582999</v>
      </c>
      <c r="K196" s="2">
        <v>13101065.4069265</v>
      </c>
      <c r="L196" s="2">
        <v>20127240.292403702</v>
      </c>
      <c r="M196" s="2">
        <v>15091723.243269701</v>
      </c>
      <c r="N196" s="2">
        <v>21043410.5709529</v>
      </c>
      <c r="O196" s="2">
        <v>11528999.866815301</v>
      </c>
      <c r="P196" s="2">
        <v>17025465.951426599</v>
      </c>
      <c r="Q196" s="2">
        <v>15724532.872500701</v>
      </c>
      <c r="R196" s="2">
        <v>20825130.0338527</v>
      </c>
      <c r="S196" s="2"/>
      <c r="T196" s="1" t="s">
        <v>80</v>
      </c>
      <c r="U196" s="2" t="s">
        <v>4</v>
      </c>
      <c r="V196" s="2" t="s">
        <v>53</v>
      </c>
      <c r="W196" s="2" t="s">
        <v>54</v>
      </c>
      <c r="X196" s="2" t="s">
        <v>50</v>
      </c>
      <c r="Y196" s="2" t="e">
        <v>#N/A</v>
      </c>
      <c r="Z196" s="2"/>
      <c r="AA196" s="1" t="s">
        <v>75</v>
      </c>
      <c r="AB196" s="2">
        <v>15407118.285606334</v>
      </c>
      <c r="AC196" s="2">
        <v>15007667.545304401</v>
      </c>
      <c r="AD196" s="2">
        <v>15888044.560345968</v>
      </c>
      <c r="AE196" s="2">
        <v>17858376.285926666</v>
      </c>
      <c r="AF196" s="1" t="s">
        <v>75</v>
      </c>
      <c r="AG196" s="2">
        <v>2572349.5827538683</v>
      </c>
      <c r="AH196" s="2">
        <v>4481536.3972312417</v>
      </c>
      <c r="AI196" s="2">
        <v>4806932.3369249292</v>
      </c>
      <c r="AJ196" s="2">
        <v>2650344.8020183975</v>
      </c>
      <c r="AK196" s="2">
        <v>0.97407362409392884</v>
      </c>
      <c r="AL196" s="2">
        <v>1.0312145506917361</v>
      </c>
      <c r="AM196" s="2">
        <v>1.1590990576485902</v>
      </c>
      <c r="AN196" s="47">
        <f t="shared" si="12"/>
        <v>1.1381875014570181E-4</v>
      </c>
      <c r="AO196" s="47">
        <f t="shared" si="13"/>
        <v>1.1599583332336699E-4</v>
      </c>
      <c r="AP196" s="47">
        <f t="shared" si="14"/>
        <v>1.2356963912559836E-4</v>
      </c>
      <c r="AQ196" s="47">
        <f t="shared" si="15"/>
        <v>1.4062078954966368E-4</v>
      </c>
    </row>
    <row r="197" spans="1:43" x14ac:dyDescent="0.2">
      <c r="A197" s="1" t="s">
        <v>81</v>
      </c>
      <c r="B197" s="1" t="s">
        <v>75</v>
      </c>
      <c r="C197" s="1" t="s">
        <v>47</v>
      </c>
      <c r="D197" s="1" t="s">
        <v>75</v>
      </c>
      <c r="E197" s="2"/>
      <c r="F197" s="5" t="s">
        <v>3</v>
      </c>
      <c r="G197" s="2">
        <v>14451634.125</v>
      </c>
      <c r="H197" s="2">
        <v>16687051.9444404</v>
      </c>
      <c r="I197" s="2">
        <v>18337121.973457299</v>
      </c>
      <c r="J197" s="2">
        <v>12137841.938391401</v>
      </c>
      <c r="K197" s="2">
        <v>13504720.097423499</v>
      </c>
      <c r="L197" s="2">
        <v>9036952.6243761107</v>
      </c>
      <c r="M197" s="2">
        <v>12659443.781485301</v>
      </c>
      <c r="N197" s="2">
        <v>14319202.8161013</v>
      </c>
      <c r="O197" s="2">
        <v>10789031.8721133</v>
      </c>
      <c r="P197" s="2">
        <v>14856458.36252</v>
      </c>
      <c r="Q197" s="2">
        <v>12954362.0986754</v>
      </c>
      <c r="R197" s="2">
        <v>13171379.860747701</v>
      </c>
      <c r="S197" s="2"/>
      <c r="T197" s="1" t="s">
        <v>81</v>
      </c>
      <c r="U197" s="2" t="s">
        <v>4</v>
      </c>
      <c r="V197" s="2" t="s">
        <v>53</v>
      </c>
      <c r="W197" s="2" t="s">
        <v>54</v>
      </c>
      <c r="X197" s="2" t="s">
        <v>50</v>
      </c>
      <c r="Y197" s="2" t="e">
        <v>#N/A</v>
      </c>
      <c r="Z197" s="2"/>
      <c r="AA197" s="1" t="s">
        <v>75</v>
      </c>
      <c r="AB197" s="2">
        <v>16491936.014299234</v>
      </c>
      <c r="AC197" s="2">
        <v>11559838.220063671</v>
      </c>
      <c r="AD197" s="2">
        <v>12589226.156566635</v>
      </c>
      <c r="AE197" s="2">
        <v>13660733.440647701</v>
      </c>
      <c r="AF197" s="1" t="s">
        <v>75</v>
      </c>
      <c r="AG197" s="2">
        <v>1950078.6201518832</v>
      </c>
      <c r="AH197" s="2">
        <v>2289279.9680479369</v>
      </c>
      <c r="AI197" s="2">
        <v>1766132.670435932</v>
      </c>
      <c r="AJ197" s="2">
        <v>1041197.7448369764</v>
      </c>
      <c r="AK197" s="2">
        <v>0.7009388230733361</v>
      </c>
      <c r="AL197" s="2">
        <v>0.76335647589532374</v>
      </c>
      <c r="AM197" s="2">
        <v>0.82832806462523523</v>
      </c>
      <c r="AN197" s="47">
        <f t="shared" si="12"/>
        <v>1.2183274703511856E-4</v>
      </c>
      <c r="AO197" s="47">
        <f t="shared" si="13"/>
        <v>8.9347199581265492E-5</v>
      </c>
      <c r="AP197" s="47">
        <f t="shared" si="14"/>
        <v>9.7913001636471241E-5</v>
      </c>
      <c r="AQ197" s="47">
        <f t="shared" si="15"/>
        <v>1.0756762493380815E-4</v>
      </c>
    </row>
    <row r="198" spans="1:43" x14ac:dyDescent="0.2">
      <c r="A198" s="1" t="s">
        <v>82</v>
      </c>
      <c r="B198" s="1" t="s">
        <v>75</v>
      </c>
      <c r="C198" s="1" t="s">
        <v>47</v>
      </c>
      <c r="D198" s="1" t="s">
        <v>75</v>
      </c>
      <c r="E198" s="2"/>
      <c r="F198" s="5" t="s">
        <v>3</v>
      </c>
      <c r="G198" s="2">
        <v>11541474.75</v>
      </c>
      <c r="H198" s="2">
        <v>8156878.5296958499</v>
      </c>
      <c r="I198" s="2">
        <v>8569800.3393141497</v>
      </c>
      <c r="J198" s="2">
        <v>8757918.8928887993</v>
      </c>
      <c r="K198" s="2">
        <v>7541938.1678024298</v>
      </c>
      <c r="L198" s="2">
        <v>7400757.1064642202</v>
      </c>
      <c r="M198" s="2">
        <v>6161443.0264427904</v>
      </c>
      <c r="N198" s="2">
        <v>6581333.5897036903</v>
      </c>
      <c r="O198" s="2">
        <v>7030262.4616546696</v>
      </c>
      <c r="P198" s="2">
        <v>10579635.0158627</v>
      </c>
      <c r="Q198" s="2">
        <v>6742248.5922549097</v>
      </c>
      <c r="R198" s="2">
        <v>10795873.664868999</v>
      </c>
      <c r="S198" s="2"/>
      <c r="T198" s="1" t="s">
        <v>82</v>
      </c>
      <c r="U198" s="2" t="s">
        <v>4</v>
      </c>
      <c r="V198" s="2" t="s">
        <v>53</v>
      </c>
      <c r="W198" s="2" t="s">
        <v>54</v>
      </c>
      <c r="X198" s="2" t="s">
        <v>50</v>
      </c>
      <c r="Y198" s="2" t="e">
        <v>#N/A</v>
      </c>
      <c r="Z198" s="2"/>
      <c r="AA198" s="1" t="s">
        <v>75</v>
      </c>
      <c r="AB198" s="2">
        <v>9422717.8730033338</v>
      </c>
      <c r="AC198" s="2">
        <v>7900204.7223851504</v>
      </c>
      <c r="AD198" s="2">
        <v>6591013.0259337164</v>
      </c>
      <c r="AE198" s="2">
        <v>9372585.7576622032</v>
      </c>
      <c r="AF198" s="1" t="s">
        <v>75</v>
      </c>
      <c r="AG198" s="2">
        <v>1846476.1393205463</v>
      </c>
      <c r="AH198" s="2">
        <v>746148.92731425841</v>
      </c>
      <c r="AI198" s="2">
        <v>434490.58835004765</v>
      </c>
      <c r="AJ198" s="2">
        <v>2280503.2319913856</v>
      </c>
      <c r="AK198" s="2">
        <v>0.83842101916472767</v>
      </c>
      <c r="AL198" s="2">
        <v>0.69948109608771947</v>
      </c>
      <c r="AM198" s="2">
        <v>0.99467965442489137</v>
      </c>
      <c r="AN198" s="47">
        <f t="shared" si="12"/>
        <v>6.9609511097395895E-5</v>
      </c>
      <c r="AO198" s="47">
        <f t="shared" si="13"/>
        <v>6.1061509220664012E-5</v>
      </c>
      <c r="AP198" s="47">
        <f t="shared" si="14"/>
        <v>5.1261758361345668E-5</v>
      </c>
      <c r="AQ198" s="47">
        <f t="shared" si="15"/>
        <v>7.3801805285233536E-5</v>
      </c>
    </row>
    <row r="199" spans="1:43" x14ac:dyDescent="0.2">
      <c r="A199" s="1" t="s">
        <v>83</v>
      </c>
      <c r="B199" s="1" t="s">
        <v>75</v>
      </c>
      <c r="C199" s="1" t="s">
        <v>47</v>
      </c>
      <c r="D199" s="1" t="s">
        <v>75</v>
      </c>
      <c r="E199" s="2"/>
      <c r="F199" s="5" t="s">
        <v>3</v>
      </c>
      <c r="G199" s="2">
        <v>9670967.25</v>
      </c>
      <c r="H199" s="2">
        <v>10907406.313632</v>
      </c>
      <c r="I199" s="2">
        <v>13295409.411663899</v>
      </c>
      <c r="J199" s="2">
        <v>10433230.6952275</v>
      </c>
      <c r="K199" s="2">
        <v>8034055.7191374004</v>
      </c>
      <c r="L199" s="2">
        <v>7385044.2011884199</v>
      </c>
      <c r="M199" s="2">
        <v>7518363.9293992501</v>
      </c>
      <c r="N199" s="2">
        <v>8070385.9210747099</v>
      </c>
      <c r="O199" s="2">
        <v>8315989.7754608002</v>
      </c>
      <c r="P199" s="2">
        <v>6205911.8705489105</v>
      </c>
      <c r="Q199" s="2">
        <v>6299299.3313450497</v>
      </c>
      <c r="R199" s="2">
        <v>7302274.8777897405</v>
      </c>
      <c r="S199" s="2"/>
      <c r="T199" s="1" t="s">
        <v>83</v>
      </c>
      <c r="U199" s="2" t="s">
        <v>4</v>
      </c>
      <c r="V199" s="2" t="s">
        <v>53</v>
      </c>
      <c r="W199" s="2" t="s">
        <v>54</v>
      </c>
      <c r="X199" s="2" t="s">
        <v>50</v>
      </c>
      <c r="Y199" s="2" t="e">
        <v>#N/A</v>
      </c>
      <c r="Z199" s="2"/>
      <c r="AA199" s="1" t="s">
        <v>75</v>
      </c>
      <c r="AB199" s="2">
        <v>11291260.9917653</v>
      </c>
      <c r="AC199" s="2">
        <v>8617443.5385177732</v>
      </c>
      <c r="AD199" s="2">
        <v>7968246.5419782521</v>
      </c>
      <c r="AE199" s="2">
        <v>6602495.3598945662</v>
      </c>
      <c r="AF199" s="1" t="s">
        <v>75</v>
      </c>
      <c r="AG199" s="2">
        <v>1842458.5629683186</v>
      </c>
      <c r="AH199" s="2">
        <v>1605651.3433686732</v>
      </c>
      <c r="AI199" s="2">
        <v>408504.69660458999</v>
      </c>
      <c r="AJ199" s="2">
        <v>607823.02910278807</v>
      </c>
      <c r="AK199" s="2">
        <v>0.7631958507382357</v>
      </c>
      <c r="AL199" s="2">
        <v>0.70570032415241157</v>
      </c>
      <c r="AM199" s="2">
        <v>0.58474384435093263</v>
      </c>
      <c r="AN199" s="47">
        <f t="shared" si="12"/>
        <v>8.3413211337013342E-5</v>
      </c>
      <c r="AO199" s="47">
        <f t="shared" si="13"/>
        <v>6.6605123104568264E-5</v>
      </c>
      <c r="AP199" s="47">
        <f t="shared" si="14"/>
        <v>6.1973224327022464E-5</v>
      </c>
      <c r="AQ199" s="47">
        <f t="shared" si="15"/>
        <v>5.1989503168775227E-5</v>
      </c>
    </row>
    <row r="200" spans="1:43" x14ac:dyDescent="0.2">
      <c r="A200" s="1" t="s">
        <v>84</v>
      </c>
      <c r="B200" s="1" t="s">
        <v>75</v>
      </c>
      <c r="C200" s="1" t="s">
        <v>47</v>
      </c>
      <c r="D200" s="1" t="s">
        <v>75</v>
      </c>
      <c r="E200" s="2"/>
      <c r="F200" s="5" t="s">
        <v>3</v>
      </c>
      <c r="G200" s="2">
        <v>26116046.5</v>
      </c>
      <c r="H200" s="2">
        <v>20538845.7910662</v>
      </c>
      <c r="I200" s="2">
        <v>21646401.003722101</v>
      </c>
      <c r="J200" s="2">
        <v>21534559.726983801</v>
      </c>
      <c r="K200" s="2">
        <v>22590222.203619901</v>
      </c>
      <c r="L200" s="2">
        <v>22937957.776719201</v>
      </c>
      <c r="M200" s="2">
        <v>19728633.575734001</v>
      </c>
      <c r="N200" s="2">
        <v>22541731.555181999</v>
      </c>
      <c r="O200" s="2">
        <v>19920540.8968843</v>
      </c>
      <c r="P200" s="2">
        <v>27947904.802083898</v>
      </c>
      <c r="Q200" s="2">
        <v>39466043.206039503</v>
      </c>
      <c r="R200" s="2">
        <v>41391372.3943775</v>
      </c>
      <c r="S200" s="2"/>
      <c r="T200" s="1" t="s">
        <v>84</v>
      </c>
      <c r="U200" s="2" t="s">
        <v>4</v>
      </c>
      <c r="V200" s="2" t="s">
        <v>53</v>
      </c>
      <c r="W200" s="2" t="s">
        <v>54</v>
      </c>
      <c r="X200" s="2" t="s">
        <v>50</v>
      </c>
      <c r="Y200" s="2" t="e">
        <v>#N/A</v>
      </c>
      <c r="Z200" s="2"/>
      <c r="AA200" s="1" t="s">
        <v>75</v>
      </c>
      <c r="AB200" s="2">
        <v>22767097.764929432</v>
      </c>
      <c r="AC200" s="2">
        <v>22354246.569107633</v>
      </c>
      <c r="AD200" s="2">
        <v>20730302.009266768</v>
      </c>
      <c r="AE200" s="2">
        <v>36268440.134166963</v>
      </c>
      <c r="AF200" s="1" t="s">
        <v>75</v>
      </c>
      <c r="AG200" s="2">
        <v>2952670.4624574175</v>
      </c>
      <c r="AH200" s="2">
        <v>730852.17148400249</v>
      </c>
      <c r="AI200" s="2">
        <v>1571675.8109860856</v>
      </c>
      <c r="AJ200" s="2">
        <v>7269814.5973744579</v>
      </c>
      <c r="AK200" s="2">
        <v>0.98186632305599542</v>
      </c>
      <c r="AL200" s="2">
        <v>0.91053775159694894</v>
      </c>
      <c r="AM200" s="2">
        <v>1.5930199144677577</v>
      </c>
      <c r="AN200" s="47">
        <f t="shared" si="12"/>
        <v>1.6818996025169349E-4</v>
      </c>
      <c r="AO200" s="47">
        <f t="shared" si="13"/>
        <v>1.727783115712045E-4</v>
      </c>
      <c r="AP200" s="47">
        <f t="shared" si="14"/>
        <v>1.6123040998029407E-4</v>
      </c>
      <c r="AQ200" s="47">
        <f t="shared" si="15"/>
        <v>2.8558568851639731E-4</v>
      </c>
    </row>
    <row r="201" spans="1:43" x14ac:dyDescent="0.2">
      <c r="A201" s="1" t="s">
        <v>85</v>
      </c>
      <c r="B201" s="1" t="s">
        <v>75</v>
      </c>
      <c r="C201" s="1" t="s">
        <v>47</v>
      </c>
      <c r="D201" s="1" t="s">
        <v>75</v>
      </c>
      <c r="E201" s="2"/>
      <c r="F201" s="5" t="s">
        <v>3</v>
      </c>
      <c r="G201" s="2">
        <v>750686.25</v>
      </c>
      <c r="H201" s="2">
        <v>660692.329507755</v>
      </c>
      <c r="I201" s="2">
        <v>712898.43421735195</v>
      </c>
      <c r="J201" s="2">
        <v>776615.537427212</v>
      </c>
      <c r="K201" s="2">
        <v>878552.57507525804</v>
      </c>
      <c r="L201" s="2">
        <v>948583.33001360099</v>
      </c>
      <c r="M201" s="2">
        <v>490107.42215425201</v>
      </c>
      <c r="N201" s="2">
        <v>897001.55545849004</v>
      </c>
      <c r="O201" s="2">
        <v>320338.11192136601</v>
      </c>
      <c r="P201" s="2">
        <v>664821.89114263398</v>
      </c>
      <c r="Q201" s="2">
        <v>867106.08375901997</v>
      </c>
      <c r="R201" s="2">
        <v>774827.690148853</v>
      </c>
      <c r="S201" s="2"/>
      <c r="T201" s="1" t="s">
        <v>85</v>
      </c>
      <c r="U201" s="2" t="s">
        <v>4</v>
      </c>
      <c r="V201" s="2" t="s">
        <v>53</v>
      </c>
      <c r="W201" s="2" t="s">
        <v>54</v>
      </c>
      <c r="X201" s="2" t="s">
        <v>50</v>
      </c>
      <c r="Y201" s="2" t="e">
        <v>#N/A</v>
      </c>
      <c r="Z201" s="2"/>
      <c r="AA201" s="1" t="s">
        <v>75</v>
      </c>
      <c r="AB201" s="2">
        <v>708092.33790836902</v>
      </c>
      <c r="AC201" s="2">
        <v>867917.14750535705</v>
      </c>
      <c r="AD201" s="2">
        <v>569149.02984470269</v>
      </c>
      <c r="AE201" s="2">
        <v>768918.55501683557</v>
      </c>
      <c r="AF201" s="1" t="s">
        <v>75</v>
      </c>
      <c r="AG201" s="2">
        <v>45189.051247946591</v>
      </c>
      <c r="AH201" s="2">
        <v>86475.80390753696</v>
      </c>
      <c r="AI201" s="2">
        <v>296345.85130846989</v>
      </c>
      <c r="AJ201" s="2">
        <v>101271.47700178188</v>
      </c>
      <c r="AK201" s="2">
        <v>1.2257118189826681</v>
      </c>
      <c r="AL201" s="2">
        <v>0.8037779811682606</v>
      </c>
      <c r="AM201" s="2">
        <v>1.0859015326844814</v>
      </c>
      <c r="AN201" s="47">
        <f t="shared" si="12"/>
        <v>5.2309707366737979E-6</v>
      </c>
      <c r="AO201" s="47">
        <f t="shared" si="13"/>
        <v>6.7082224787170634E-6</v>
      </c>
      <c r="AP201" s="47">
        <f t="shared" si="14"/>
        <v>4.4265699255480237E-6</v>
      </c>
      <c r="AQ201" s="47">
        <f t="shared" si="15"/>
        <v>6.054634115368194E-6</v>
      </c>
    </row>
    <row r="202" spans="1:43" x14ac:dyDescent="0.2">
      <c r="A202" s="1" t="s">
        <v>86</v>
      </c>
      <c r="B202" s="1" t="s">
        <v>75</v>
      </c>
      <c r="C202" s="1" t="s">
        <v>47</v>
      </c>
      <c r="D202" s="1" t="s">
        <v>75</v>
      </c>
      <c r="E202" s="2"/>
      <c r="F202" s="5" t="s">
        <v>3</v>
      </c>
      <c r="G202" s="2">
        <v>6804878.25</v>
      </c>
      <c r="H202" s="2">
        <v>11152376.334028101</v>
      </c>
      <c r="I202" s="2">
        <v>8737249.3781499099</v>
      </c>
      <c r="J202" s="2">
        <v>8941956.3086283207</v>
      </c>
      <c r="K202" s="2">
        <v>10275544.466608001</v>
      </c>
      <c r="L202" s="2">
        <v>6620708.7694174796</v>
      </c>
      <c r="M202" s="2">
        <v>11004141.961772</v>
      </c>
      <c r="N202" s="2">
        <v>11530572.2163467</v>
      </c>
      <c r="O202" s="2">
        <v>10535814.9368944</v>
      </c>
      <c r="P202" s="2">
        <v>3657839.5181297101</v>
      </c>
      <c r="Q202" s="2">
        <v>7678996.6925109597</v>
      </c>
      <c r="R202" s="2">
        <v>8880993.7182129994</v>
      </c>
      <c r="S202" s="2"/>
      <c r="T202" s="1" t="s">
        <v>86</v>
      </c>
      <c r="U202" s="2" t="s">
        <v>4</v>
      </c>
      <c r="V202" s="2" t="s">
        <v>53</v>
      </c>
      <c r="W202" s="2" t="s">
        <v>54</v>
      </c>
      <c r="X202" s="2" t="s">
        <v>50</v>
      </c>
      <c r="Y202" s="2" t="e">
        <v>#N/A</v>
      </c>
      <c r="Z202" s="2"/>
      <c r="AA202" s="1" t="s">
        <v>75</v>
      </c>
      <c r="AB202" s="2">
        <v>8898167.9873926714</v>
      </c>
      <c r="AC202" s="2">
        <v>8612736.5148846004</v>
      </c>
      <c r="AD202" s="2">
        <v>11023509.705004366</v>
      </c>
      <c r="AE202" s="2">
        <v>6739276.6429512231</v>
      </c>
      <c r="AF202" s="1" t="s">
        <v>75</v>
      </c>
      <c r="AG202" s="2">
        <v>2178211.6510471241</v>
      </c>
      <c r="AH202" s="2">
        <v>1849525.6818462943</v>
      </c>
      <c r="AI202" s="2">
        <v>497661.37419360899</v>
      </c>
      <c r="AJ202" s="2">
        <v>2735441.5142935063</v>
      </c>
      <c r="AK202" s="2">
        <v>0.96792244505695069</v>
      </c>
      <c r="AL202" s="2">
        <v>1.2388516063781865</v>
      </c>
      <c r="AM202" s="2">
        <v>0.75737799651565763</v>
      </c>
      <c r="AN202" s="47">
        <f t="shared" si="12"/>
        <v>6.5734444309270248E-5</v>
      </c>
      <c r="AO202" s="47">
        <f t="shared" si="13"/>
        <v>6.6568742026219187E-5</v>
      </c>
      <c r="AP202" s="47">
        <f t="shared" si="14"/>
        <v>8.5735605220083744E-5</v>
      </c>
      <c r="AQ202" s="47">
        <f t="shared" si="15"/>
        <v>5.306654912811033E-5</v>
      </c>
    </row>
    <row r="203" spans="1:43" x14ac:dyDescent="0.2">
      <c r="A203" s="1" t="s">
        <v>87</v>
      </c>
      <c r="B203" s="1" t="s">
        <v>75</v>
      </c>
      <c r="C203" s="1" t="s">
        <v>47</v>
      </c>
      <c r="D203" s="1" t="s">
        <v>75</v>
      </c>
      <c r="E203" s="2"/>
      <c r="F203" s="5" t="s">
        <v>3</v>
      </c>
      <c r="G203" s="2">
        <v>3757784.75</v>
      </c>
      <c r="H203" s="2">
        <v>916734.17691052996</v>
      </c>
      <c r="I203" s="2">
        <v>2561032.8604169302</v>
      </c>
      <c r="J203" s="2">
        <v>3953214.4363299599</v>
      </c>
      <c r="K203" s="2">
        <v>3065335.40793911</v>
      </c>
      <c r="L203" s="2">
        <v>2618269.8878185302</v>
      </c>
      <c r="M203" s="2">
        <v>1322327.7002255099</v>
      </c>
      <c r="N203" s="2">
        <v>625840.03323213104</v>
      </c>
      <c r="O203" s="2">
        <v>1201911.5227574799</v>
      </c>
      <c r="P203" s="2">
        <v>2218842.9524405501</v>
      </c>
      <c r="Q203" s="2">
        <v>2801063.6473289998</v>
      </c>
      <c r="R203" s="2">
        <v>1760925.8166179201</v>
      </c>
      <c r="S203" s="2"/>
      <c r="T203" s="1" t="s">
        <v>87</v>
      </c>
      <c r="U203" s="2" t="s">
        <v>4</v>
      </c>
      <c r="V203" s="2" t="s">
        <v>53</v>
      </c>
      <c r="W203" s="2" t="s">
        <v>54</v>
      </c>
      <c r="X203" s="2" t="s">
        <v>50</v>
      </c>
      <c r="Y203" s="2" t="e">
        <v>#N/A</v>
      </c>
      <c r="Z203" s="2"/>
      <c r="AA203" s="1" t="s">
        <v>75</v>
      </c>
      <c r="AB203" s="2">
        <v>2411850.5957758198</v>
      </c>
      <c r="AC203" s="2">
        <v>3212273.2440292002</v>
      </c>
      <c r="AD203" s="2">
        <v>1050026.4187383736</v>
      </c>
      <c r="AE203" s="2">
        <v>2260277.4721291563</v>
      </c>
      <c r="AF203" s="1" t="s">
        <v>75</v>
      </c>
      <c r="AG203" s="2">
        <v>1426388.3064494005</v>
      </c>
      <c r="AH203" s="2">
        <v>679494.13732292247</v>
      </c>
      <c r="AI203" s="2">
        <v>372257.41253283439</v>
      </c>
      <c r="AJ203" s="2">
        <v>521305.37239266775</v>
      </c>
      <c r="AK203" s="2">
        <v>1.3318707425971004</v>
      </c>
      <c r="AL203" s="2">
        <v>0.43536130329856176</v>
      </c>
      <c r="AM203" s="2">
        <v>0.93715484536557414</v>
      </c>
      <c r="AN203" s="47">
        <f t="shared" si="12"/>
        <v>1.7817337107473686E-5</v>
      </c>
      <c r="AO203" s="47">
        <f t="shared" si="13"/>
        <v>2.4827996134556218E-5</v>
      </c>
      <c r="AP203" s="47">
        <f t="shared" si="14"/>
        <v>8.1666050937246287E-6</v>
      </c>
      <c r="AQ203" s="47">
        <f t="shared" si="15"/>
        <v>1.7797922814662385E-5</v>
      </c>
    </row>
    <row r="204" spans="1:43" x14ac:dyDescent="0.2">
      <c r="A204" s="1" t="s">
        <v>88</v>
      </c>
      <c r="B204" s="1" t="s">
        <v>75</v>
      </c>
      <c r="C204" s="1" t="s">
        <v>47</v>
      </c>
      <c r="D204" s="1" t="s">
        <v>75</v>
      </c>
      <c r="E204" s="2"/>
      <c r="F204" s="5" t="s">
        <v>3</v>
      </c>
      <c r="G204" s="2">
        <v>15880543.125</v>
      </c>
      <c r="H204" s="2">
        <v>19478980.7483771</v>
      </c>
      <c r="I204" s="2">
        <v>15373383.099463301</v>
      </c>
      <c r="J204" s="2">
        <v>35439844.291696101</v>
      </c>
      <c r="K204" s="2">
        <v>34071473.9030177</v>
      </c>
      <c r="L204" s="2">
        <v>36001764.894536197</v>
      </c>
      <c r="M204" s="2">
        <v>24847561.891952299</v>
      </c>
      <c r="N204" s="2">
        <v>30868298.731246699</v>
      </c>
      <c r="O204" s="2">
        <v>25900156.492516801</v>
      </c>
      <c r="P204" s="2"/>
      <c r="Q204" s="2"/>
      <c r="R204" s="2">
        <v>1520230.446954</v>
      </c>
      <c r="S204" s="2"/>
      <c r="T204" s="1" t="s">
        <v>88</v>
      </c>
      <c r="U204" s="2" t="s">
        <v>4</v>
      </c>
      <c r="V204" s="2" t="s">
        <v>53</v>
      </c>
      <c r="W204" s="2" t="s">
        <v>54</v>
      </c>
      <c r="X204" s="2" t="s">
        <v>50</v>
      </c>
      <c r="Y204" s="2" t="e">
        <v>#N/A</v>
      </c>
      <c r="Z204" s="2"/>
      <c r="AA204" s="1" t="s">
        <v>75</v>
      </c>
      <c r="AB204" s="2">
        <v>16910968.9909468</v>
      </c>
      <c r="AC204" s="2">
        <v>35171027.696416669</v>
      </c>
      <c r="AD204" s="2">
        <v>27205339.038571935</v>
      </c>
      <c r="AE204" s="2">
        <v>1520230.446954</v>
      </c>
      <c r="AF204" s="1" t="s">
        <v>75</v>
      </c>
      <c r="AG204" s="2">
        <v>2238373.5417934326</v>
      </c>
      <c r="AH204" s="2">
        <v>992825.56343377195</v>
      </c>
      <c r="AI204" s="2">
        <v>3215578.3509198464</v>
      </c>
      <c r="AJ204" s="2"/>
      <c r="AK204" s="2">
        <v>2.0797760149193874</v>
      </c>
      <c r="AL204" s="2">
        <v>1.6087392184999081</v>
      </c>
      <c r="AM204" s="2">
        <v>8.9896116997662742E-2</v>
      </c>
      <c r="AN204" s="47">
        <f t="shared" si="12"/>
        <v>1.2492831680928037E-4</v>
      </c>
      <c r="AO204" s="47">
        <f t="shared" si="13"/>
        <v>2.718405544478846E-4</v>
      </c>
      <c r="AP204" s="47">
        <f t="shared" si="14"/>
        <v>2.1159016230834916E-4</v>
      </c>
      <c r="AQ204" s="47">
        <f t="shared" si="15"/>
        <v>1.197062948643188E-5</v>
      </c>
    </row>
    <row r="205" spans="1:43" x14ac:dyDescent="0.2">
      <c r="A205" s="1" t="s">
        <v>89</v>
      </c>
      <c r="B205" s="1" t="s">
        <v>75</v>
      </c>
      <c r="C205" s="1" t="s">
        <v>47</v>
      </c>
      <c r="D205" s="1" t="s">
        <v>75</v>
      </c>
      <c r="E205" s="2"/>
      <c r="F205" s="5" t="s">
        <v>3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 t="s">
        <v>89</v>
      </c>
      <c r="U205" s="2" t="s">
        <v>4</v>
      </c>
      <c r="V205" s="2" t="s">
        <v>53</v>
      </c>
      <c r="W205" s="2" t="s">
        <v>54</v>
      </c>
      <c r="X205" s="2" t="s">
        <v>50</v>
      </c>
      <c r="Y205" s="2" t="e">
        <v>#N/A</v>
      </c>
      <c r="Z205" s="2"/>
      <c r="AA205" s="1" t="s">
        <v>75</v>
      </c>
      <c r="AB205" s="2"/>
      <c r="AC205" s="2"/>
      <c r="AD205" s="2"/>
      <c r="AE205" s="2"/>
      <c r="AF205" s="1" t="s">
        <v>75</v>
      </c>
      <c r="AG205" s="2"/>
      <c r="AH205" s="2"/>
      <c r="AI205" s="2"/>
      <c r="AJ205" s="2"/>
      <c r="AK205" s="2"/>
      <c r="AL205" s="2"/>
      <c r="AM205" s="2"/>
      <c r="AN205" s="47">
        <f t="shared" si="12"/>
        <v>0</v>
      </c>
      <c r="AO205" s="47">
        <f t="shared" si="13"/>
        <v>0</v>
      </c>
      <c r="AP205" s="47">
        <f t="shared" si="14"/>
        <v>0</v>
      </c>
      <c r="AQ205" s="47">
        <f t="shared" si="15"/>
        <v>0</v>
      </c>
    </row>
    <row r="206" spans="1:43" x14ac:dyDescent="0.2">
      <c r="A206" s="1" t="s">
        <v>90</v>
      </c>
      <c r="B206" s="1" t="s">
        <v>75</v>
      </c>
      <c r="C206" s="1" t="s">
        <v>47</v>
      </c>
      <c r="D206" s="1" t="s">
        <v>75</v>
      </c>
      <c r="E206" s="2"/>
      <c r="F206" s="5" t="s">
        <v>3</v>
      </c>
      <c r="G206" s="2">
        <v>11141850.75</v>
      </c>
      <c r="H206" s="2">
        <v>13604016.992667099</v>
      </c>
      <c r="I206" s="2">
        <v>10366142.531778701</v>
      </c>
      <c r="J206" s="2">
        <v>14777254.2249292</v>
      </c>
      <c r="K206" s="2">
        <v>13448961.9990937</v>
      </c>
      <c r="L206" s="2">
        <v>12349718.710690999</v>
      </c>
      <c r="M206" s="2">
        <v>5857173.4628192801</v>
      </c>
      <c r="N206" s="2">
        <v>6510034.1879075198</v>
      </c>
      <c r="O206" s="2">
        <v>6269954.5810566498</v>
      </c>
      <c r="P206" s="2">
        <v>20985460.976191401</v>
      </c>
      <c r="Q206" s="2">
        <v>22034792.1722355</v>
      </c>
      <c r="R206" s="2">
        <v>18880137.389152899</v>
      </c>
      <c r="S206" s="2"/>
      <c r="T206" s="1" t="s">
        <v>90</v>
      </c>
      <c r="U206" s="2" t="s">
        <v>4</v>
      </c>
      <c r="V206" s="2" t="s">
        <v>53</v>
      </c>
      <c r="W206" s="2" t="s">
        <v>54</v>
      </c>
      <c r="X206" s="2" t="s">
        <v>50</v>
      </c>
      <c r="Y206" s="2" t="e">
        <v>#N/A</v>
      </c>
      <c r="Z206" s="2"/>
      <c r="AA206" s="1" t="s">
        <v>75</v>
      </c>
      <c r="AB206" s="2">
        <v>11704003.424815267</v>
      </c>
      <c r="AC206" s="2">
        <v>13525311.644904634</v>
      </c>
      <c r="AD206" s="2">
        <v>6212387.4105944829</v>
      </c>
      <c r="AE206" s="2">
        <v>20633463.512526602</v>
      </c>
      <c r="AF206" s="1" t="s">
        <v>75</v>
      </c>
      <c r="AG206" s="2">
        <v>1690553.0096597921</v>
      </c>
      <c r="AH206" s="2">
        <v>1215567.406412957</v>
      </c>
      <c r="AI206" s="2">
        <v>330215.48408115358</v>
      </c>
      <c r="AJ206" s="2">
        <v>1606514.3512979653</v>
      </c>
      <c r="AK206" s="2">
        <v>1.155614122277832</v>
      </c>
      <c r="AL206" s="2">
        <v>0.53079166034954728</v>
      </c>
      <c r="AM206" s="2">
        <v>1.7629406591575971</v>
      </c>
      <c r="AN206" s="47">
        <f t="shared" si="12"/>
        <v>8.6462310265898124E-5</v>
      </c>
      <c r="AO206" s="47">
        <f t="shared" si="13"/>
        <v>1.045385494096865E-4</v>
      </c>
      <c r="AP206" s="47">
        <f t="shared" si="14"/>
        <v>4.8316988759682497E-5</v>
      </c>
      <c r="AQ206" s="47">
        <f t="shared" si="15"/>
        <v>1.6247243779728151E-4</v>
      </c>
    </row>
    <row r="207" spans="1:43" x14ac:dyDescent="0.2">
      <c r="A207" s="1" t="s">
        <v>91</v>
      </c>
      <c r="B207" s="1" t="s">
        <v>75</v>
      </c>
      <c r="C207" s="1" t="s">
        <v>47</v>
      </c>
      <c r="D207" s="1" t="s">
        <v>75</v>
      </c>
      <c r="E207" s="2"/>
      <c r="F207" s="5" t="s">
        <v>3</v>
      </c>
      <c r="G207" s="2">
        <v>155276930.125</v>
      </c>
      <c r="H207" s="2">
        <v>159311352.30529401</v>
      </c>
      <c r="I207" s="2">
        <v>130046428.308458</v>
      </c>
      <c r="J207" s="2">
        <v>233643512.46900901</v>
      </c>
      <c r="K207" s="2">
        <v>253664433.23431799</v>
      </c>
      <c r="L207" s="2">
        <v>234425387.831341</v>
      </c>
      <c r="M207" s="2">
        <v>212958013.33552</v>
      </c>
      <c r="N207" s="2">
        <v>225925815.73116001</v>
      </c>
      <c r="O207" s="2">
        <v>209893093.65462399</v>
      </c>
      <c r="P207" s="2">
        <v>255314817.615421</v>
      </c>
      <c r="Q207" s="2">
        <v>255009949.51180601</v>
      </c>
      <c r="R207" s="2">
        <v>250953725.38762</v>
      </c>
      <c r="S207" s="2"/>
      <c r="T207" s="1" t="s">
        <v>91</v>
      </c>
      <c r="U207" s="2" t="s">
        <v>4</v>
      </c>
      <c r="V207" s="2" t="s">
        <v>53</v>
      </c>
      <c r="W207" s="2" t="s">
        <v>54</v>
      </c>
      <c r="X207" s="2" t="s">
        <v>50</v>
      </c>
      <c r="Y207" s="2" t="e">
        <v>#N/A</v>
      </c>
      <c r="Z207" s="2"/>
      <c r="AA207" s="1" t="s">
        <v>75</v>
      </c>
      <c r="AB207" s="2">
        <v>148211570.24625066</v>
      </c>
      <c r="AC207" s="2">
        <v>240577777.84488931</v>
      </c>
      <c r="AD207" s="2">
        <v>216258974.24043465</v>
      </c>
      <c r="AE207" s="2">
        <v>253759497.504949</v>
      </c>
      <c r="AF207" s="1" t="s">
        <v>75</v>
      </c>
      <c r="AG207" s="2">
        <v>15860278.269857926</v>
      </c>
      <c r="AH207" s="2">
        <v>11340116.588104462</v>
      </c>
      <c r="AI207" s="2">
        <v>8510834.3579047956</v>
      </c>
      <c r="AJ207" s="2">
        <v>2434646.5905621909</v>
      </c>
      <c r="AK207" s="2">
        <v>1.6232051077063281</v>
      </c>
      <c r="AL207" s="2">
        <v>1.459123426606469</v>
      </c>
      <c r="AM207" s="2">
        <v>1.7121436409001842</v>
      </c>
      <c r="AN207" s="47">
        <f t="shared" si="12"/>
        <v>1.0949001214795478E-3</v>
      </c>
      <c r="AO207" s="47">
        <f t="shared" si="13"/>
        <v>1.8594508264499121E-3</v>
      </c>
      <c r="AP207" s="47">
        <f t="shared" si="14"/>
        <v>1.6819592431946628E-3</v>
      </c>
      <c r="AQ207" s="47">
        <f t="shared" si="15"/>
        <v>1.9981581933063305E-3</v>
      </c>
    </row>
    <row r="208" spans="1:43" x14ac:dyDescent="0.2">
      <c r="A208" s="1" t="s">
        <v>92</v>
      </c>
      <c r="B208" s="1" t="s">
        <v>75</v>
      </c>
      <c r="C208" s="1" t="s">
        <v>47</v>
      </c>
      <c r="D208" s="1" t="s">
        <v>75</v>
      </c>
      <c r="E208" s="2"/>
      <c r="F208" s="5" t="s">
        <v>3</v>
      </c>
      <c r="G208" s="2">
        <v>174199265.125</v>
      </c>
      <c r="H208" s="2">
        <v>200322618.457661</v>
      </c>
      <c r="I208" s="2">
        <v>187680849.92655</v>
      </c>
      <c r="J208" s="2">
        <v>138829077.261473</v>
      </c>
      <c r="K208" s="2">
        <v>120649352.65783</v>
      </c>
      <c r="L208" s="2">
        <v>163819184.47945499</v>
      </c>
      <c r="M208" s="2">
        <v>184830426.536165</v>
      </c>
      <c r="N208" s="2">
        <v>197564749.89643499</v>
      </c>
      <c r="O208" s="2">
        <v>153254654.65454</v>
      </c>
      <c r="P208" s="2">
        <v>202157599.46000201</v>
      </c>
      <c r="Q208" s="2">
        <v>224681831.12031201</v>
      </c>
      <c r="R208" s="2">
        <v>228752625.79933199</v>
      </c>
      <c r="S208" s="2"/>
      <c r="T208" s="1" t="s">
        <v>92</v>
      </c>
      <c r="U208" s="2" t="s">
        <v>4</v>
      </c>
      <c r="V208" s="2" t="s">
        <v>53</v>
      </c>
      <c r="W208" s="2" t="s">
        <v>54</v>
      </c>
      <c r="X208" s="2" t="s">
        <v>50</v>
      </c>
      <c r="Y208" s="2" t="e">
        <v>#N/A</v>
      </c>
      <c r="Z208" s="2"/>
      <c r="AA208" s="1" t="s">
        <v>75</v>
      </c>
      <c r="AB208" s="2">
        <v>187400911.16973701</v>
      </c>
      <c r="AC208" s="2">
        <v>141099204.799586</v>
      </c>
      <c r="AD208" s="2">
        <v>178549943.69571334</v>
      </c>
      <c r="AE208" s="2">
        <v>218530685.45988202</v>
      </c>
      <c r="AF208" s="1" t="s">
        <v>75</v>
      </c>
      <c r="AG208" s="2">
        <v>13063926.3476352</v>
      </c>
      <c r="AH208" s="2">
        <v>21674263.635849871</v>
      </c>
      <c r="AI208" s="2">
        <v>22812923.609619878</v>
      </c>
      <c r="AJ208" s="2">
        <v>14324849.081204455</v>
      </c>
      <c r="AK208" s="2">
        <v>0.75292699442526412</v>
      </c>
      <c r="AL208" s="2">
        <v>0.9527698802595097</v>
      </c>
      <c r="AM208" s="2">
        <v>1.1661132493744892</v>
      </c>
      <c r="AN208" s="47">
        <f t="shared" si="12"/>
        <v>1.3844079788387074E-3</v>
      </c>
      <c r="AO208" s="47">
        <f t="shared" si="13"/>
        <v>1.0905705228733749E-3</v>
      </c>
      <c r="AP208" s="47">
        <f t="shared" si="14"/>
        <v>1.3886763738970007E-3</v>
      </c>
      <c r="AQ208" s="47">
        <f t="shared" si="15"/>
        <v>1.7207587654211672E-3</v>
      </c>
    </row>
    <row r="209" spans="1:43" x14ac:dyDescent="0.2">
      <c r="A209" s="1" t="s">
        <v>93</v>
      </c>
      <c r="B209" s="1" t="s">
        <v>75</v>
      </c>
      <c r="C209" s="1" t="s">
        <v>47</v>
      </c>
      <c r="D209" s="1" t="s">
        <v>75</v>
      </c>
      <c r="E209" s="2"/>
      <c r="F209" s="5" t="s">
        <v>3</v>
      </c>
      <c r="G209" s="2">
        <v>45106931.3125</v>
      </c>
      <c r="H209" s="2">
        <v>40853189.790452696</v>
      </c>
      <c r="I209" s="2">
        <v>36474725.215426698</v>
      </c>
      <c r="J209" s="2">
        <v>19698891.805034101</v>
      </c>
      <c r="K209" s="2">
        <v>24178732.251798499</v>
      </c>
      <c r="L209" s="2">
        <v>24687429.013606898</v>
      </c>
      <c r="M209" s="2">
        <v>19035824.537665199</v>
      </c>
      <c r="N209" s="2">
        <v>18016539.8898113</v>
      </c>
      <c r="O209" s="2">
        <v>19655083.5902263</v>
      </c>
      <c r="P209" s="2">
        <v>25701577.760582801</v>
      </c>
      <c r="Q209" s="2">
        <v>25651850.223054901</v>
      </c>
      <c r="R209" s="2">
        <v>26413299.293624401</v>
      </c>
      <c r="S209" s="2"/>
      <c r="T209" s="1" t="s">
        <v>93</v>
      </c>
      <c r="U209" s="2" t="s">
        <v>4</v>
      </c>
      <c r="V209" s="2" t="s">
        <v>53</v>
      </c>
      <c r="W209" s="2" t="s">
        <v>54</v>
      </c>
      <c r="X209" s="2" t="s">
        <v>50</v>
      </c>
      <c r="Y209" s="2" t="e">
        <v>#N/A</v>
      </c>
      <c r="Z209" s="2"/>
      <c r="AA209" s="1" t="s">
        <v>75</v>
      </c>
      <c r="AB209" s="2">
        <v>40811615.439459793</v>
      </c>
      <c r="AC209" s="2">
        <v>22855017.690146495</v>
      </c>
      <c r="AD209" s="2">
        <v>18902482.672567599</v>
      </c>
      <c r="AE209" s="2">
        <v>25922242.425754037</v>
      </c>
      <c r="AF209" s="1" t="s">
        <v>75</v>
      </c>
      <c r="AG209" s="2">
        <v>4316253.2184271496</v>
      </c>
      <c r="AH209" s="2">
        <v>2745093.9967287057</v>
      </c>
      <c r="AI209" s="2">
        <v>827370.17367270403</v>
      </c>
      <c r="AJ209" s="2">
        <v>425993.94668133301</v>
      </c>
      <c r="AK209" s="2">
        <v>0.56001257103017088</v>
      </c>
      <c r="AL209" s="2">
        <v>0.4631642847024191</v>
      </c>
      <c r="AM209" s="2">
        <v>0.63516825165147539</v>
      </c>
      <c r="AN209" s="47">
        <f t="shared" si="12"/>
        <v>3.0149226965343152E-4</v>
      </c>
      <c r="AO209" s="47">
        <f t="shared" si="13"/>
        <v>1.7664882398186579E-4</v>
      </c>
      <c r="AP209" s="47">
        <f t="shared" si="14"/>
        <v>1.4701450222872437E-4</v>
      </c>
      <c r="AQ209" s="47">
        <f t="shared" si="15"/>
        <v>2.0411744821839905E-4</v>
      </c>
    </row>
    <row r="210" spans="1:43" x14ac:dyDescent="0.2">
      <c r="A210" s="1" t="s">
        <v>94</v>
      </c>
      <c r="B210" s="1" t="s">
        <v>75</v>
      </c>
      <c r="C210" s="1" t="s">
        <v>47</v>
      </c>
      <c r="D210" s="1" t="s">
        <v>75</v>
      </c>
      <c r="E210" s="38"/>
      <c r="F210" s="5" t="s">
        <v>3</v>
      </c>
      <c r="G210" s="38">
        <v>67394768</v>
      </c>
      <c r="H210" s="38">
        <v>86025400.843978405</v>
      </c>
      <c r="I210" s="38">
        <v>73084165.947228402</v>
      </c>
      <c r="J210" s="38">
        <v>37757050.797861397</v>
      </c>
      <c r="K210" s="38">
        <v>45659658.927408502</v>
      </c>
      <c r="L210" s="38">
        <v>47584519.327138498</v>
      </c>
      <c r="M210" s="38">
        <v>65927767.8459526</v>
      </c>
      <c r="N210" s="38">
        <v>60670367.075536303</v>
      </c>
      <c r="O210" s="38">
        <v>43820042.132278398</v>
      </c>
      <c r="P210" s="38">
        <v>45640427.958431996</v>
      </c>
      <c r="Q210" s="38">
        <v>42981566.622562297</v>
      </c>
      <c r="R210" s="38">
        <v>43555099.452800401</v>
      </c>
      <c r="S210" s="38"/>
      <c r="T210" s="1" t="s">
        <v>94</v>
      </c>
      <c r="U210" s="38" t="s">
        <v>4</v>
      </c>
      <c r="V210" s="38" t="s">
        <v>53</v>
      </c>
      <c r="W210" s="38" t="s">
        <v>54</v>
      </c>
      <c r="X210" s="38" t="s">
        <v>50</v>
      </c>
      <c r="Y210" s="38" t="e">
        <v>#N/A</v>
      </c>
      <c r="Z210" s="38"/>
      <c r="AA210" s="1" t="s">
        <v>75</v>
      </c>
      <c r="AB210" s="38">
        <v>75501444.930402264</v>
      </c>
      <c r="AC210" s="38">
        <v>43667076.350802802</v>
      </c>
      <c r="AD210" s="38">
        <v>56806059.017922439</v>
      </c>
      <c r="AE210" s="38">
        <v>44059031.344598234</v>
      </c>
      <c r="AF210" s="1" t="s">
        <v>75</v>
      </c>
      <c r="AG210" s="38">
        <v>9547646.2179771308</v>
      </c>
      <c r="AH210" s="38">
        <v>5207933.6993597969</v>
      </c>
      <c r="AI210" s="38">
        <v>11549352.433399329</v>
      </c>
      <c r="AJ210" s="38">
        <v>1399230.650937831</v>
      </c>
      <c r="AK210" s="38">
        <v>0.57836080343966134</v>
      </c>
      <c r="AL210" s="38">
        <v>0.75238373345419607</v>
      </c>
      <c r="AM210" s="38">
        <v>0.58355216095813989</v>
      </c>
      <c r="AN210" s="47">
        <f t="shared" si="12"/>
        <v>5.5776037652681203E-4</v>
      </c>
      <c r="AO210" s="47">
        <f t="shared" si="13"/>
        <v>3.3750740378649059E-4</v>
      </c>
      <c r="AP210" s="47">
        <f t="shared" si="14"/>
        <v>4.4181045605270298E-4</v>
      </c>
      <c r="AQ210" s="47">
        <f t="shared" si="15"/>
        <v>3.4693052018134777E-4</v>
      </c>
    </row>
    <row r="211" spans="1:43" x14ac:dyDescent="0.2">
      <c r="A211" s="1" t="s">
        <v>95</v>
      </c>
      <c r="B211" s="1" t="s">
        <v>75</v>
      </c>
      <c r="C211" s="1" t="s">
        <v>47</v>
      </c>
      <c r="D211" s="1" t="s">
        <v>75</v>
      </c>
      <c r="E211" s="38"/>
      <c r="F211" s="5" t="s">
        <v>3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1" t="s">
        <v>95</v>
      </c>
      <c r="U211" s="38" t="s">
        <v>4</v>
      </c>
      <c r="V211" s="38" t="s">
        <v>53</v>
      </c>
      <c r="W211" s="38" t="s">
        <v>54</v>
      </c>
      <c r="X211" s="38" t="s">
        <v>50</v>
      </c>
      <c r="Y211" s="38" t="e">
        <v>#N/A</v>
      </c>
      <c r="Z211" s="38"/>
      <c r="AA211" s="1" t="s">
        <v>75</v>
      </c>
      <c r="AB211" s="38"/>
      <c r="AC211" s="38"/>
      <c r="AD211" s="38"/>
      <c r="AE211" s="38"/>
      <c r="AF211" s="1" t="s">
        <v>75</v>
      </c>
      <c r="AG211" s="38"/>
      <c r="AH211" s="38"/>
      <c r="AI211" s="38"/>
      <c r="AJ211" s="38"/>
      <c r="AK211" s="38"/>
      <c r="AL211" s="38"/>
      <c r="AM211" s="38"/>
      <c r="AN211" s="47">
        <f t="shared" si="12"/>
        <v>0</v>
      </c>
      <c r="AO211" s="47">
        <f t="shared" si="13"/>
        <v>0</v>
      </c>
      <c r="AP211" s="47">
        <f t="shared" si="14"/>
        <v>0</v>
      </c>
      <c r="AQ211" s="47">
        <f t="shared" si="15"/>
        <v>0</v>
      </c>
    </row>
    <row r="212" spans="1:43" x14ac:dyDescent="0.2">
      <c r="A212" s="1" t="s">
        <v>96</v>
      </c>
      <c r="B212" s="1" t="s">
        <v>75</v>
      </c>
      <c r="C212" s="1" t="s">
        <v>47</v>
      </c>
      <c r="D212" s="1" t="s">
        <v>75</v>
      </c>
      <c r="E212" s="2"/>
      <c r="F212" s="5" t="s">
        <v>3</v>
      </c>
      <c r="G212" s="2">
        <v>1752491.75</v>
      </c>
      <c r="H212" s="2">
        <v>1217079.52074134</v>
      </c>
      <c r="I212" s="2">
        <v>2066321.3613386599</v>
      </c>
      <c r="J212" s="2">
        <v>1223459.19146642</v>
      </c>
      <c r="K212" s="2">
        <v>2624071.3777251099</v>
      </c>
      <c r="L212" s="2">
        <v>836683.86375511903</v>
      </c>
      <c r="M212" s="2">
        <v>1239805.5712932199</v>
      </c>
      <c r="N212" s="2">
        <v>1843721.6066476</v>
      </c>
      <c r="O212" s="2">
        <v>1810155.6107811399</v>
      </c>
      <c r="P212" s="2">
        <v>482024.73140382499</v>
      </c>
      <c r="Q212" s="2">
        <v>917634.719109294</v>
      </c>
      <c r="R212" s="2">
        <v>1241076.3727742401</v>
      </c>
      <c r="S212" s="2"/>
      <c r="T212" s="1" t="s">
        <v>96</v>
      </c>
      <c r="U212" s="2" t="s">
        <v>4</v>
      </c>
      <c r="V212" s="2" t="s">
        <v>53</v>
      </c>
      <c r="W212" s="2" t="s">
        <v>54</v>
      </c>
      <c r="X212" s="2" t="s">
        <v>50</v>
      </c>
      <c r="Y212" s="2" t="e">
        <v>#N/A</v>
      </c>
      <c r="Z212" s="2"/>
      <c r="AA212" s="1" t="s">
        <v>75</v>
      </c>
      <c r="AB212" s="2">
        <v>1678630.87736</v>
      </c>
      <c r="AC212" s="2">
        <v>1561404.8109822161</v>
      </c>
      <c r="AD212" s="2">
        <v>1631227.5962406534</v>
      </c>
      <c r="AE212" s="2">
        <v>880245.27442911966</v>
      </c>
      <c r="AF212" s="1" t="s">
        <v>75</v>
      </c>
      <c r="AG212" s="2">
        <v>429411.80390813341</v>
      </c>
      <c r="AH212" s="2">
        <v>940395.64151818224</v>
      </c>
      <c r="AI212" s="2">
        <v>339396.62672172929</v>
      </c>
      <c r="AJ212" s="2">
        <v>380904.61600891524</v>
      </c>
      <c r="AK212" s="2">
        <v>0.93016566777197229</v>
      </c>
      <c r="AL212" s="2">
        <v>0.97176074754808617</v>
      </c>
      <c r="AM212" s="2">
        <v>0.52438286838467452</v>
      </c>
      <c r="AN212" s="47">
        <f t="shared" si="12"/>
        <v>1.2400740026484393E-5</v>
      </c>
      <c r="AO212" s="47">
        <f t="shared" si="13"/>
        <v>1.2068261217690967E-5</v>
      </c>
      <c r="AP212" s="47">
        <f t="shared" si="14"/>
        <v>1.2686910880289322E-5</v>
      </c>
      <c r="AQ212" s="47">
        <f t="shared" si="15"/>
        <v>6.9312452322515412E-6</v>
      </c>
    </row>
    <row r="213" spans="1:43" x14ac:dyDescent="0.2">
      <c r="A213" s="1" t="s">
        <v>97</v>
      </c>
      <c r="B213" s="1" t="s">
        <v>75</v>
      </c>
      <c r="C213" s="1" t="s">
        <v>47</v>
      </c>
      <c r="D213" s="1" t="s">
        <v>75</v>
      </c>
      <c r="E213" s="2"/>
      <c r="F213" s="5" t="s">
        <v>3</v>
      </c>
      <c r="G213" s="2">
        <v>2113577.75</v>
      </c>
      <c r="H213" s="2">
        <v>2072639.9561298599</v>
      </c>
      <c r="I213" s="2">
        <v>2118163.07152759</v>
      </c>
      <c r="J213" s="2">
        <v>2539699.9061238598</v>
      </c>
      <c r="K213" s="2">
        <v>2358540.3454553001</v>
      </c>
      <c r="L213" s="2">
        <v>3583098.0840480099</v>
      </c>
      <c r="M213" s="2">
        <v>5182766.6512834001</v>
      </c>
      <c r="N213" s="2">
        <v>2472000.3854829599</v>
      </c>
      <c r="O213" s="2">
        <v>2969301.0544350101</v>
      </c>
      <c r="P213" s="2">
        <v>4829040.1249761302</v>
      </c>
      <c r="Q213" s="2">
        <v>5446557.5015212903</v>
      </c>
      <c r="R213" s="2">
        <v>5626092.30323462</v>
      </c>
      <c r="S213" s="2"/>
      <c r="T213" s="1" t="s">
        <v>97</v>
      </c>
      <c r="U213" s="2" t="s">
        <v>4</v>
      </c>
      <c r="V213" s="2" t="s">
        <v>53</v>
      </c>
      <c r="W213" s="2" t="s">
        <v>54</v>
      </c>
      <c r="X213" s="2" t="s">
        <v>50</v>
      </c>
      <c r="Y213" s="2" t="e">
        <v>#N/A</v>
      </c>
      <c r="Z213" s="2"/>
      <c r="AA213" s="1" t="s">
        <v>75</v>
      </c>
      <c r="AB213" s="2">
        <v>2101460.2592191501</v>
      </c>
      <c r="AC213" s="2">
        <v>2827112.7785423901</v>
      </c>
      <c r="AD213" s="2">
        <v>3541356.0304004564</v>
      </c>
      <c r="AE213" s="2">
        <v>5300563.3099106802</v>
      </c>
      <c r="AF213" s="1" t="s">
        <v>75</v>
      </c>
      <c r="AG213" s="2">
        <v>25064.191508938657</v>
      </c>
      <c r="AH213" s="2">
        <v>660938.7514821057</v>
      </c>
      <c r="AI213" s="2">
        <v>1443086.4868730283</v>
      </c>
      <c r="AJ213" s="2">
        <v>418101.389264228</v>
      </c>
      <c r="AK213" s="2">
        <v>1.3453087043353722</v>
      </c>
      <c r="AL213" s="2">
        <v>1.6851881994267812</v>
      </c>
      <c r="AM213" s="2">
        <v>2.5223238396524503</v>
      </c>
      <c r="AN213" s="47">
        <f t="shared" si="12"/>
        <v>1.5524355414901864E-5</v>
      </c>
      <c r="AO213" s="47">
        <f t="shared" si="13"/>
        <v>2.1851050581725326E-5</v>
      </c>
      <c r="AP213" s="47">
        <f t="shared" si="14"/>
        <v>2.7542979567418647E-5</v>
      </c>
      <c r="AQ213" s="47">
        <f t="shared" si="15"/>
        <v>4.1737803357016757E-5</v>
      </c>
    </row>
    <row r="214" spans="1:43" x14ac:dyDescent="0.2">
      <c r="A214" s="1" t="s">
        <v>98</v>
      </c>
      <c r="B214" s="1" t="s">
        <v>75</v>
      </c>
      <c r="C214" s="1" t="s">
        <v>47</v>
      </c>
      <c r="D214" s="1" t="s">
        <v>75</v>
      </c>
      <c r="E214" s="38"/>
      <c r="F214" s="5" t="s">
        <v>3</v>
      </c>
      <c r="G214" s="38"/>
      <c r="H214" s="38"/>
      <c r="I214" s="38">
        <v>1058600.36274631</v>
      </c>
      <c r="J214" s="38"/>
      <c r="K214" s="38">
        <v>1076215.63045011</v>
      </c>
      <c r="L214" s="38">
        <v>771838.17398704798</v>
      </c>
      <c r="M214" s="38">
        <v>1719692.1470639899</v>
      </c>
      <c r="N214" s="38">
        <v>1594471.1678054701</v>
      </c>
      <c r="O214" s="38">
        <v>1102118.5560644399</v>
      </c>
      <c r="P214" s="38">
        <v>1085516.9060034901</v>
      </c>
      <c r="Q214" s="38">
        <v>1512374.4632343201</v>
      </c>
      <c r="R214" s="38">
        <v>2598084.2142730001</v>
      </c>
      <c r="S214" s="38"/>
      <c r="T214" s="1" t="s">
        <v>98</v>
      </c>
      <c r="U214" s="38" t="s">
        <v>4</v>
      </c>
      <c r="V214" s="38" t="s">
        <v>53</v>
      </c>
      <c r="W214" s="38" t="s">
        <v>54</v>
      </c>
      <c r="X214" s="38" t="s">
        <v>50</v>
      </c>
      <c r="Y214" s="38" t="e">
        <v>#N/A</v>
      </c>
      <c r="Z214" s="38"/>
      <c r="AA214" s="1" t="s">
        <v>75</v>
      </c>
      <c r="AB214" s="38">
        <v>1058600.36274631</v>
      </c>
      <c r="AC214" s="38">
        <v>924026.90221857897</v>
      </c>
      <c r="AD214" s="38">
        <v>1472093.9569779665</v>
      </c>
      <c r="AE214" s="38">
        <v>1731991.8611702702</v>
      </c>
      <c r="AF214" s="1" t="s">
        <v>75</v>
      </c>
      <c r="AG214" s="38"/>
      <c r="AH214" s="38">
        <v>215227.36350534388</v>
      </c>
      <c r="AI214" s="38">
        <v>326468.10161554755</v>
      </c>
      <c r="AJ214" s="38">
        <v>779832.55678288732</v>
      </c>
      <c r="AK214" s="38">
        <v>0.87287604910826855</v>
      </c>
      <c r="AL214" s="38">
        <v>1.3906040549229897</v>
      </c>
      <c r="AM214" s="38">
        <v>1.6361149326238578</v>
      </c>
      <c r="AN214" s="47">
        <f t="shared" si="12"/>
        <v>7.8203183721990769E-6</v>
      </c>
      <c r="AO214" s="47">
        <f t="shared" si="13"/>
        <v>7.1419006459527358E-6</v>
      </c>
      <c r="AP214" s="47">
        <f t="shared" si="14"/>
        <v>1.144924526941158E-5</v>
      </c>
      <c r="AQ214" s="47">
        <f t="shared" si="15"/>
        <v>1.363808551863073E-5</v>
      </c>
    </row>
    <row r="215" spans="1:43" x14ac:dyDescent="0.2">
      <c r="A215" s="1" t="s">
        <v>99</v>
      </c>
      <c r="B215" s="1" t="s">
        <v>75</v>
      </c>
      <c r="C215" s="1" t="s">
        <v>47</v>
      </c>
      <c r="D215" s="1" t="s">
        <v>75</v>
      </c>
      <c r="E215" s="38"/>
      <c r="F215" s="5" t="s">
        <v>3</v>
      </c>
      <c r="G215" s="38">
        <v>6956356.625</v>
      </c>
      <c r="H215" s="38">
        <v>7611038.4533357499</v>
      </c>
      <c r="I215" s="38">
        <v>5327576.8216296304</v>
      </c>
      <c r="J215" s="38">
        <v>4739748.6228766805</v>
      </c>
      <c r="K215" s="38">
        <v>3679493.85778357</v>
      </c>
      <c r="L215" s="38">
        <v>6962705.4113099696</v>
      </c>
      <c r="M215" s="38">
        <v>4172330.9983692798</v>
      </c>
      <c r="N215" s="38">
        <v>3406085.4460388701</v>
      </c>
      <c r="O215" s="38">
        <v>3351701.6313790502</v>
      </c>
      <c r="P215" s="38">
        <v>4387722.5049163597</v>
      </c>
      <c r="Q215" s="38">
        <v>2664726.1331563299</v>
      </c>
      <c r="R215" s="38">
        <v>4125181.8875513398</v>
      </c>
      <c r="S215" s="38"/>
      <c r="T215" s="1" t="s">
        <v>99</v>
      </c>
      <c r="U215" s="38" t="s">
        <v>4</v>
      </c>
      <c r="V215" s="38" t="s">
        <v>53</v>
      </c>
      <c r="W215" s="38" t="s">
        <v>54</v>
      </c>
      <c r="X215" s="38" t="s">
        <v>50</v>
      </c>
      <c r="Y215" s="38" t="e">
        <v>#N/A</v>
      </c>
      <c r="Z215" s="38"/>
      <c r="AA215" s="1" t="s">
        <v>75</v>
      </c>
      <c r="AB215" s="38">
        <v>6631657.2999884607</v>
      </c>
      <c r="AC215" s="38">
        <v>5127315.9639900737</v>
      </c>
      <c r="AD215" s="38">
        <v>3643372.691929067</v>
      </c>
      <c r="AE215" s="38">
        <v>3725876.8418746763</v>
      </c>
      <c r="AF215" s="1" t="s">
        <v>75</v>
      </c>
      <c r="AG215" s="38">
        <v>1175849.2652613665</v>
      </c>
      <c r="AH215" s="38">
        <v>1675567.3245875794</v>
      </c>
      <c r="AI215" s="38">
        <v>458897.66537683387</v>
      </c>
      <c r="AJ215" s="38">
        <v>928311.64697082597</v>
      </c>
      <c r="AK215" s="38">
        <v>0.77315755806606523</v>
      </c>
      <c r="AL215" s="38">
        <v>0.54939097832081984</v>
      </c>
      <c r="AM215" s="38">
        <v>0.5618319333058962</v>
      </c>
      <c r="AN215" s="47">
        <f t="shared" ref="AN215:AN278" si="16">AB215/$AB$628</f>
        <v>4.8990793170223352E-5</v>
      </c>
      <c r="AO215" s="47">
        <f t="shared" ref="AO215:AO278" si="17">AC215/$AC$628</f>
        <v>3.9629561766332965E-5</v>
      </c>
      <c r="AP215" s="47">
        <f t="shared" ref="AP215:AP278" si="18">AD215/$AD$628</f>
        <v>2.8336416544638091E-5</v>
      </c>
      <c r="AQ215" s="47">
        <f t="shared" ref="AQ215:AQ278" si="19">AE215/$AE$628</f>
        <v>2.9338375162478414E-5</v>
      </c>
    </row>
    <row r="216" spans="1:43" x14ac:dyDescent="0.2">
      <c r="A216" s="1" t="s">
        <v>100</v>
      </c>
      <c r="B216" s="1" t="s">
        <v>75</v>
      </c>
      <c r="C216" s="1" t="s">
        <v>47</v>
      </c>
      <c r="D216" s="1" t="s">
        <v>75</v>
      </c>
      <c r="E216" s="38"/>
      <c r="F216" s="5" t="s">
        <v>3</v>
      </c>
      <c r="G216" s="38">
        <v>15763535.75</v>
      </c>
      <c r="H216" s="38">
        <v>18700185.415885702</v>
      </c>
      <c r="I216" s="38">
        <v>24052011.498736199</v>
      </c>
      <c r="J216" s="38">
        <v>20007811.234765101</v>
      </c>
      <c r="K216" s="38">
        <v>16206421.644049199</v>
      </c>
      <c r="L216" s="38">
        <v>21665014.141317401</v>
      </c>
      <c r="M216" s="38">
        <v>27021711.509369299</v>
      </c>
      <c r="N216" s="38">
        <v>26023067.242727701</v>
      </c>
      <c r="O216" s="38">
        <v>28922839.890265699</v>
      </c>
      <c r="P216" s="38">
        <v>15336809.0819198</v>
      </c>
      <c r="Q216" s="38">
        <v>7146513.7292504301</v>
      </c>
      <c r="R216" s="38">
        <v>10285750.250217199</v>
      </c>
      <c r="S216" s="38"/>
      <c r="T216" s="1" t="s">
        <v>100</v>
      </c>
      <c r="U216" s="38" t="s">
        <v>4</v>
      </c>
      <c r="V216" s="38" t="s">
        <v>53</v>
      </c>
      <c r="W216" s="38" t="s">
        <v>54</v>
      </c>
      <c r="X216" s="38" t="s">
        <v>50</v>
      </c>
      <c r="Y216" s="38" t="e">
        <v>#N/A</v>
      </c>
      <c r="Z216" s="38"/>
      <c r="AA216" s="1" t="s">
        <v>75</v>
      </c>
      <c r="AB216" s="38">
        <v>19505244.221540634</v>
      </c>
      <c r="AC216" s="38">
        <v>19293082.340043902</v>
      </c>
      <c r="AD216" s="38">
        <v>27322539.547454234</v>
      </c>
      <c r="AE216" s="38">
        <v>10923024.35379581</v>
      </c>
      <c r="AF216" s="1" t="s">
        <v>75</v>
      </c>
      <c r="AG216" s="38">
        <v>4202475.1420762595</v>
      </c>
      <c r="AH216" s="38">
        <v>2798604.3052779338</v>
      </c>
      <c r="AI216" s="38">
        <v>1473106.7453602629</v>
      </c>
      <c r="AJ216" s="38">
        <v>4132169.3096130891</v>
      </c>
      <c r="AK216" s="38">
        <v>0.98912282875892266</v>
      </c>
      <c r="AL216" s="38">
        <v>1.4007791564732404</v>
      </c>
      <c r="AM216" s="38">
        <v>0.56000449057351243</v>
      </c>
      <c r="AN216" s="47">
        <f t="shared" si="16"/>
        <v>1.4409330008561421E-4</v>
      </c>
      <c r="AO216" s="47">
        <f t="shared" si="17"/>
        <v>1.4911825283002935E-4</v>
      </c>
      <c r="AP216" s="47">
        <f t="shared" si="18"/>
        <v>2.1250169201440677E-4</v>
      </c>
      <c r="AQ216" s="47">
        <f t="shared" si="19"/>
        <v>8.6010300393962659E-5</v>
      </c>
    </row>
    <row r="217" spans="1:43" x14ac:dyDescent="0.2">
      <c r="A217" s="1" t="s">
        <v>101</v>
      </c>
      <c r="B217" s="1" t="s">
        <v>75</v>
      </c>
      <c r="C217" s="1" t="s">
        <v>47</v>
      </c>
      <c r="D217" s="1" t="s">
        <v>75</v>
      </c>
      <c r="E217" s="2"/>
      <c r="F217" s="5" t="s">
        <v>3</v>
      </c>
      <c r="G217" s="2">
        <v>1167011.5</v>
      </c>
      <c r="H217" s="2">
        <v>1989597.7634201599</v>
      </c>
      <c r="I217" s="2"/>
      <c r="J217" s="2">
        <v>1803083.1715416999</v>
      </c>
      <c r="K217" s="2"/>
      <c r="L217" s="2">
        <v>1372662.41702649</v>
      </c>
      <c r="M217" s="2"/>
      <c r="N217" s="2">
        <v>1421918.58550531</v>
      </c>
      <c r="O217" s="2"/>
      <c r="P217" s="2">
        <v>1544492.9059939401</v>
      </c>
      <c r="Q217" s="2">
        <v>1387434.42901076</v>
      </c>
      <c r="R217" s="2">
        <v>1711530.2766928801</v>
      </c>
      <c r="S217" s="2"/>
      <c r="T217" s="1" t="s">
        <v>101</v>
      </c>
      <c r="U217" s="2" t="s">
        <v>4</v>
      </c>
      <c r="V217" s="2" t="s">
        <v>53</v>
      </c>
      <c r="W217" s="2" t="s">
        <v>54</v>
      </c>
      <c r="X217" s="2" t="s">
        <v>50</v>
      </c>
      <c r="Y217" s="2" t="e">
        <v>#N/A</v>
      </c>
      <c r="Z217" s="2"/>
      <c r="AA217" s="1" t="s">
        <v>75</v>
      </c>
      <c r="AB217" s="2">
        <v>1578304.63171008</v>
      </c>
      <c r="AC217" s="2">
        <v>1587872.7942840951</v>
      </c>
      <c r="AD217" s="2">
        <v>1421918.58550531</v>
      </c>
      <c r="AE217" s="2">
        <v>1547819.2038991936</v>
      </c>
      <c r="AF217" s="1" t="s">
        <v>75</v>
      </c>
      <c r="AG217" s="2">
        <v>581656.32497529802</v>
      </c>
      <c r="AH217" s="2">
        <v>304353.43428113422</v>
      </c>
      <c r="AI217" s="2"/>
      <c r="AJ217" s="2">
        <v>162073.52595200075</v>
      </c>
      <c r="AK217" s="2">
        <v>1.0060623040582781</v>
      </c>
      <c r="AL217" s="2">
        <v>0.90091516994705456</v>
      </c>
      <c r="AM217" s="2">
        <v>0.98068469977316375</v>
      </c>
      <c r="AN217" s="47">
        <f t="shared" si="16"/>
        <v>1.1659588587584074E-5</v>
      </c>
      <c r="AO217" s="47">
        <f t="shared" si="17"/>
        <v>1.2272835031058187E-5</v>
      </c>
      <c r="AP217" s="47">
        <f t="shared" si="18"/>
        <v>1.1059005141224654E-5</v>
      </c>
      <c r="AQ217" s="47">
        <f t="shared" si="19"/>
        <v>1.2187869437153725E-5</v>
      </c>
    </row>
    <row r="218" spans="1:43" x14ac:dyDescent="0.2">
      <c r="A218" s="1" t="s">
        <v>102</v>
      </c>
      <c r="B218" s="1" t="s">
        <v>75</v>
      </c>
      <c r="C218" s="1" t="s">
        <v>47</v>
      </c>
      <c r="D218" s="1" t="s">
        <v>75</v>
      </c>
      <c r="E218" s="2"/>
      <c r="F218" s="5" t="s">
        <v>3</v>
      </c>
      <c r="G218" s="2">
        <v>58733364.125</v>
      </c>
      <c r="H218" s="2">
        <v>58484353.172060899</v>
      </c>
      <c r="I218" s="2">
        <v>55743045.931421302</v>
      </c>
      <c r="J218" s="2">
        <v>25116331.275515001</v>
      </c>
      <c r="K218" s="2">
        <v>26224067.468591101</v>
      </c>
      <c r="L218" s="2">
        <v>23062002.870513398</v>
      </c>
      <c r="M218" s="2">
        <v>37207357.259348303</v>
      </c>
      <c r="N218" s="2">
        <v>30811718.088725101</v>
      </c>
      <c r="O218" s="2">
        <v>27995953.624536801</v>
      </c>
      <c r="P218" s="2">
        <v>32545171.303752702</v>
      </c>
      <c r="Q218" s="2">
        <v>31004750.779605899</v>
      </c>
      <c r="R218" s="2">
        <v>35629712.624740399</v>
      </c>
      <c r="S218" s="2"/>
      <c r="T218" s="1" t="s">
        <v>102</v>
      </c>
      <c r="U218" s="2" t="s">
        <v>4</v>
      </c>
      <c r="V218" s="2" t="s">
        <v>53</v>
      </c>
      <c r="W218" s="2" t="s">
        <v>54</v>
      </c>
      <c r="X218" s="2" t="s">
        <v>50</v>
      </c>
      <c r="Y218" s="2" t="e">
        <v>#N/A</v>
      </c>
      <c r="Z218" s="2"/>
      <c r="AA218" s="1" t="s">
        <v>75</v>
      </c>
      <c r="AB218" s="2">
        <v>57653587.742827408</v>
      </c>
      <c r="AC218" s="2">
        <v>24800800.538206499</v>
      </c>
      <c r="AD218" s="2">
        <v>32005009.657536734</v>
      </c>
      <c r="AE218" s="2">
        <v>33059878.236033004</v>
      </c>
      <c r="AF218" s="1" t="s">
        <v>75</v>
      </c>
      <c r="AG218" s="2">
        <v>1659255.5931860169</v>
      </c>
      <c r="AH218" s="2">
        <v>1604472.7686202442</v>
      </c>
      <c r="AI218" s="2">
        <v>4720216.9237231305</v>
      </c>
      <c r="AJ218" s="2">
        <v>2355049.9860598557</v>
      </c>
      <c r="AK218" s="2">
        <v>0.43016924894308817</v>
      </c>
      <c r="AL218" s="2">
        <v>0.55512607125683044</v>
      </c>
      <c r="AM218" s="2">
        <v>0.57342273968276902</v>
      </c>
      <c r="AN218" s="47">
        <f t="shared" si="16"/>
        <v>4.2591087941698926E-4</v>
      </c>
      <c r="AO218" s="47">
        <f t="shared" si="17"/>
        <v>1.9168798328131684E-4</v>
      </c>
      <c r="AP218" s="47">
        <f t="shared" si="18"/>
        <v>2.4891971309444683E-4</v>
      </c>
      <c r="AQ218" s="47">
        <f t="shared" si="19"/>
        <v>2.603207651991455E-4</v>
      </c>
    </row>
    <row r="219" spans="1:43" x14ac:dyDescent="0.2">
      <c r="A219" s="1" t="s">
        <v>323</v>
      </c>
      <c r="B219" s="1" t="s">
        <v>75</v>
      </c>
      <c r="C219" s="1" t="s">
        <v>47</v>
      </c>
      <c r="D219" s="1" t="s">
        <v>75</v>
      </c>
      <c r="E219" s="2"/>
      <c r="F219" s="5" t="s">
        <v>311</v>
      </c>
      <c r="G219" s="2">
        <v>12573695.625</v>
      </c>
      <c r="H219" s="2">
        <v>14318182.5084328</v>
      </c>
      <c r="I219" s="2">
        <v>11545851.142945999</v>
      </c>
      <c r="J219" s="2">
        <v>5054286.1973043503</v>
      </c>
      <c r="K219" s="2">
        <v>6716475.2538286401</v>
      </c>
      <c r="L219" s="2">
        <v>8163252.8254496204</v>
      </c>
      <c r="M219" s="2">
        <v>8570418.0233329609</v>
      </c>
      <c r="N219" s="2">
        <v>8901973.2866177503</v>
      </c>
      <c r="O219" s="2">
        <v>6624517.0056350399</v>
      </c>
      <c r="P219" s="2">
        <v>4568624.8497003401</v>
      </c>
      <c r="Q219" s="2">
        <v>8413445.8280905206</v>
      </c>
      <c r="R219" s="2">
        <v>7965941.4271437796</v>
      </c>
      <c r="S219" s="2"/>
      <c r="T219" s="1" t="s">
        <v>323</v>
      </c>
      <c r="U219" s="2" t="s">
        <v>4</v>
      </c>
      <c r="V219" s="2" t="s">
        <v>53</v>
      </c>
      <c r="W219" s="2" t="s">
        <v>54</v>
      </c>
      <c r="X219" s="2" t="s">
        <v>50</v>
      </c>
      <c r="Y219" s="2" t="e">
        <v>#N/A</v>
      </c>
      <c r="Z219" s="2"/>
      <c r="AA219" s="1" t="s">
        <v>75</v>
      </c>
      <c r="AB219" s="2">
        <v>12812576.425459599</v>
      </c>
      <c r="AC219" s="2">
        <v>6644671.4255275363</v>
      </c>
      <c r="AD219" s="2">
        <v>8032302.7718619155</v>
      </c>
      <c r="AE219" s="2">
        <v>6982670.7016448798</v>
      </c>
      <c r="AF219" s="1" t="s">
        <v>75</v>
      </c>
      <c r="AG219" s="2">
        <v>1401518.2223705268</v>
      </c>
      <c r="AH219" s="2">
        <v>1555726.5878197446</v>
      </c>
      <c r="AI219" s="2">
        <v>1230397.413783957</v>
      </c>
      <c r="AJ219" s="2">
        <v>2102564.6431643087</v>
      </c>
      <c r="AK219" s="2">
        <v>0.51860540806797062</v>
      </c>
      <c r="AL219" s="2">
        <v>0.62690769640219257</v>
      </c>
      <c r="AM219" s="2">
        <v>0.54498568201862685</v>
      </c>
      <c r="AN219" s="47">
        <f t="shared" si="16"/>
        <v>9.4651797166669493E-5</v>
      </c>
      <c r="AO219" s="47">
        <f t="shared" si="17"/>
        <v>5.1357360951481435E-5</v>
      </c>
      <c r="AP219" s="47">
        <f t="shared" si="18"/>
        <v>6.2471423156992159E-5</v>
      </c>
      <c r="AQ219" s="47">
        <f t="shared" si="19"/>
        <v>5.4983087572435264E-5</v>
      </c>
    </row>
    <row r="220" spans="1:43" x14ac:dyDescent="0.2">
      <c r="A220" s="1" t="s">
        <v>494</v>
      </c>
      <c r="B220" s="1" t="s">
        <v>75</v>
      </c>
      <c r="C220" s="1" t="s">
        <v>47</v>
      </c>
      <c r="D220" s="1" t="s">
        <v>75</v>
      </c>
      <c r="E220" s="2"/>
      <c r="F220" s="5" t="s">
        <v>449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1" t="s">
        <v>494</v>
      </c>
      <c r="U220" s="2" t="s">
        <v>4</v>
      </c>
      <c r="V220" s="2" t="s">
        <v>53</v>
      </c>
      <c r="W220" s="2" t="s">
        <v>54</v>
      </c>
      <c r="X220" s="2" t="s">
        <v>50</v>
      </c>
      <c r="Y220" s="2" t="e">
        <v>#N/A</v>
      </c>
      <c r="Z220" s="2"/>
      <c r="AA220" s="1" t="s">
        <v>75</v>
      </c>
      <c r="AB220" s="2"/>
      <c r="AC220" s="2"/>
      <c r="AD220" s="2"/>
      <c r="AE220" s="2"/>
      <c r="AF220" s="1" t="s">
        <v>75</v>
      </c>
      <c r="AG220" s="2"/>
      <c r="AH220" s="2"/>
      <c r="AI220" s="2"/>
      <c r="AJ220" s="2"/>
      <c r="AK220" s="2"/>
      <c r="AL220" s="2"/>
      <c r="AM220" s="2"/>
      <c r="AN220" s="47">
        <f t="shared" si="16"/>
        <v>0</v>
      </c>
      <c r="AO220" s="47">
        <f t="shared" si="17"/>
        <v>0</v>
      </c>
      <c r="AP220" s="47">
        <f t="shared" si="18"/>
        <v>0</v>
      </c>
      <c r="AQ220" s="47">
        <f t="shared" si="19"/>
        <v>0</v>
      </c>
    </row>
    <row r="221" spans="1:43" x14ac:dyDescent="0.2">
      <c r="A221" s="1" t="s">
        <v>557</v>
      </c>
      <c r="B221" s="1" t="s">
        <v>75</v>
      </c>
      <c r="C221" s="1" t="s">
        <v>47</v>
      </c>
      <c r="D221" s="1" t="s">
        <v>75</v>
      </c>
      <c r="E221" s="2"/>
      <c r="F221" s="5" t="s">
        <v>500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1" t="s">
        <v>557</v>
      </c>
      <c r="U221" s="2" t="s">
        <v>4</v>
      </c>
      <c r="V221" s="2" t="s">
        <v>53</v>
      </c>
      <c r="W221" s="2" t="s">
        <v>54</v>
      </c>
      <c r="X221" s="2" t="s">
        <v>50</v>
      </c>
      <c r="Y221" s="2" t="e">
        <v>#N/A</v>
      </c>
      <c r="Z221" s="2"/>
      <c r="AA221" s="1" t="s">
        <v>75</v>
      </c>
      <c r="AB221" s="2"/>
      <c r="AC221" s="2"/>
      <c r="AD221" s="2"/>
      <c r="AE221" s="2"/>
      <c r="AF221" s="1" t="s">
        <v>75</v>
      </c>
      <c r="AG221" s="2"/>
      <c r="AH221" s="2"/>
      <c r="AI221" s="2"/>
      <c r="AJ221" s="2"/>
      <c r="AK221" s="2"/>
      <c r="AL221" s="2"/>
      <c r="AM221" s="2"/>
      <c r="AN221" s="47">
        <f t="shared" si="16"/>
        <v>0</v>
      </c>
      <c r="AO221" s="47">
        <f t="shared" si="17"/>
        <v>0</v>
      </c>
      <c r="AP221" s="47">
        <f t="shared" si="18"/>
        <v>0</v>
      </c>
      <c r="AQ221" s="47">
        <f t="shared" si="19"/>
        <v>0</v>
      </c>
    </row>
    <row r="222" spans="1:43" x14ac:dyDescent="0.2">
      <c r="A222" s="1" t="s">
        <v>558</v>
      </c>
      <c r="B222" s="1" t="s">
        <v>75</v>
      </c>
      <c r="C222" s="1" t="s">
        <v>47</v>
      </c>
      <c r="D222" s="1" t="s">
        <v>75</v>
      </c>
      <c r="E222" s="2"/>
      <c r="F222" s="5" t="s">
        <v>500</v>
      </c>
      <c r="G222" s="2">
        <v>740837.875</v>
      </c>
      <c r="H222" s="2">
        <v>888575.64063385304</v>
      </c>
      <c r="I222" s="2">
        <v>1251121.94682346</v>
      </c>
      <c r="J222" s="2">
        <v>1177076.2354230301</v>
      </c>
      <c r="K222" s="2">
        <v>1358405.03750787</v>
      </c>
      <c r="L222" s="2">
        <v>1508364.4319451901</v>
      </c>
      <c r="M222" s="2">
        <v>490665.49831764703</v>
      </c>
      <c r="N222" s="2">
        <v>490178.58776252199</v>
      </c>
      <c r="O222" s="2">
        <v>1478799.77928027</v>
      </c>
      <c r="P222" s="2">
        <v>1619351.1842864801</v>
      </c>
      <c r="Q222" s="2">
        <v>1889183.6230869701</v>
      </c>
      <c r="R222" s="2">
        <v>1648289.7675785001</v>
      </c>
      <c r="S222" s="2"/>
      <c r="T222" s="1" t="s">
        <v>558</v>
      </c>
      <c r="U222" s="2" t="s">
        <v>4</v>
      </c>
      <c r="V222" s="2" t="s">
        <v>53</v>
      </c>
      <c r="W222" s="2" t="s">
        <v>54</v>
      </c>
      <c r="X222" s="2" t="s">
        <v>50</v>
      </c>
      <c r="Y222" s="2" t="e">
        <v>#N/A</v>
      </c>
      <c r="Z222" s="2"/>
      <c r="AA222" s="1" t="s">
        <v>75</v>
      </c>
      <c r="AB222" s="2">
        <v>960178.48748577107</v>
      </c>
      <c r="AC222" s="2">
        <v>1347948.5682920301</v>
      </c>
      <c r="AD222" s="2">
        <v>819881.28845347965</v>
      </c>
      <c r="AE222" s="2">
        <v>1718941.5249839835</v>
      </c>
      <c r="AF222" s="1" t="s">
        <v>75</v>
      </c>
      <c r="AG222" s="2">
        <v>262569.38939479738</v>
      </c>
      <c r="AH222" s="2">
        <v>165891.44221469859</v>
      </c>
      <c r="AI222" s="2">
        <v>570640.2040126191</v>
      </c>
      <c r="AJ222" s="2">
        <v>148142.29435113218</v>
      </c>
      <c r="AK222" s="2">
        <v>1.4038520815245878</v>
      </c>
      <c r="AL222" s="2">
        <v>0.85388425083375918</v>
      </c>
      <c r="AM222" s="2">
        <v>1.7902312407404948</v>
      </c>
      <c r="AN222" s="47">
        <f t="shared" si="16"/>
        <v>7.093235304392938E-6</v>
      </c>
      <c r="AO222" s="47">
        <f t="shared" si="17"/>
        <v>1.04184355752866E-5</v>
      </c>
      <c r="AP222" s="47">
        <f t="shared" si="18"/>
        <v>6.3766459462788031E-6</v>
      </c>
      <c r="AQ222" s="47">
        <f t="shared" si="19"/>
        <v>1.3535324296164475E-5</v>
      </c>
    </row>
    <row r="223" spans="1:43" x14ac:dyDescent="0.2">
      <c r="A223" s="1" t="s">
        <v>613</v>
      </c>
      <c r="B223" s="1" t="s">
        <v>75</v>
      </c>
      <c r="C223" s="1" t="s">
        <v>47</v>
      </c>
      <c r="D223" s="1" t="s">
        <v>75</v>
      </c>
      <c r="E223" s="2"/>
      <c r="F223" s="5" t="s">
        <v>603</v>
      </c>
      <c r="G223" s="2">
        <v>12438971.75</v>
      </c>
      <c r="H223" s="2">
        <v>16331714.600700499</v>
      </c>
      <c r="I223" s="2">
        <v>16432082.4151175</v>
      </c>
      <c r="J223" s="2">
        <v>12101997.739219701</v>
      </c>
      <c r="K223" s="2">
        <v>10885558.4185011</v>
      </c>
      <c r="L223" s="2">
        <v>11781884.6794006</v>
      </c>
      <c r="M223" s="2">
        <v>16811743.919736098</v>
      </c>
      <c r="N223" s="2">
        <v>20983673.1903992</v>
      </c>
      <c r="O223" s="2">
        <v>18319956.4867336</v>
      </c>
      <c r="P223" s="2">
        <v>10493731.621185601</v>
      </c>
      <c r="Q223" s="2">
        <v>12471757.4280618</v>
      </c>
      <c r="R223" s="2">
        <v>15614967.4005465</v>
      </c>
      <c r="S223" s="2"/>
      <c r="T223" s="1" t="s">
        <v>613</v>
      </c>
      <c r="U223" s="2" t="s">
        <v>4</v>
      </c>
      <c r="V223" s="2" t="s">
        <v>53</v>
      </c>
      <c r="W223" s="2" t="s">
        <v>54</v>
      </c>
      <c r="X223" s="2" t="s">
        <v>50</v>
      </c>
      <c r="Y223" s="2" t="e">
        <v>#N/A</v>
      </c>
      <c r="Z223" s="2"/>
      <c r="AA223" s="1" t="s">
        <v>75</v>
      </c>
      <c r="AB223" s="2">
        <v>15067589.588606</v>
      </c>
      <c r="AC223" s="2">
        <v>11589813.612373799</v>
      </c>
      <c r="AD223" s="2">
        <v>18705124.532289635</v>
      </c>
      <c r="AE223" s="2">
        <v>12860152.149931299</v>
      </c>
      <c r="AF223" s="1" t="s">
        <v>75</v>
      </c>
      <c r="AG223" s="2">
        <v>2277002.9052728503</v>
      </c>
      <c r="AH223" s="2">
        <v>630555.01452228043</v>
      </c>
      <c r="AI223" s="2">
        <v>2112466.3967367574</v>
      </c>
      <c r="AJ223" s="2">
        <v>2582615.3066095011</v>
      </c>
      <c r="AK223" s="2">
        <v>0.76918829944359057</v>
      </c>
      <c r="AL223" s="2">
        <v>1.2414145223622439</v>
      </c>
      <c r="AM223" s="2">
        <v>0.85349763970582604</v>
      </c>
      <c r="AN223" s="47">
        <f t="shared" si="16"/>
        <v>1.1131051134238974E-4</v>
      </c>
      <c r="AO223" s="47">
        <f t="shared" si="17"/>
        <v>8.9578882525981034E-5</v>
      </c>
      <c r="AP223" s="47">
        <f t="shared" si="18"/>
        <v>1.4547954466487701E-4</v>
      </c>
      <c r="AQ223" s="47">
        <f t="shared" si="19"/>
        <v>1.0126367146140053E-4</v>
      </c>
    </row>
    <row r="224" spans="1:43" x14ac:dyDescent="0.2">
      <c r="A224" s="1" t="s">
        <v>614</v>
      </c>
      <c r="B224" s="1" t="s">
        <v>75</v>
      </c>
      <c r="C224" s="1" t="s">
        <v>47</v>
      </c>
      <c r="D224" s="1" t="s">
        <v>75</v>
      </c>
      <c r="E224" s="2"/>
      <c r="F224" s="5" t="s">
        <v>603</v>
      </c>
      <c r="G224" s="2">
        <v>9914642.875</v>
      </c>
      <c r="H224" s="2">
        <v>6030546.0270417901</v>
      </c>
      <c r="I224" s="2">
        <v>14565189.6999979</v>
      </c>
      <c r="J224" s="2">
        <v>12577861.174554899</v>
      </c>
      <c r="K224" s="2">
        <v>13909759.745036799</v>
      </c>
      <c r="L224" s="2">
        <v>14426962.259157199</v>
      </c>
      <c r="M224" s="2">
        <v>1900243.5942743099</v>
      </c>
      <c r="N224" s="2">
        <v>1233780.0260625</v>
      </c>
      <c r="O224" s="2">
        <v>6226509.3317281203</v>
      </c>
      <c r="P224" s="2">
        <v>37811909.6904734</v>
      </c>
      <c r="Q224" s="2">
        <v>38122610.3121216</v>
      </c>
      <c r="R224" s="2">
        <v>38492055.272047304</v>
      </c>
      <c r="S224" s="2"/>
      <c r="T224" s="1" t="s">
        <v>614</v>
      </c>
      <c r="U224" s="2" t="s">
        <v>4</v>
      </c>
      <c r="V224" s="2" t="s">
        <v>53</v>
      </c>
      <c r="W224" s="2" t="s">
        <v>54</v>
      </c>
      <c r="X224" s="2" t="s">
        <v>50</v>
      </c>
      <c r="Y224" s="2" t="e">
        <v>#N/A</v>
      </c>
      <c r="Z224" s="2"/>
      <c r="AA224" s="1" t="s">
        <v>75</v>
      </c>
      <c r="AB224" s="2">
        <v>10170126.200679896</v>
      </c>
      <c r="AC224" s="2">
        <v>13638194.392916299</v>
      </c>
      <c r="AD224" s="2">
        <v>3120177.6506883106</v>
      </c>
      <c r="AE224" s="2">
        <v>38142191.758214109</v>
      </c>
      <c r="AF224" s="1" t="s">
        <v>75</v>
      </c>
      <c r="AG224" s="2">
        <v>4273053.8790609473</v>
      </c>
      <c r="AH224" s="2">
        <v>953993.97829525068</v>
      </c>
      <c r="AI224" s="2">
        <v>2710722.3772293827</v>
      </c>
      <c r="AJ224" s="2">
        <v>340495.34182853519</v>
      </c>
      <c r="AK224" s="2">
        <v>1.3410054235123017</v>
      </c>
      <c r="AL224" s="2">
        <v>0.30679832178284272</v>
      </c>
      <c r="AM224" s="2">
        <v>3.7504147938365029</v>
      </c>
      <c r="AN224" s="47">
        <f t="shared" si="16"/>
        <v>7.5130925298785449E-5</v>
      </c>
      <c r="AO224" s="47">
        <f t="shared" si="17"/>
        <v>1.0541103198460478E-4</v>
      </c>
      <c r="AP224" s="47">
        <f t="shared" si="18"/>
        <v>2.4267254843028726E-5</v>
      </c>
      <c r="AQ224" s="47">
        <f t="shared" si="19"/>
        <v>3.0034002164135875E-4</v>
      </c>
    </row>
    <row r="225" spans="1:43" x14ac:dyDescent="0.2">
      <c r="A225" s="1" t="s">
        <v>615</v>
      </c>
      <c r="B225" s="1" t="s">
        <v>75</v>
      </c>
      <c r="C225" s="1" t="s">
        <v>47</v>
      </c>
      <c r="D225" s="1" t="s">
        <v>75</v>
      </c>
      <c r="E225" s="2"/>
      <c r="F225" s="5" t="s">
        <v>603</v>
      </c>
      <c r="G225" s="2"/>
      <c r="H225" s="2">
        <v>1033946.7435527</v>
      </c>
      <c r="I225" s="2"/>
      <c r="J225" s="2"/>
      <c r="K225" s="2">
        <v>1187917.0725567499</v>
      </c>
      <c r="L225" s="2"/>
      <c r="M225" s="2">
        <v>1334602.6414931</v>
      </c>
      <c r="N225" s="2"/>
      <c r="O225" s="2"/>
      <c r="P225" s="2">
        <v>748291.75070575299</v>
      </c>
      <c r="Q225" s="2">
        <v>1065361.7124409699</v>
      </c>
      <c r="R225" s="2">
        <v>1835942.2646685201</v>
      </c>
      <c r="S225" s="2"/>
      <c r="T225" s="1" t="s">
        <v>615</v>
      </c>
      <c r="U225" s="2" t="s">
        <v>4</v>
      </c>
      <c r="V225" s="2" t="s">
        <v>53</v>
      </c>
      <c r="W225" s="2" t="s">
        <v>54</v>
      </c>
      <c r="X225" s="2" t="s">
        <v>50</v>
      </c>
      <c r="Y225" s="2" t="e">
        <v>#N/A</v>
      </c>
      <c r="Z225" s="2"/>
      <c r="AA225" s="1" t="s">
        <v>75</v>
      </c>
      <c r="AB225" s="2">
        <v>1033946.7435527</v>
      </c>
      <c r="AC225" s="2">
        <v>1187917.0725567499</v>
      </c>
      <c r="AD225" s="2">
        <v>1334602.6414931</v>
      </c>
      <c r="AE225" s="2">
        <v>1216531.9092717476</v>
      </c>
      <c r="AF225" s="1" t="s">
        <v>75</v>
      </c>
      <c r="AG225" s="2"/>
      <c r="AH225" s="2"/>
      <c r="AI225" s="2"/>
      <c r="AJ225" s="2">
        <v>559361.44972482708</v>
      </c>
      <c r="AK225" s="2">
        <v>1.1489151447733168</v>
      </c>
      <c r="AL225" s="2">
        <v>1.2907847041592579</v>
      </c>
      <c r="AM225" s="2">
        <v>1.1765904935216243</v>
      </c>
      <c r="AN225" s="47">
        <f t="shared" si="16"/>
        <v>7.6381918985024193E-6</v>
      </c>
      <c r="AO225" s="47">
        <f t="shared" si="17"/>
        <v>9.1815353941117664E-6</v>
      </c>
      <c r="AP225" s="47">
        <f t="shared" si="18"/>
        <v>1.0379903339204984E-5</v>
      </c>
      <c r="AQ225" s="47">
        <f t="shared" si="19"/>
        <v>9.5792402878734738E-6</v>
      </c>
    </row>
    <row r="226" spans="1:43" x14ac:dyDescent="0.2">
      <c r="A226" s="1" t="s">
        <v>616</v>
      </c>
      <c r="B226" s="1" t="s">
        <v>75</v>
      </c>
      <c r="C226" s="1" t="s">
        <v>47</v>
      </c>
      <c r="D226" s="1" t="s">
        <v>75</v>
      </c>
      <c r="E226" s="2"/>
      <c r="F226" s="5" t="s">
        <v>603</v>
      </c>
      <c r="G226" s="2">
        <v>17037985.375</v>
      </c>
      <c r="H226" s="2">
        <v>18417867.7135977</v>
      </c>
      <c r="I226" s="2">
        <v>19277487.202865299</v>
      </c>
      <c r="J226" s="2">
        <v>20333607.096051201</v>
      </c>
      <c r="K226" s="2">
        <v>17445009.336060099</v>
      </c>
      <c r="L226" s="2">
        <v>15360927.9129845</v>
      </c>
      <c r="M226" s="2">
        <v>18944892.6439115</v>
      </c>
      <c r="N226" s="2">
        <v>14842011.1068315</v>
      </c>
      <c r="O226" s="2">
        <v>18732021.817194302</v>
      </c>
      <c r="P226" s="2">
        <v>14451566.8408358</v>
      </c>
      <c r="Q226" s="2">
        <v>11894406.996094899</v>
      </c>
      <c r="R226" s="2">
        <v>7036326.19178122</v>
      </c>
      <c r="S226" s="2"/>
      <c r="T226" s="1" t="s">
        <v>616</v>
      </c>
      <c r="U226" s="2" t="s">
        <v>4</v>
      </c>
      <c r="V226" s="2" t="s">
        <v>53</v>
      </c>
      <c r="W226" s="2" t="s">
        <v>54</v>
      </c>
      <c r="X226" s="2" t="s">
        <v>50</v>
      </c>
      <c r="Y226" s="2" t="e">
        <v>#N/A</v>
      </c>
      <c r="Z226" s="2"/>
      <c r="AA226" s="1" t="s">
        <v>75</v>
      </c>
      <c r="AB226" s="2">
        <v>18244446.763821002</v>
      </c>
      <c r="AC226" s="2">
        <v>17713181.448365267</v>
      </c>
      <c r="AD226" s="2">
        <v>17506308.522645768</v>
      </c>
      <c r="AE226" s="2">
        <v>11127433.342903974</v>
      </c>
      <c r="AF226" s="1" t="s">
        <v>75</v>
      </c>
      <c r="AG226" s="2">
        <v>1129777.9554492526</v>
      </c>
      <c r="AH226" s="2">
        <v>2497162.7451549638</v>
      </c>
      <c r="AI226" s="2">
        <v>2309802.8134784172</v>
      </c>
      <c r="AJ226" s="2">
        <v>3766647.701785319</v>
      </c>
      <c r="AK226" s="2">
        <v>0.97088071113730667</v>
      </c>
      <c r="AL226" s="2">
        <v>0.95954175806311803</v>
      </c>
      <c r="AM226" s="2">
        <v>0.60990796196516261</v>
      </c>
      <c r="AN226" s="47">
        <f t="shared" si="16"/>
        <v>1.347792682099331E-4</v>
      </c>
      <c r="AO226" s="47">
        <f t="shared" si="17"/>
        <v>1.3690703346863479E-4</v>
      </c>
      <c r="AP226" s="47">
        <f t="shared" si="18"/>
        <v>1.3615572503892947E-4</v>
      </c>
      <c r="AQ226" s="47">
        <f t="shared" si="19"/>
        <v>8.7619861810925889E-5</v>
      </c>
    </row>
    <row r="227" spans="1:43" x14ac:dyDescent="0.2">
      <c r="A227" s="1" t="s">
        <v>666</v>
      </c>
      <c r="B227" s="1" t="s">
        <v>75</v>
      </c>
      <c r="C227" s="1" t="s">
        <v>47</v>
      </c>
      <c r="D227" s="1" t="s">
        <v>75</v>
      </c>
      <c r="E227" s="2"/>
      <c r="F227" s="5" t="s">
        <v>663</v>
      </c>
      <c r="G227" s="2">
        <v>3685869.625</v>
      </c>
      <c r="H227" s="2">
        <v>3757229.3734988398</v>
      </c>
      <c r="I227" s="2">
        <v>4131190.6674862499</v>
      </c>
      <c r="J227" s="2">
        <v>2454084.7470668098</v>
      </c>
      <c r="K227" s="2">
        <v>2047638.9357706001</v>
      </c>
      <c r="L227" s="2">
        <v>2114575.9567934899</v>
      </c>
      <c r="M227" s="2">
        <v>1765404.42263446</v>
      </c>
      <c r="N227" s="2">
        <v>1152313.4546801299</v>
      </c>
      <c r="O227" s="2">
        <v>1823248.97098377</v>
      </c>
      <c r="P227" s="2">
        <v>2753179.5274905399</v>
      </c>
      <c r="Q227" s="2">
        <v>2739298.15548637</v>
      </c>
      <c r="R227" s="2">
        <v>2893827.4330595802</v>
      </c>
      <c r="S227" s="2"/>
      <c r="T227" s="1" t="s">
        <v>666</v>
      </c>
      <c r="U227" s="2" t="s">
        <v>4</v>
      </c>
      <c r="V227" s="2" t="s">
        <v>53</v>
      </c>
      <c r="W227" s="2" t="s">
        <v>54</v>
      </c>
      <c r="X227" s="2" t="s">
        <v>50</v>
      </c>
      <c r="Y227" s="2" t="e">
        <v>#N/A</v>
      </c>
      <c r="Z227" s="2"/>
      <c r="AA227" s="1" t="s">
        <v>75</v>
      </c>
      <c r="AB227" s="2">
        <v>3858096.5553283636</v>
      </c>
      <c r="AC227" s="2">
        <v>2205433.2132103001</v>
      </c>
      <c r="AD227" s="2">
        <v>1580322.2827661198</v>
      </c>
      <c r="AE227" s="2">
        <v>2795435.03867883</v>
      </c>
      <c r="AF227" s="1" t="s">
        <v>75</v>
      </c>
      <c r="AG227" s="2">
        <v>239182.66868218675</v>
      </c>
      <c r="AH227" s="2">
        <v>217923.90911221973</v>
      </c>
      <c r="AI227" s="2">
        <v>371793.17588289769</v>
      </c>
      <c r="AJ227" s="2">
        <v>85492.517661853548</v>
      </c>
      <c r="AK227" s="2">
        <v>0.57163764088910807</v>
      </c>
      <c r="AL227" s="2">
        <v>0.40961190579420792</v>
      </c>
      <c r="AM227" s="2">
        <v>0.72456326548336214</v>
      </c>
      <c r="AN227" s="47">
        <f t="shared" si="16"/>
        <v>2.8501353707341289E-5</v>
      </c>
      <c r="AO227" s="47">
        <f t="shared" si="17"/>
        <v>1.7046024149528882E-5</v>
      </c>
      <c r="AP227" s="47">
        <f t="shared" si="18"/>
        <v>1.2290993611066443E-5</v>
      </c>
      <c r="AQ227" s="47">
        <f t="shared" si="19"/>
        <v>2.2011871403090107E-5</v>
      </c>
    </row>
    <row r="228" spans="1:43" x14ac:dyDescent="0.2">
      <c r="A228" s="1" t="s">
        <v>667</v>
      </c>
      <c r="B228" s="1" t="s">
        <v>75</v>
      </c>
      <c r="C228" s="1" t="s">
        <v>47</v>
      </c>
      <c r="D228" s="1" t="s">
        <v>75</v>
      </c>
      <c r="E228" s="2"/>
      <c r="F228" s="5" t="s">
        <v>663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1" t="s">
        <v>667</v>
      </c>
      <c r="U228" s="2" t="s">
        <v>4</v>
      </c>
      <c r="V228" s="2" t="s">
        <v>53</v>
      </c>
      <c r="W228" s="2" t="s">
        <v>54</v>
      </c>
      <c r="X228" s="2" t="s">
        <v>50</v>
      </c>
      <c r="Y228" s="2" t="e">
        <v>#N/A</v>
      </c>
      <c r="Z228" s="2"/>
      <c r="AA228" s="1" t="s">
        <v>75</v>
      </c>
      <c r="AB228" s="2"/>
      <c r="AC228" s="2"/>
      <c r="AD228" s="2"/>
      <c r="AE228" s="2"/>
      <c r="AF228" s="1" t="s">
        <v>75</v>
      </c>
      <c r="AG228" s="2"/>
      <c r="AH228" s="2"/>
      <c r="AI228" s="2"/>
      <c r="AJ228" s="2"/>
      <c r="AK228" s="2"/>
      <c r="AL228" s="2"/>
      <c r="AM228" s="2"/>
      <c r="AN228" s="47">
        <f t="shared" si="16"/>
        <v>0</v>
      </c>
      <c r="AO228" s="47">
        <f t="shared" si="17"/>
        <v>0</v>
      </c>
      <c r="AP228" s="47">
        <f t="shared" si="18"/>
        <v>0</v>
      </c>
      <c r="AQ228" s="47">
        <f t="shared" si="19"/>
        <v>0</v>
      </c>
    </row>
    <row r="229" spans="1:43" x14ac:dyDescent="0.2">
      <c r="A229" s="1" t="s">
        <v>668</v>
      </c>
      <c r="B229" s="1" t="s">
        <v>75</v>
      </c>
      <c r="C229" s="1" t="s">
        <v>47</v>
      </c>
      <c r="D229" s="1" t="s">
        <v>75</v>
      </c>
      <c r="E229" s="2"/>
      <c r="F229" s="5" t="s">
        <v>663</v>
      </c>
      <c r="G229" s="2">
        <v>102955143.9375</v>
      </c>
      <c r="H229" s="2">
        <v>109345618.967509</v>
      </c>
      <c r="I229" s="2">
        <v>107750130.628883</v>
      </c>
      <c r="J229" s="2">
        <v>109130407.517517</v>
      </c>
      <c r="K229" s="2">
        <v>87461740.013876006</v>
      </c>
      <c r="L229" s="2">
        <v>105682092.192376</v>
      </c>
      <c r="M229" s="2">
        <v>104592536.767801</v>
      </c>
      <c r="N229" s="2">
        <v>110551365.033738</v>
      </c>
      <c r="O229" s="2">
        <v>95972051.769775793</v>
      </c>
      <c r="P229" s="2">
        <v>149214309.06287399</v>
      </c>
      <c r="Q229" s="2">
        <v>154956960.16280499</v>
      </c>
      <c r="R229" s="2">
        <v>118330697.926825</v>
      </c>
      <c r="S229" s="2"/>
      <c r="T229" s="1" t="s">
        <v>668</v>
      </c>
      <c r="U229" s="2" t="s">
        <v>4</v>
      </c>
      <c r="V229" s="2" t="s">
        <v>53</v>
      </c>
      <c r="W229" s="2" t="s">
        <v>54</v>
      </c>
      <c r="X229" s="2" t="s">
        <v>50</v>
      </c>
      <c r="Y229" s="2" t="e">
        <v>#N/A</v>
      </c>
      <c r="Z229" s="2"/>
      <c r="AA229" s="1" t="s">
        <v>75</v>
      </c>
      <c r="AB229" s="2">
        <v>106683631.17796402</v>
      </c>
      <c r="AC229" s="2">
        <v>100758079.907923</v>
      </c>
      <c r="AD229" s="2">
        <v>103705317.85710494</v>
      </c>
      <c r="AE229" s="2">
        <v>140833989.05083466</v>
      </c>
      <c r="AF229" s="1" t="s">
        <v>75</v>
      </c>
      <c r="AG229" s="2">
        <v>3326049.9975797171</v>
      </c>
      <c r="AH229" s="2">
        <v>11643333.310479429</v>
      </c>
      <c r="AI229" s="2">
        <v>7330038.3258758364</v>
      </c>
      <c r="AJ229" s="2">
        <v>19698809.455721837</v>
      </c>
      <c r="AK229" s="2">
        <v>0.94445679056277787</v>
      </c>
      <c r="AL229" s="2">
        <v>0.97208275263999211</v>
      </c>
      <c r="AM229" s="2">
        <v>1.3201086942372895</v>
      </c>
      <c r="AN229" s="47">
        <f t="shared" si="16"/>
        <v>7.8811607314164449E-4</v>
      </c>
      <c r="AO229" s="47">
        <f t="shared" si="17"/>
        <v>7.787697460448289E-4</v>
      </c>
      <c r="AP229" s="47">
        <f t="shared" si="18"/>
        <v>8.0657054141147766E-4</v>
      </c>
      <c r="AQ229" s="47">
        <f t="shared" si="19"/>
        <v>1.108957859251952E-3</v>
      </c>
    </row>
    <row r="230" spans="1:43" x14ac:dyDescent="0.2">
      <c r="A230" s="1" t="s">
        <v>669</v>
      </c>
      <c r="B230" s="1" t="s">
        <v>75</v>
      </c>
      <c r="C230" s="1" t="s">
        <v>47</v>
      </c>
      <c r="D230" s="1" t="s">
        <v>75</v>
      </c>
      <c r="E230" s="2"/>
      <c r="F230" s="5" t="s">
        <v>663</v>
      </c>
      <c r="G230" s="2">
        <v>26466884.75</v>
      </c>
      <c r="H230" s="2">
        <v>25790942.6055222</v>
      </c>
      <c r="I230" s="2">
        <v>24785966.349289101</v>
      </c>
      <c r="J230" s="2">
        <v>20113773.970175799</v>
      </c>
      <c r="K230" s="2">
        <v>20452594.606062599</v>
      </c>
      <c r="L230" s="2">
        <v>17263130.498980001</v>
      </c>
      <c r="M230" s="2">
        <v>22678909.3657596</v>
      </c>
      <c r="N230" s="2">
        <v>22258587.7860348</v>
      </c>
      <c r="O230" s="2">
        <v>22477639.200663202</v>
      </c>
      <c r="P230" s="2">
        <v>12092299.2008943</v>
      </c>
      <c r="Q230" s="2">
        <v>13759000.1402012</v>
      </c>
      <c r="R230" s="2">
        <v>12761740.551394301</v>
      </c>
      <c r="S230" s="2"/>
      <c r="T230" s="1" t="s">
        <v>669</v>
      </c>
      <c r="U230" s="2" t="s">
        <v>4</v>
      </c>
      <c r="V230" s="2" t="s">
        <v>53</v>
      </c>
      <c r="W230" s="2" t="s">
        <v>54</v>
      </c>
      <c r="X230" s="2" t="s">
        <v>50</v>
      </c>
      <c r="Y230" s="2" t="e">
        <v>#N/A</v>
      </c>
      <c r="Z230" s="2"/>
      <c r="AA230" s="1" t="s">
        <v>75</v>
      </c>
      <c r="AB230" s="2">
        <v>25681264.568270434</v>
      </c>
      <c r="AC230" s="2">
        <v>19276499.691739466</v>
      </c>
      <c r="AD230" s="2">
        <v>22471712.11748587</v>
      </c>
      <c r="AE230" s="2">
        <v>12871013.2974966</v>
      </c>
      <c r="AF230" s="1" t="s">
        <v>75</v>
      </c>
      <c r="AG230" s="2">
        <v>845809.44742517022</v>
      </c>
      <c r="AH230" s="2">
        <v>1751839.4577101979</v>
      </c>
      <c r="AI230" s="2">
        <v>210223.4652264849</v>
      </c>
      <c r="AJ230" s="2">
        <v>838706.3878689484</v>
      </c>
      <c r="AK230" s="2">
        <v>0.75060554905679588</v>
      </c>
      <c r="AL230" s="2">
        <v>0.87502358218177423</v>
      </c>
      <c r="AM230" s="2">
        <v>0.50118300301297936</v>
      </c>
      <c r="AN230" s="47">
        <f t="shared" si="16"/>
        <v>1.8971811477895749E-4</v>
      </c>
      <c r="AO230" s="47">
        <f t="shared" si="17"/>
        <v>1.4899008380556405E-4</v>
      </c>
      <c r="AP230" s="47">
        <f t="shared" si="18"/>
        <v>1.7477426793115683E-4</v>
      </c>
      <c r="AQ230" s="47">
        <f t="shared" si="19"/>
        <v>1.0134919453032878E-4</v>
      </c>
    </row>
    <row r="231" spans="1:43" x14ac:dyDescent="0.2">
      <c r="A231" s="1" t="s">
        <v>670</v>
      </c>
      <c r="B231" s="1" t="s">
        <v>75</v>
      </c>
      <c r="C231" s="1" t="s">
        <v>47</v>
      </c>
      <c r="D231" s="1" t="s">
        <v>75</v>
      </c>
      <c r="E231" s="2"/>
      <c r="F231" s="5" t="s">
        <v>663</v>
      </c>
      <c r="G231" s="2">
        <v>60095277.75</v>
      </c>
      <c r="H231" s="2">
        <v>38066772.097606003</v>
      </c>
      <c r="I231" s="2">
        <v>52925984.438881703</v>
      </c>
      <c r="J231" s="2">
        <v>34513053.794744998</v>
      </c>
      <c r="K231" s="2">
        <v>35680919.855167098</v>
      </c>
      <c r="L231" s="2">
        <v>42167160.359534301</v>
      </c>
      <c r="M231" s="2">
        <v>22946968.5259718</v>
      </c>
      <c r="N231" s="2">
        <v>14821366.686603</v>
      </c>
      <c r="O231" s="2">
        <v>20193633.1283012</v>
      </c>
      <c r="P231" s="2">
        <v>21603640.029647999</v>
      </c>
      <c r="Q231" s="2">
        <v>19185280.7026347</v>
      </c>
      <c r="R231" s="2">
        <v>29347265.359099701</v>
      </c>
      <c r="S231" s="2"/>
      <c r="T231" s="1" t="s">
        <v>670</v>
      </c>
      <c r="U231" s="2" t="s">
        <v>4</v>
      </c>
      <c r="V231" s="2" t="s">
        <v>53</v>
      </c>
      <c r="W231" s="2" t="s">
        <v>54</v>
      </c>
      <c r="X231" s="2" t="s">
        <v>50</v>
      </c>
      <c r="Y231" s="2" t="e">
        <v>#N/A</v>
      </c>
      <c r="Z231" s="2"/>
      <c r="AA231" s="1" t="s">
        <v>75</v>
      </c>
      <c r="AB231" s="2">
        <v>50362678.095495902</v>
      </c>
      <c r="AC231" s="2">
        <v>37453711.33648213</v>
      </c>
      <c r="AD231" s="2">
        <v>19320656.113625333</v>
      </c>
      <c r="AE231" s="2">
        <v>23378728.697127465</v>
      </c>
      <c r="AF231" s="1" t="s">
        <v>75</v>
      </c>
      <c r="AG231" s="2">
        <v>11235731.835395504</v>
      </c>
      <c r="AH231" s="2">
        <v>4123521.4384619175</v>
      </c>
      <c r="AI231" s="2">
        <v>4132543.7643299904</v>
      </c>
      <c r="AJ231" s="2">
        <v>5308454.3769931756</v>
      </c>
      <c r="AK231" s="2">
        <v>0.74367989854438932</v>
      </c>
      <c r="AL231" s="2">
        <v>0.38363043516054085</v>
      </c>
      <c r="AM231" s="2">
        <v>0.46420741670642612</v>
      </c>
      <c r="AN231" s="47">
        <f t="shared" si="16"/>
        <v>3.7204991670472342E-4</v>
      </c>
      <c r="AO231" s="47">
        <f t="shared" si="17"/>
        <v>2.8948365523244691E-4</v>
      </c>
      <c r="AP231" s="47">
        <f t="shared" si="18"/>
        <v>1.5026685597226703E-4</v>
      </c>
      <c r="AQ231" s="47">
        <f t="shared" si="19"/>
        <v>1.8408926071561131E-4</v>
      </c>
    </row>
    <row r="232" spans="1:43" x14ac:dyDescent="0.2">
      <c r="A232" s="1" t="s">
        <v>729</v>
      </c>
      <c r="B232" s="1" t="s">
        <v>75</v>
      </c>
      <c r="C232" s="1" t="s">
        <v>47</v>
      </c>
      <c r="D232" s="1" t="s">
        <v>75</v>
      </c>
      <c r="E232" s="2"/>
      <c r="F232" s="5" t="s">
        <v>724</v>
      </c>
      <c r="G232" s="2">
        <v>2957363.75</v>
      </c>
      <c r="H232" s="2">
        <v>2016114.8106360801</v>
      </c>
      <c r="I232" s="2">
        <v>1935696.7272388199</v>
      </c>
      <c r="J232" s="2">
        <v>2705481.0027274298</v>
      </c>
      <c r="K232" s="2">
        <v>3236621.9943118398</v>
      </c>
      <c r="L232" s="2"/>
      <c r="M232" s="2">
        <v>2345968.71756498</v>
      </c>
      <c r="N232" s="2">
        <v>5165597.72628156</v>
      </c>
      <c r="O232" s="2">
        <v>2891798.5577273699</v>
      </c>
      <c r="P232" s="2">
        <v>3107159.7093565101</v>
      </c>
      <c r="Q232" s="2">
        <v>3835579.5795243802</v>
      </c>
      <c r="R232" s="2">
        <v>4206428.1797666997</v>
      </c>
      <c r="S232" s="2"/>
      <c r="T232" s="1" t="s">
        <v>729</v>
      </c>
      <c r="U232" s="2" t="s">
        <v>4</v>
      </c>
      <c r="V232" s="2" t="s">
        <v>53</v>
      </c>
      <c r="W232" s="2" t="s">
        <v>54</v>
      </c>
      <c r="X232" s="2" t="s">
        <v>50</v>
      </c>
      <c r="Y232" s="2" t="e">
        <v>#N/A</v>
      </c>
      <c r="Z232" s="2"/>
      <c r="AA232" s="1" t="s">
        <v>75</v>
      </c>
      <c r="AB232" s="2">
        <v>2303058.4292916334</v>
      </c>
      <c r="AC232" s="2">
        <v>2971051.4985196348</v>
      </c>
      <c r="AD232" s="2">
        <v>3467788.3338579703</v>
      </c>
      <c r="AE232" s="2">
        <v>3716389.1562158633</v>
      </c>
      <c r="AF232" s="1" t="s">
        <v>75</v>
      </c>
      <c r="AG232" s="2">
        <v>568069.85183582944</v>
      </c>
      <c r="AH232" s="2">
        <v>375573.39691548329</v>
      </c>
      <c r="AI232" s="2">
        <v>1495459.8300704176</v>
      </c>
      <c r="AJ232" s="2">
        <v>559242.84552047332</v>
      </c>
      <c r="AK232" s="2">
        <v>1.2900460799135958</v>
      </c>
      <c r="AL232" s="2">
        <v>1.5057318085171554</v>
      </c>
      <c r="AM232" s="2">
        <v>1.6136755841487431</v>
      </c>
      <c r="AN232" s="47">
        <f t="shared" si="16"/>
        <v>1.701364441262099E-5</v>
      </c>
      <c r="AO232" s="47">
        <f t="shared" si="17"/>
        <v>2.2963568014621365E-5</v>
      </c>
      <c r="AP232" s="47">
        <f t="shared" si="18"/>
        <v>2.697080508247633E-5</v>
      </c>
      <c r="AQ232" s="47">
        <f t="shared" si="19"/>
        <v>2.9263667035211955E-5</v>
      </c>
    </row>
    <row r="233" spans="1:43" x14ac:dyDescent="0.2">
      <c r="A233" s="1" t="s">
        <v>730</v>
      </c>
      <c r="B233" s="1" t="s">
        <v>75</v>
      </c>
      <c r="C233" s="1" t="s">
        <v>47</v>
      </c>
      <c r="D233" s="1" t="s">
        <v>75</v>
      </c>
      <c r="E233" s="2"/>
      <c r="F233" s="5" t="s">
        <v>724</v>
      </c>
      <c r="G233" s="2">
        <v>195610.140625</v>
      </c>
      <c r="H233" s="2"/>
      <c r="I233" s="2">
        <v>314695.37879142101</v>
      </c>
      <c r="J233" s="2">
        <v>460045.12915682199</v>
      </c>
      <c r="K233" s="2">
        <v>614435.10272169998</v>
      </c>
      <c r="L233" s="2">
        <v>1361434.81454263</v>
      </c>
      <c r="M233" s="2">
        <v>403473.377933054</v>
      </c>
      <c r="N233" s="2">
        <v>361306.30116848001</v>
      </c>
      <c r="O233" s="2">
        <v>489266.04299926898</v>
      </c>
      <c r="P233" s="2">
        <v>1076276.6330278199</v>
      </c>
      <c r="Q233" s="2">
        <v>474322.99202558497</v>
      </c>
      <c r="R233" s="2">
        <v>491270.16280124598</v>
      </c>
      <c r="S233" s="2"/>
      <c r="T233" s="1" t="s">
        <v>730</v>
      </c>
      <c r="U233" s="2" t="s">
        <v>4</v>
      </c>
      <c r="V233" s="2" t="s">
        <v>53</v>
      </c>
      <c r="W233" s="2" t="s">
        <v>54</v>
      </c>
      <c r="X233" s="2" t="s">
        <v>50</v>
      </c>
      <c r="Y233" s="2" t="e">
        <v>#N/A</v>
      </c>
      <c r="Z233" s="2"/>
      <c r="AA233" s="1" t="s">
        <v>75</v>
      </c>
      <c r="AB233" s="2">
        <v>255152.75970821051</v>
      </c>
      <c r="AC233" s="2">
        <v>811971.68214038387</v>
      </c>
      <c r="AD233" s="2">
        <v>418015.24070026766</v>
      </c>
      <c r="AE233" s="2">
        <v>680623.26261821692</v>
      </c>
      <c r="AF233" s="1" t="s">
        <v>75</v>
      </c>
      <c r="AG233" s="2">
        <v>84205.979446691315</v>
      </c>
      <c r="AH233" s="2">
        <v>482069.87707832095</v>
      </c>
      <c r="AI233" s="2">
        <v>65207.539532679148</v>
      </c>
      <c r="AJ233" s="2">
        <v>342750.629155781</v>
      </c>
      <c r="AK233" s="2">
        <v>3.1822962960265233</v>
      </c>
      <c r="AL233" s="2">
        <v>1.6382940211123118</v>
      </c>
      <c r="AM233" s="2">
        <v>2.667512839745763</v>
      </c>
      <c r="AN233" s="47">
        <f t="shared" si="16"/>
        <v>1.8849188841073543E-6</v>
      </c>
      <c r="AO233" s="47">
        <f t="shared" si="17"/>
        <v>6.2758141210503154E-6</v>
      </c>
      <c r="AP233" s="47">
        <f t="shared" si="18"/>
        <v>3.2511233365528419E-6</v>
      </c>
      <c r="AQ233" s="47">
        <f t="shared" si="19"/>
        <v>5.359377529225099E-6</v>
      </c>
    </row>
    <row r="234" spans="1:43" x14ac:dyDescent="0.2">
      <c r="A234" s="1" t="s">
        <v>103</v>
      </c>
      <c r="B234" s="1" t="s">
        <v>104</v>
      </c>
      <c r="C234" s="1" t="s">
        <v>47</v>
      </c>
      <c r="D234" s="1" t="s">
        <v>104</v>
      </c>
      <c r="E234" s="2"/>
      <c r="F234" s="5" t="s">
        <v>3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1" t="s">
        <v>103</v>
      </c>
      <c r="U234" s="2" t="s">
        <v>4</v>
      </c>
      <c r="V234" s="2" t="s">
        <v>48</v>
      </c>
      <c r="W234" s="2" t="s">
        <v>49</v>
      </c>
      <c r="X234" s="2" t="s">
        <v>50</v>
      </c>
      <c r="Y234" s="2" t="e">
        <v>#N/A</v>
      </c>
      <c r="Z234" s="2"/>
      <c r="AA234" s="1" t="s">
        <v>104</v>
      </c>
      <c r="AB234" s="2"/>
      <c r="AC234" s="2"/>
      <c r="AD234" s="2"/>
      <c r="AE234" s="2"/>
      <c r="AF234" s="1" t="s">
        <v>104</v>
      </c>
      <c r="AG234" s="2"/>
      <c r="AH234" s="2"/>
      <c r="AI234" s="2"/>
      <c r="AJ234" s="2"/>
      <c r="AK234" s="2"/>
      <c r="AL234" s="2"/>
      <c r="AM234" s="2"/>
      <c r="AN234" s="47">
        <f t="shared" si="16"/>
        <v>0</v>
      </c>
      <c r="AO234" s="47">
        <f t="shared" si="17"/>
        <v>0</v>
      </c>
      <c r="AP234" s="47">
        <f t="shared" si="18"/>
        <v>0</v>
      </c>
      <c r="AQ234" s="47">
        <f t="shared" si="19"/>
        <v>0</v>
      </c>
    </row>
    <row r="235" spans="1:43" x14ac:dyDescent="0.2">
      <c r="A235" s="1" t="s">
        <v>105</v>
      </c>
      <c r="B235" s="1" t="s">
        <v>104</v>
      </c>
      <c r="C235" s="1" t="s">
        <v>47</v>
      </c>
      <c r="D235" s="1" t="s">
        <v>104</v>
      </c>
      <c r="E235" s="2"/>
      <c r="F235" s="5" t="s">
        <v>3</v>
      </c>
      <c r="G235" s="2">
        <v>36782171.625</v>
      </c>
      <c r="H235" s="2">
        <v>34001666.951745503</v>
      </c>
      <c r="I235" s="2">
        <v>40631989.808376603</v>
      </c>
      <c r="J235" s="2">
        <v>48087328.271086</v>
      </c>
      <c r="K235" s="2">
        <v>41316357.367679298</v>
      </c>
      <c r="L235" s="2">
        <v>47317885.373609401</v>
      </c>
      <c r="M235" s="2">
        <v>38032072.288006604</v>
      </c>
      <c r="N235" s="2">
        <v>40488197.487635501</v>
      </c>
      <c r="O235" s="2">
        <v>33881508.628876202</v>
      </c>
      <c r="P235" s="2">
        <v>44860993.009608299</v>
      </c>
      <c r="Q235" s="2">
        <v>39712953.1077604</v>
      </c>
      <c r="R235" s="2">
        <v>38268615.731329501</v>
      </c>
      <c r="S235" s="2"/>
      <c r="T235" s="1" t="s">
        <v>105</v>
      </c>
      <c r="U235" s="2" t="s">
        <v>4</v>
      </c>
      <c r="V235" s="2" t="s">
        <v>48</v>
      </c>
      <c r="W235" s="2" t="s">
        <v>49</v>
      </c>
      <c r="X235" s="2" t="s">
        <v>50</v>
      </c>
      <c r="Y235" s="2" t="e">
        <v>#N/A</v>
      </c>
      <c r="Z235" s="2"/>
      <c r="AA235" s="1" t="s">
        <v>104</v>
      </c>
      <c r="AB235" s="2">
        <v>37138609.461707376</v>
      </c>
      <c r="AC235" s="2">
        <v>45573857.004124902</v>
      </c>
      <c r="AD235" s="2">
        <v>37467259.468172766</v>
      </c>
      <c r="AE235" s="2">
        <v>40947520.61623273</v>
      </c>
      <c r="AF235" s="1" t="s">
        <v>104</v>
      </c>
      <c r="AG235" s="2">
        <v>3329501.6510536037</v>
      </c>
      <c r="AH235" s="2">
        <v>3707119.9007949713</v>
      </c>
      <c r="AI235" s="2">
        <v>3339362.8973503383</v>
      </c>
      <c r="AJ235" s="2">
        <v>3465252.8399127433</v>
      </c>
      <c r="AK235" s="2">
        <v>1.2271287930452777</v>
      </c>
      <c r="AL235" s="2">
        <v>1.0088492814143797</v>
      </c>
      <c r="AM235" s="2">
        <v>1.1025593367584918</v>
      </c>
      <c r="AN235" s="47">
        <f t="shared" si="16"/>
        <v>2.7435825653586952E-4</v>
      </c>
      <c r="AO235" s="47">
        <f t="shared" si="17"/>
        <v>3.522451110404185E-4</v>
      </c>
      <c r="AP235" s="47">
        <f t="shared" si="18"/>
        <v>2.9140248908053487E-4</v>
      </c>
      <c r="AQ235" s="47">
        <f t="shared" si="19"/>
        <v>3.2242979915780135E-4</v>
      </c>
    </row>
    <row r="236" spans="1:43" x14ac:dyDescent="0.2">
      <c r="A236" s="1" t="s">
        <v>106</v>
      </c>
      <c r="B236" s="1" t="s">
        <v>104</v>
      </c>
      <c r="C236" s="1" t="s">
        <v>47</v>
      </c>
      <c r="D236" s="1" t="s">
        <v>104</v>
      </c>
      <c r="E236" s="2"/>
      <c r="F236" s="5" t="s">
        <v>3</v>
      </c>
      <c r="G236" s="2">
        <v>2921040.625</v>
      </c>
      <c r="H236" s="2">
        <v>3998680.7185882502</v>
      </c>
      <c r="I236" s="2">
        <v>3297463.1911682901</v>
      </c>
      <c r="J236" s="2">
        <v>3253307.33165588</v>
      </c>
      <c r="K236" s="2">
        <v>2206456.7847784599</v>
      </c>
      <c r="L236" s="2">
        <v>1720081.0489990001</v>
      </c>
      <c r="M236" s="2">
        <v>988147.74248168699</v>
      </c>
      <c r="N236" s="2">
        <v>1120036.8900800501</v>
      </c>
      <c r="O236" s="2">
        <v>604049.10106001399</v>
      </c>
      <c r="P236" s="2">
        <v>2832988.9026914998</v>
      </c>
      <c r="Q236" s="2">
        <v>1512965.5089427701</v>
      </c>
      <c r="R236" s="2">
        <v>1949871.3381129601</v>
      </c>
      <c r="S236" s="2"/>
      <c r="T236" s="1" t="s">
        <v>106</v>
      </c>
      <c r="U236" s="2" t="s">
        <v>4</v>
      </c>
      <c r="V236" s="2" t="s">
        <v>48</v>
      </c>
      <c r="W236" s="2" t="s">
        <v>49</v>
      </c>
      <c r="X236" s="2" t="s">
        <v>50</v>
      </c>
      <c r="Y236" s="2" t="e">
        <v>#N/A</v>
      </c>
      <c r="Z236" s="2"/>
      <c r="AA236" s="1" t="s">
        <v>104</v>
      </c>
      <c r="AB236" s="2">
        <v>3405728.1782521796</v>
      </c>
      <c r="AC236" s="2">
        <v>2393281.7218111134</v>
      </c>
      <c r="AD236" s="2">
        <v>904077.91120725032</v>
      </c>
      <c r="AE236" s="2">
        <v>2098608.5832490767</v>
      </c>
      <c r="AF236" s="1" t="s">
        <v>104</v>
      </c>
      <c r="AG236" s="2">
        <v>546916.8340784855</v>
      </c>
      <c r="AH236" s="2">
        <v>783500.71874912817</v>
      </c>
      <c r="AI236" s="2">
        <v>268070.23706918827</v>
      </c>
      <c r="AJ236" s="2">
        <v>672463.76562532433</v>
      </c>
      <c r="AK236" s="2">
        <v>0.70272247124529652</v>
      </c>
      <c r="AL236" s="2">
        <v>0.26545803537122664</v>
      </c>
      <c r="AM236" s="2">
        <v>0.6161996710865173</v>
      </c>
      <c r="AN236" s="47">
        <f t="shared" si="16"/>
        <v>2.5159521553540533E-5</v>
      </c>
      <c r="AO236" s="47">
        <f t="shared" si="17"/>
        <v>1.8497924934772527E-5</v>
      </c>
      <c r="AP236" s="47">
        <f t="shared" si="18"/>
        <v>7.0314871540662406E-6</v>
      </c>
      <c r="AQ236" s="47">
        <f t="shared" si="19"/>
        <v>1.6524906363673543E-5</v>
      </c>
    </row>
    <row r="237" spans="1:43" x14ac:dyDescent="0.2">
      <c r="A237" s="1" t="s">
        <v>107</v>
      </c>
      <c r="B237" s="1" t="s">
        <v>104</v>
      </c>
      <c r="C237" s="1" t="s">
        <v>47</v>
      </c>
      <c r="D237" s="1" t="s">
        <v>104</v>
      </c>
      <c r="E237" s="2"/>
      <c r="F237" s="5" t="s">
        <v>3</v>
      </c>
      <c r="G237" s="2">
        <v>642686.75</v>
      </c>
      <c r="H237" s="2"/>
      <c r="I237" s="2"/>
      <c r="J237" s="2">
        <v>841068.34663912503</v>
      </c>
      <c r="K237" s="2"/>
      <c r="L237" s="2">
        <v>1766821.75339517</v>
      </c>
      <c r="M237" s="2">
        <v>816212.57014782203</v>
      </c>
      <c r="N237" s="2">
        <v>866640.80605405697</v>
      </c>
      <c r="O237" s="2">
        <v>737661.08087706403</v>
      </c>
      <c r="P237" s="2">
        <v>1180077.26700613</v>
      </c>
      <c r="Q237" s="2">
        <v>1683492.1208605401</v>
      </c>
      <c r="R237" s="2"/>
      <c r="S237" s="2"/>
      <c r="T237" s="1" t="s">
        <v>107</v>
      </c>
      <c r="U237" s="2" t="s">
        <v>4</v>
      </c>
      <c r="V237" s="2" t="s">
        <v>48</v>
      </c>
      <c r="W237" s="2" t="s">
        <v>49</v>
      </c>
      <c r="X237" s="2" t="s">
        <v>50</v>
      </c>
      <c r="Y237" s="2" t="e">
        <v>#N/A</v>
      </c>
      <c r="Z237" s="2"/>
      <c r="AA237" s="1" t="s">
        <v>104</v>
      </c>
      <c r="AB237" s="2">
        <v>642686.75</v>
      </c>
      <c r="AC237" s="2">
        <v>1303945.0500171476</v>
      </c>
      <c r="AD237" s="2">
        <v>806838.15235964768</v>
      </c>
      <c r="AE237" s="2">
        <v>1431784.6939333351</v>
      </c>
      <c r="AF237" s="1" t="s">
        <v>104</v>
      </c>
      <c r="AG237" s="2"/>
      <c r="AH237" s="2">
        <v>654606.51162374741</v>
      </c>
      <c r="AI237" s="2">
        <v>64998.86274646339</v>
      </c>
      <c r="AJ237" s="2">
        <v>355968.0569104866</v>
      </c>
      <c r="AK237" s="2">
        <v>2.0288967370451432</v>
      </c>
      <c r="AL237" s="2">
        <v>1.2554143248785627</v>
      </c>
      <c r="AM237" s="2">
        <v>2.2278111287238072</v>
      </c>
      <c r="AN237" s="47">
        <f t="shared" si="16"/>
        <v>4.7477926283295471E-6</v>
      </c>
      <c r="AO237" s="47">
        <f t="shared" si="17"/>
        <v>1.0078327776653226E-5</v>
      </c>
      <c r="AP237" s="47">
        <f t="shared" si="18"/>
        <v>6.2752026494615519E-6</v>
      </c>
      <c r="AQ237" s="47">
        <f t="shared" si="19"/>
        <v>1.1274188140200324E-5</v>
      </c>
    </row>
    <row r="238" spans="1:43" x14ac:dyDescent="0.2">
      <c r="A238" s="1" t="s">
        <v>108</v>
      </c>
      <c r="B238" s="1" t="s">
        <v>104</v>
      </c>
      <c r="C238" s="1" t="s">
        <v>47</v>
      </c>
      <c r="D238" s="1" t="s">
        <v>104</v>
      </c>
      <c r="E238" s="2"/>
      <c r="F238" s="5" t="s">
        <v>3</v>
      </c>
      <c r="G238" s="2">
        <v>5225331</v>
      </c>
      <c r="H238" s="2">
        <v>5858409.0359279504</v>
      </c>
      <c r="I238" s="2">
        <v>7795395.3798672203</v>
      </c>
      <c r="J238" s="2">
        <v>5016764.5928654</v>
      </c>
      <c r="K238" s="2">
        <v>7291965.6697323499</v>
      </c>
      <c r="L238" s="2">
        <v>7911508.6766499402</v>
      </c>
      <c r="M238" s="2">
        <v>5515603.1657593101</v>
      </c>
      <c r="N238" s="2">
        <v>8968800.2010358106</v>
      </c>
      <c r="O238" s="2">
        <v>8643673.7725867499</v>
      </c>
      <c r="P238" s="2">
        <v>7559481.6955500999</v>
      </c>
      <c r="Q238" s="2">
        <v>7483007.3129410604</v>
      </c>
      <c r="R238" s="2">
        <v>7091802.05349252</v>
      </c>
      <c r="S238" s="2"/>
      <c r="T238" s="1" t="s">
        <v>108</v>
      </c>
      <c r="U238" s="2" t="s">
        <v>4</v>
      </c>
      <c r="V238" s="2" t="s">
        <v>48</v>
      </c>
      <c r="W238" s="2" t="s">
        <v>49</v>
      </c>
      <c r="X238" s="2" t="s">
        <v>50</v>
      </c>
      <c r="Y238" s="2" t="e">
        <v>#N/A</v>
      </c>
      <c r="Z238" s="2"/>
      <c r="AA238" s="1" t="s">
        <v>104</v>
      </c>
      <c r="AB238" s="2">
        <v>6293045.1385983899</v>
      </c>
      <c r="AC238" s="2">
        <v>6740079.6464158967</v>
      </c>
      <c r="AD238" s="2">
        <v>7709359.0464606239</v>
      </c>
      <c r="AE238" s="2">
        <v>7378097.0206612274</v>
      </c>
      <c r="AF238" s="1" t="s">
        <v>104</v>
      </c>
      <c r="AG238" s="2">
        <v>1339025.4424296769</v>
      </c>
      <c r="AH238" s="2">
        <v>1524243.8993482734</v>
      </c>
      <c r="AI238" s="2">
        <v>1906790.6142790569</v>
      </c>
      <c r="AJ238" s="2">
        <v>250869.86460804057</v>
      </c>
      <c r="AK238" s="2">
        <v>1.071036278617425</v>
      </c>
      <c r="AL238" s="2">
        <v>1.2250601857557437</v>
      </c>
      <c r="AM238" s="2">
        <v>1.1724208007674493</v>
      </c>
      <c r="AN238" s="47">
        <f t="shared" si="16"/>
        <v>4.6489325194245143E-5</v>
      </c>
      <c r="AO238" s="47">
        <f t="shared" si="17"/>
        <v>5.2094781077189634E-5</v>
      </c>
      <c r="AP238" s="47">
        <f t="shared" si="18"/>
        <v>5.9959720760001589E-5</v>
      </c>
      <c r="AQ238" s="47">
        <f t="shared" si="19"/>
        <v>5.8096761531283123E-5</v>
      </c>
    </row>
    <row r="239" spans="1:43" x14ac:dyDescent="0.2">
      <c r="A239" s="1" t="s">
        <v>109</v>
      </c>
      <c r="B239" s="1" t="s">
        <v>104</v>
      </c>
      <c r="C239" s="1" t="s">
        <v>47</v>
      </c>
      <c r="D239" s="1" t="s">
        <v>104</v>
      </c>
      <c r="E239" s="38"/>
      <c r="F239" s="5" t="s">
        <v>3</v>
      </c>
      <c r="G239" s="38"/>
      <c r="H239" s="38">
        <v>6687786.8853866803</v>
      </c>
      <c r="I239" s="38">
        <v>4025810.7102773502</v>
      </c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1" t="s">
        <v>109</v>
      </c>
      <c r="U239" s="38" t="s">
        <v>4</v>
      </c>
      <c r="V239" s="38" t="s">
        <v>48</v>
      </c>
      <c r="W239" s="38" t="s">
        <v>49</v>
      </c>
      <c r="X239" s="38" t="s">
        <v>50</v>
      </c>
      <c r="Y239" s="38" t="e">
        <v>#N/A</v>
      </c>
      <c r="Z239" s="38"/>
      <c r="AA239" s="1" t="s">
        <v>104</v>
      </c>
      <c r="AB239" s="38">
        <v>5356798.797832015</v>
      </c>
      <c r="AC239" s="38"/>
      <c r="AD239" s="38"/>
      <c r="AE239" s="38"/>
      <c r="AF239" s="1" t="s">
        <v>104</v>
      </c>
      <c r="AG239" s="38">
        <v>1882301.4047768363</v>
      </c>
      <c r="AH239" s="38"/>
      <c r="AI239" s="38"/>
      <c r="AJ239" s="38"/>
      <c r="AK239" s="38"/>
      <c r="AL239" s="38"/>
      <c r="AM239" s="38"/>
      <c r="AN239" s="47">
        <f t="shared" si="16"/>
        <v>3.9572886548215631E-5</v>
      </c>
      <c r="AO239" s="47">
        <f t="shared" si="17"/>
        <v>0</v>
      </c>
      <c r="AP239" s="47">
        <f t="shared" si="18"/>
        <v>0</v>
      </c>
      <c r="AQ239" s="47">
        <f t="shared" si="19"/>
        <v>0</v>
      </c>
    </row>
    <row r="240" spans="1:43" x14ac:dyDescent="0.2">
      <c r="A240" s="1" t="s">
        <v>110</v>
      </c>
      <c r="B240" s="1" t="s">
        <v>104</v>
      </c>
      <c r="C240" s="1" t="s">
        <v>47</v>
      </c>
      <c r="D240" s="1" t="s">
        <v>104</v>
      </c>
      <c r="E240" s="2"/>
      <c r="F240" s="5" t="s">
        <v>3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1" t="s">
        <v>110</v>
      </c>
      <c r="U240" s="2" t="s">
        <v>4</v>
      </c>
      <c r="V240" s="2" t="s">
        <v>48</v>
      </c>
      <c r="W240" s="2" t="s">
        <v>49</v>
      </c>
      <c r="X240" s="2" t="s">
        <v>50</v>
      </c>
      <c r="Y240" s="2" t="e">
        <v>#N/A</v>
      </c>
      <c r="Z240" s="2"/>
      <c r="AA240" s="1" t="s">
        <v>104</v>
      </c>
      <c r="AB240" s="2"/>
      <c r="AC240" s="2"/>
      <c r="AD240" s="2"/>
      <c r="AE240" s="2"/>
      <c r="AF240" s="1" t="s">
        <v>104</v>
      </c>
      <c r="AG240" s="2"/>
      <c r="AH240" s="2"/>
      <c r="AI240" s="2"/>
      <c r="AJ240" s="2"/>
      <c r="AK240" s="2"/>
      <c r="AL240" s="2"/>
      <c r="AM240" s="2"/>
      <c r="AN240" s="47">
        <f t="shared" si="16"/>
        <v>0</v>
      </c>
      <c r="AO240" s="47">
        <f t="shared" si="17"/>
        <v>0</v>
      </c>
      <c r="AP240" s="47">
        <f t="shared" si="18"/>
        <v>0</v>
      </c>
      <c r="AQ240" s="47">
        <f t="shared" si="19"/>
        <v>0</v>
      </c>
    </row>
    <row r="241" spans="1:43" x14ac:dyDescent="0.2">
      <c r="A241" s="1" t="s">
        <v>111</v>
      </c>
      <c r="B241" s="1" t="s">
        <v>104</v>
      </c>
      <c r="C241" s="1" t="s">
        <v>47</v>
      </c>
      <c r="D241" s="1" t="s">
        <v>104</v>
      </c>
      <c r="E241" s="2"/>
      <c r="F241" s="5" t="s">
        <v>3</v>
      </c>
      <c r="G241" s="2">
        <v>73350851.5625</v>
      </c>
      <c r="H241" s="2">
        <v>83033919.5454285</v>
      </c>
      <c r="I241" s="2">
        <v>70863480.701675102</v>
      </c>
      <c r="J241" s="2">
        <v>44181354.8102035</v>
      </c>
      <c r="K241" s="2">
        <v>50652792.8350453</v>
      </c>
      <c r="L241" s="2">
        <v>36768477.668468997</v>
      </c>
      <c r="M241" s="2">
        <v>24692537.917577598</v>
      </c>
      <c r="N241" s="2">
        <v>32384445.271431901</v>
      </c>
      <c r="O241" s="2">
        <v>40906802.630118497</v>
      </c>
      <c r="P241" s="2">
        <v>43639391.212256901</v>
      </c>
      <c r="Q241" s="2">
        <v>36823398.392688103</v>
      </c>
      <c r="R241" s="2">
        <v>38892417.597357199</v>
      </c>
      <c r="S241" s="2"/>
      <c r="T241" s="1" t="s">
        <v>111</v>
      </c>
      <c r="U241" s="2" t="s">
        <v>4</v>
      </c>
      <c r="V241" s="2" t="s">
        <v>48</v>
      </c>
      <c r="W241" s="2" t="s">
        <v>49</v>
      </c>
      <c r="X241" s="2" t="s">
        <v>50</v>
      </c>
      <c r="Y241" s="2" t="e">
        <v>#N/A</v>
      </c>
      <c r="Z241" s="2"/>
      <c r="AA241" s="1" t="s">
        <v>104</v>
      </c>
      <c r="AB241" s="2">
        <v>75749417.269867882</v>
      </c>
      <c r="AC241" s="2">
        <v>43867541.771239266</v>
      </c>
      <c r="AD241" s="2">
        <v>32661261.939709336</v>
      </c>
      <c r="AE241" s="2">
        <v>39785069.067434065</v>
      </c>
      <c r="AF241" s="1" t="s">
        <v>104</v>
      </c>
      <c r="AG241" s="2">
        <v>6429987.0530045563</v>
      </c>
      <c r="AH241" s="2">
        <v>6947475.1441637417</v>
      </c>
      <c r="AI241" s="2">
        <v>8110676.0287268441</v>
      </c>
      <c r="AJ241" s="2">
        <v>3494575.7273775241</v>
      </c>
      <c r="AK241" s="2">
        <v>0.57911391733820239</v>
      </c>
      <c r="AL241" s="2">
        <v>0.43117509172841589</v>
      </c>
      <c r="AM241" s="2">
        <v>0.52521947364550936</v>
      </c>
      <c r="AN241" s="47">
        <f t="shared" si="16"/>
        <v>5.595922506791024E-4</v>
      </c>
      <c r="AO241" s="47">
        <f t="shared" si="17"/>
        <v>3.390568220039352E-4</v>
      </c>
      <c r="AP241" s="47">
        <f t="shared" si="18"/>
        <v>2.5402373060745239E-4</v>
      </c>
      <c r="AQ241" s="47">
        <f t="shared" si="19"/>
        <v>3.1327639954363171E-4</v>
      </c>
    </row>
    <row r="242" spans="1:43" ht="16" thickBot="1" x14ac:dyDescent="0.25">
      <c r="A242" s="6" t="s">
        <v>112</v>
      </c>
      <c r="B242" s="6" t="s">
        <v>104</v>
      </c>
      <c r="C242" s="6" t="s">
        <v>47</v>
      </c>
      <c r="D242" s="6" t="s">
        <v>104</v>
      </c>
      <c r="E242" s="7"/>
      <c r="F242" s="5" t="s">
        <v>3</v>
      </c>
      <c r="G242" s="7">
        <v>40200520.625</v>
      </c>
      <c r="H242" s="7">
        <v>66773553.913441204</v>
      </c>
      <c r="I242" s="7">
        <v>35100789.449961901</v>
      </c>
      <c r="J242" s="7">
        <v>29119699.774535999</v>
      </c>
      <c r="K242" s="7">
        <v>26138792.409325399</v>
      </c>
      <c r="L242" s="7">
        <v>27516046.067885399</v>
      </c>
      <c r="M242" s="7">
        <v>35011595.144474499</v>
      </c>
      <c r="N242" s="7">
        <v>50308904.086020797</v>
      </c>
      <c r="O242" s="7">
        <v>34476330.213164702</v>
      </c>
      <c r="P242" s="7">
        <v>29642861.099477898</v>
      </c>
      <c r="Q242" s="7">
        <v>28234954.9288808</v>
      </c>
      <c r="R242" s="7">
        <v>28800136.3985979</v>
      </c>
      <c r="S242" s="7"/>
      <c r="T242" s="6" t="s">
        <v>112</v>
      </c>
      <c r="U242" s="7" t="s">
        <v>4</v>
      </c>
      <c r="V242" s="7" t="s">
        <v>48</v>
      </c>
      <c r="W242" s="7" t="s">
        <v>49</v>
      </c>
      <c r="X242" s="7" t="s">
        <v>50</v>
      </c>
      <c r="Y242" s="7" t="e">
        <v>#N/A</v>
      </c>
      <c r="Z242" s="7"/>
      <c r="AA242" s="6" t="s">
        <v>104</v>
      </c>
      <c r="AB242" s="7">
        <v>47358287.996134371</v>
      </c>
      <c r="AC242" s="7">
        <v>27591512.750582267</v>
      </c>
      <c r="AD242" s="7">
        <v>39932276.481219999</v>
      </c>
      <c r="AE242" s="7">
        <v>28892650.808985531</v>
      </c>
      <c r="AF242" s="6" t="s">
        <v>104</v>
      </c>
      <c r="AG242" s="7">
        <v>17006358.443071108</v>
      </c>
      <c r="AH242" s="7">
        <v>1491885.9189427495</v>
      </c>
      <c r="AI242" s="7">
        <v>8990407.5254243892</v>
      </c>
      <c r="AJ242" s="7">
        <v>708497.80056001246</v>
      </c>
      <c r="AK242" s="7">
        <v>0.58261212383425742</v>
      </c>
      <c r="AL242" s="7">
        <v>0.84319510207969262</v>
      </c>
      <c r="AM242" s="7">
        <v>0.61008647127074989</v>
      </c>
      <c r="AN242" s="47">
        <f t="shared" si="16"/>
        <v>3.4985524540276342E-4</v>
      </c>
      <c r="AO242" s="47">
        <f t="shared" si="17"/>
        <v>2.132576900770612E-4</v>
      </c>
      <c r="AP242" s="47">
        <f t="shared" si="18"/>
        <v>3.1057421670149983E-4</v>
      </c>
      <c r="AQ242" s="47">
        <f t="shared" si="19"/>
        <v>2.2750709828776863E-4</v>
      </c>
    </row>
    <row r="243" spans="1:43" x14ac:dyDescent="0.2">
      <c r="A243" s="8" t="s">
        <v>113</v>
      </c>
      <c r="B243" s="8" t="s">
        <v>104</v>
      </c>
      <c r="C243" s="8" t="s">
        <v>47</v>
      </c>
      <c r="D243" s="8" t="s">
        <v>104</v>
      </c>
      <c r="E243" s="9"/>
      <c r="F243" s="5" t="s">
        <v>3</v>
      </c>
      <c r="G243" s="9">
        <v>33561294</v>
      </c>
      <c r="H243" s="9">
        <v>35953091.313409001</v>
      </c>
      <c r="I243" s="9">
        <v>32891378.205890998</v>
      </c>
      <c r="J243" s="9">
        <v>78338809.962991193</v>
      </c>
      <c r="K243" s="9">
        <v>66205039.453593597</v>
      </c>
      <c r="L243" s="9">
        <v>88120888.455878496</v>
      </c>
      <c r="M243" s="9">
        <v>74902303.625581503</v>
      </c>
      <c r="N243" s="9">
        <v>80587587.109769702</v>
      </c>
      <c r="O243" s="9">
        <v>78182118.223532796</v>
      </c>
      <c r="P243" s="9">
        <v>43922846.301647902</v>
      </c>
      <c r="Q243" s="9">
        <v>49164045.151850201</v>
      </c>
      <c r="R243" s="9">
        <v>66672877.2446201</v>
      </c>
      <c r="S243" s="9"/>
      <c r="T243" s="8" t="s">
        <v>113</v>
      </c>
      <c r="U243" s="9" t="s">
        <v>4</v>
      </c>
      <c r="V243" s="9" t="s">
        <v>48</v>
      </c>
      <c r="W243" s="9" t="s">
        <v>49</v>
      </c>
      <c r="X243" s="9" t="s">
        <v>50</v>
      </c>
      <c r="Y243" s="9" t="e">
        <v>#N/A</v>
      </c>
      <c r="Z243" s="9"/>
      <c r="AA243" s="8" t="s">
        <v>104</v>
      </c>
      <c r="AB243" s="9">
        <v>34135254.50643333</v>
      </c>
      <c r="AC243" s="9">
        <v>77554912.624154434</v>
      </c>
      <c r="AD243" s="9">
        <v>77890669.652961329</v>
      </c>
      <c r="AE243" s="9">
        <v>53253256.23270607</v>
      </c>
      <c r="AF243" s="8" t="s">
        <v>104</v>
      </c>
      <c r="AG243" s="9">
        <v>1609532.4741662692</v>
      </c>
      <c r="AH243" s="9">
        <v>10978933.493336864</v>
      </c>
      <c r="AI243" s="9">
        <v>2853825.2882511728</v>
      </c>
      <c r="AJ243" s="9">
        <v>11913530.644791786</v>
      </c>
      <c r="AK243" s="9">
        <v>2.2719887033371315</v>
      </c>
      <c r="AL243" s="9">
        <v>2.2818247814230181</v>
      </c>
      <c r="AM243" s="9">
        <v>1.5600661838531085</v>
      </c>
      <c r="AN243" s="47">
        <f t="shared" si="16"/>
        <v>2.521712322710825E-4</v>
      </c>
      <c r="AO243" s="47">
        <f t="shared" si="17"/>
        <v>5.9943003741273521E-4</v>
      </c>
      <c r="AP243" s="47">
        <f t="shared" si="18"/>
        <v>6.0579650967809478E-4</v>
      </c>
      <c r="AQ243" s="47">
        <f t="shared" si="19"/>
        <v>4.1932787268207677E-4</v>
      </c>
    </row>
    <row r="244" spans="1:43" x14ac:dyDescent="0.2">
      <c r="A244" s="1" t="s">
        <v>324</v>
      </c>
      <c r="B244" s="1" t="s">
        <v>325</v>
      </c>
      <c r="C244" s="1" t="s">
        <v>326</v>
      </c>
      <c r="D244" s="1" t="s">
        <v>325</v>
      </c>
      <c r="E244" s="2"/>
      <c r="F244" s="5" t="s">
        <v>311</v>
      </c>
      <c r="G244" s="2">
        <v>49375514.1796875</v>
      </c>
      <c r="H244" s="2">
        <v>58759706.594318397</v>
      </c>
      <c r="I244" s="2">
        <v>53511058.113183901</v>
      </c>
      <c r="J244" s="2">
        <v>53786982.682334401</v>
      </c>
      <c r="K244" s="2">
        <v>52264323.015491702</v>
      </c>
      <c r="L244" s="2">
        <v>45190846.095230304</v>
      </c>
      <c r="M244" s="2">
        <v>45471417.915047303</v>
      </c>
      <c r="N244" s="2">
        <v>60941818.742898703</v>
      </c>
      <c r="O244" s="2">
        <v>41233438.192192502</v>
      </c>
      <c r="P244" s="2">
        <v>53820197.803738199</v>
      </c>
      <c r="Q244" s="2">
        <v>32035708.790830899</v>
      </c>
      <c r="R244" s="2">
        <v>35770971.501780897</v>
      </c>
      <c r="S244" s="2"/>
      <c r="T244" s="1" t="s">
        <v>324</v>
      </c>
      <c r="U244" s="2" t="s">
        <v>4</v>
      </c>
      <c r="V244" s="2" t="s">
        <v>42</v>
      </c>
      <c r="W244" s="2" t="s">
        <v>43</v>
      </c>
      <c r="X244" s="2" t="s">
        <v>44</v>
      </c>
      <c r="Y244" s="2" t="e">
        <v>#N/A</v>
      </c>
      <c r="Z244" s="2"/>
      <c r="AA244" s="1" t="s">
        <v>325</v>
      </c>
      <c r="AB244" s="2">
        <v>53882092.962396599</v>
      </c>
      <c r="AC244" s="2">
        <v>50414050.597685464</v>
      </c>
      <c r="AD244" s="2">
        <v>49215558.283379503</v>
      </c>
      <c r="AE244" s="2">
        <v>40542292.698783331</v>
      </c>
      <c r="AF244" s="1" t="s">
        <v>325</v>
      </c>
      <c r="AG244" s="2">
        <v>4703085.8979186993</v>
      </c>
      <c r="AH244" s="2">
        <v>4587049.386164085</v>
      </c>
      <c r="AI244" s="2">
        <v>10373958.082920616</v>
      </c>
      <c r="AJ244" s="2">
        <v>11649683.25157783</v>
      </c>
      <c r="AK244" s="2">
        <v>0.93563645779069082</v>
      </c>
      <c r="AL244" s="2">
        <v>0.91339358917862024</v>
      </c>
      <c r="AM244" s="2">
        <v>0.7524260931563499</v>
      </c>
      <c r="AN244" s="47">
        <f t="shared" si="16"/>
        <v>3.9804928881112604E-4</v>
      </c>
      <c r="AO244" s="47">
        <f t="shared" si="17"/>
        <v>3.8965547395235168E-4</v>
      </c>
      <c r="AP244" s="47">
        <f t="shared" si="18"/>
        <v>3.8277515860074042E-4</v>
      </c>
      <c r="AQ244" s="47">
        <f t="shared" si="19"/>
        <v>3.1923894525333937E-4</v>
      </c>
    </row>
    <row r="245" spans="1:43" x14ac:dyDescent="0.2">
      <c r="A245" s="1" t="s">
        <v>327</v>
      </c>
      <c r="B245" s="1" t="s">
        <v>325</v>
      </c>
      <c r="C245" s="1" t="s">
        <v>326</v>
      </c>
      <c r="D245" s="1" t="s">
        <v>325</v>
      </c>
      <c r="E245" s="2"/>
      <c r="F245" s="5" t="s">
        <v>311</v>
      </c>
      <c r="G245" s="2">
        <v>18900303.4375</v>
      </c>
      <c r="H245" s="2">
        <v>17174770.0157382</v>
      </c>
      <c r="I245" s="2">
        <v>14323036.519757001</v>
      </c>
      <c r="J245" s="2">
        <v>22242163.066630799</v>
      </c>
      <c r="K245" s="2">
        <v>21029913.865021799</v>
      </c>
      <c r="L245" s="2">
        <v>17851457.889453199</v>
      </c>
      <c r="M245" s="2">
        <v>15891126.1615314</v>
      </c>
      <c r="N245" s="2">
        <v>20492713.9697298</v>
      </c>
      <c r="O245" s="2">
        <v>18329199.380160101</v>
      </c>
      <c r="P245" s="2">
        <v>14612246.550082</v>
      </c>
      <c r="Q245" s="2">
        <v>13234211.405112</v>
      </c>
      <c r="R245" s="2">
        <v>15348042.086751699</v>
      </c>
      <c r="S245" s="2"/>
      <c r="T245" s="1" t="s">
        <v>327</v>
      </c>
      <c r="U245" s="2" t="s">
        <v>4</v>
      </c>
      <c r="V245" s="2" t="s">
        <v>42</v>
      </c>
      <c r="W245" s="2" t="s">
        <v>43</v>
      </c>
      <c r="X245" s="2" t="s">
        <v>44</v>
      </c>
      <c r="Y245" s="2" t="e">
        <v>#N/A</v>
      </c>
      <c r="Z245" s="2"/>
      <c r="AA245" s="1" t="s">
        <v>325</v>
      </c>
      <c r="AB245" s="2">
        <v>16799369.990998402</v>
      </c>
      <c r="AC245" s="2">
        <v>20374511.607035264</v>
      </c>
      <c r="AD245" s="2">
        <v>18237679.837140433</v>
      </c>
      <c r="AE245" s="2">
        <v>14398166.680648565</v>
      </c>
      <c r="AF245" s="1" t="s">
        <v>325</v>
      </c>
      <c r="AG245" s="2">
        <v>2311609.178255918</v>
      </c>
      <c r="AH245" s="2">
        <v>2267539.8735312088</v>
      </c>
      <c r="AI245" s="2">
        <v>2302158.652049406</v>
      </c>
      <c r="AJ245" s="2">
        <v>1073052.9719136963</v>
      </c>
      <c r="AK245" s="2">
        <v>1.2128140292137459</v>
      </c>
      <c r="AL245" s="2">
        <v>1.0856168919973024</v>
      </c>
      <c r="AM245" s="2">
        <v>0.85706587142038826</v>
      </c>
      <c r="AN245" s="47">
        <f t="shared" si="16"/>
        <v>1.2410388887563472E-4</v>
      </c>
      <c r="AO245" s="47">
        <f t="shared" si="17"/>
        <v>1.5747673282875434E-4</v>
      </c>
      <c r="AP245" s="47">
        <f t="shared" si="18"/>
        <v>1.4184398258728018E-4</v>
      </c>
      <c r="AQ245" s="47">
        <f t="shared" si="19"/>
        <v>1.1337433674169004E-4</v>
      </c>
    </row>
    <row r="246" spans="1:43" x14ac:dyDescent="0.2">
      <c r="A246" s="1" t="s">
        <v>354</v>
      </c>
      <c r="B246" s="1" t="s">
        <v>325</v>
      </c>
      <c r="C246" s="1" t="s">
        <v>326</v>
      </c>
      <c r="D246" s="1" t="s">
        <v>325</v>
      </c>
      <c r="E246" s="2"/>
      <c r="F246" s="5" t="s">
        <v>351</v>
      </c>
      <c r="G246" s="2">
        <v>126250150.125</v>
      </c>
      <c r="H246" s="2">
        <v>106347469.458455</v>
      </c>
      <c r="I246" s="2">
        <v>106156128.65178201</v>
      </c>
      <c r="J246" s="2">
        <v>119875540.762867</v>
      </c>
      <c r="K246" s="2">
        <v>84455238.243104905</v>
      </c>
      <c r="L246" s="2">
        <v>106005366.338173</v>
      </c>
      <c r="M246" s="2">
        <v>123819854.641119</v>
      </c>
      <c r="N246" s="2">
        <v>105566155.807365</v>
      </c>
      <c r="O246" s="2">
        <v>135011702.16998401</v>
      </c>
      <c r="P246" s="2">
        <v>113007422.011251</v>
      </c>
      <c r="Q246" s="2">
        <v>126869960.781471</v>
      </c>
      <c r="R246" s="2">
        <v>111137575.43698099</v>
      </c>
      <c r="S246" s="2"/>
      <c r="T246" s="1" t="s">
        <v>354</v>
      </c>
      <c r="U246" s="2" t="s">
        <v>4</v>
      </c>
      <c r="V246" s="2" t="s">
        <v>42</v>
      </c>
      <c r="W246" s="2" t="s">
        <v>43</v>
      </c>
      <c r="X246" s="2" t="s">
        <v>44</v>
      </c>
      <c r="Y246" s="2" t="e">
        <v>#N/A</v>
      </c>
      <c r="Z246" s="2"/>
      <c r="AA246" s="1" t="s">
        <v>325</v>
      </c>
      <c r="AB246" s="2">
        <v>112917916.07841234</v>
      </c>
      <c r="AC246" s="2">
        <v>103445381.78138165</v>
      </c>
      <c r="AD246" s="2">
        <v>121465904.20615602</v>
      </c>
      <c r="AE246" s="2">
        <v>117004986.07656765</v>
      </c>
      <c r="AF246" s="1" t="s">
        <v>325</v>
      </c>
      <c r="AG246" s="2">
        <v>11546449.728415141</v>
      </c>
      <c r="AH246" s="2">
        <v>17848378.031241886</v>
      </c>
      <c r="AI246" s="2">
        <v>14863238.61532147</v>
      </c>
      <c r="AJ246" s="2">
        <v>8594322.3118006401</v>
      </c>
      <c r="AK246" s="2">
        <v>0.91611132558935304</v>
      </c>
      <c r="AL246" s="2">
        <v>1.0757009022537025</v>
      </c>
      <c r="AM246" s="2">
        <v>1.0361950533635174</v>
      </c>
      <c r="AN246" s="47">
        <f t="shared" si="16"/>
        <v>8.3417131217256393E-4</v>
      </c>
      <c r="AO246" s="47">
        <f t="shared" si="17"/>
        <v>7.9954018350703211E-4</v>
      </c>
      <c r="AP246" s="47">
        <f t="shared" si="18"/>
        <v>9.447039182078152E-4</v>
      </c>
      <c r="AQ246" s="47">
        <f t="shared" si="19"/>
        <v>9.2132303967076986E-4</v>
      </c>
    </row>
    <row r="247" spans="1:43" x14ac:dyDescent="0.2">
      <c r="A247" s="1" t="s">
        <v>355</v>
      </c>
      <c r="B247" s="1" t="s">
        <v>325</v>
      </c>
      <c r="C247" s="1" t="s">
        <v>326</v>
      </c>
      <c r="D247" s="1" t="s">
        <v>325</v>
      </c>
      <c r="E247" s="2"/>
      <c r="F247" s="5" t="s">
        <v>351</v>
      </c>
      <c r="G247" s="2">
        <v>32145207.5</v>
      </c>
      <c r="H247" s="2">
        <v>35719403.457850903</v>
      </c>
      <c r="I247" s="2">
        <v>30763781.789567001</v>
      </c>
      <c r="J247" s="2">
        <v>29699473.636980899</v>
      </c>
      <c r="K247" s="2">
        <v>23534728.494765099</v>
      </c>
      <c r="L247" s="2">
        <v>20510941.4511039</v>
      </c>
      <c r="M247" s="2">
        <v>22696833.973704401</v>
      </c>
      <c r="N247" s="2">
        <v>24307682.2503809</v>
      </c>
      <c r="O247" s="2">
        <v>25755592.801913701</v>
      </c>
      <c r="P247" s="2">
        <v>22566003.191438802</v>
      </c>
      <c r="Q247" s="2">
        <v>29135621.693897501</v>
      </c>
      <c r="R247" s="2">
        <v>22946231.359682702</v>
      </c>
      <c r="S247" s="2"/>
      <c r="T247" s="1" t="s">
        <v>355</v>
      </c>
      <c r="U247" s="2" t="s">
        <v>4</v>
      </c>
      <c r="V247" s="2" t="s">
        <v>42</v>
      </c>
      <c r="W247" s="2" t="s">
        <v>43</v>
      </c>
      <c r="X247" s="2" t="s">
        <v>44</v>
      </c>
      <c r="Y247" s="2" t="e">
        <v>#N/A</v>
      </c>
      <c r="Z247" s="2"/>
      <c r="AA247" s="1" t="s">
        <v>325</v>
      </c>
      <c r="AB247" s="2">
        <v>32876130.915805966</v>
      </c>
      <c r="AC247" s="2">
        <v>24581714.527616631</v>
      </c>
      <c r="AD247" s="2">
        <v>24253369.675333004</v>
      </c>
      <c r="AE247" s="2">
        <v>24882618.748339668</v>
      </c>
      <c r="AF247" s="1" t="s">
        <v>325</v>
      </c>
      <c r="AG247" s="2">
        <v>2557387.9857427441</v>
      </c>
      <c r="AH247" s="2">
        <v>4682885.4083208544</v>
      </c>
      <c r="AI247" s="2">
        <v>1530102.5404015679</v>
      </c>
      <c r="AJ247" s="2">
        <v>3688111.8348247148</v>
      </c>
      <c r="AK247" s="2">
        <v>0.7477070398146638</v>
      </c>
      <c r="AL247" s="2">
        <v>0.73771970726861391</v>
      </c>
      <c r="AM247" s="2">
        <v>0.75685970505661815</v>
      </c>
      <c r="AN247" s="47">
        <f t="shared" si="16"/>
        <v>2.4286956594337861E-4</v>
      </c>
      <c r="AO247" s="47">
        <f t="shared" si="17"/>
        <v>1.8999464457354311E-4</v>
      </c>
      <c r="AP247" s="47">
        <f t="shared" si="18"/>
        <v>1.8863115136526091E-4</v>
      </c>
      <c r="AQ247" s="47">
        <f t="shared" si="19"/>
        <v>1.9593122232574941E-4</v>
      </c>
    </row>
    <row r="248" spans="1:43" x14ac:dyDescent="0.2">
      <c r="A248" s="1" t="s">
        <v>356</v>
      </c>
      <c r="B248" s="1" t="s">
        <v>325</v>
      </c>
      <c r="C248" s="1" t="s">
        <v>326</v>
      </c>
      <c r="D248" s="1" t="s">
        <v>325</v>
      </c>
      <c r="E248" s="2"/>
      <c r="F248" s="5" t="s">
        <v>351</v>
      </c>
      <c r="G248" s="2">
        <v>13653433.90625</v>
      </c>
      <c r="H248" s="2">
        <v>14071059.207860401</v>
      </c>
      <c r="I248" s="2">
        <v>11063090.3622419</v>
      </c>
      <c r="J248" s="2">
        <v>2026109.77349652</v>
      </c>
      <c r="K248" s="2">
        <v>2939214.98627538</v>
      </c>
      <c r="L248" s="2">
        <v>3036195.4076487399</v>
      </c>
      <c r="M248" s="2">
        <v>6141894.6041639699</v>
      </c>
      <c r="N248" s="2">
        <v>2896226.50279846</v>
      </c>
      <c r="O248" s="2">
        <v>4507147.53497345</v>
      </c>
      <c r="P248" s="2">
        <v>1796576.49668728</v>
      </c>
      <c r="Q248" s="2">
        <v>4872375.6356197</v>
      </c>
      <c r="R248" s="2">
        <v>4232218.30439479</v>
      </c>
      <c r="S248" s="2"/>
      <c r="T248" s="1" t="s">
        <v>356</v>
      </c>
      <c r="U248" s="2" t="s">
        <v>4</v>
      </c>
      <c r="V248" s="2" t="s">
        <v>42</v>
      </c>
      <c r="W248" s="2" t="s">
        <v>43</v>
      </c>
      <c r="X248" s="2" t="s">
        <v>44</v>
      </c>
      <c r="Y248" s="2" t="e">
        <v>#N/A</v>
      </c>
      <c r="Z248" s="2"/>
      <c r="AA248" s="1" t="s">
        <v>325</v>
      </c>
      <c r="AB248" s="2">
        <v>12929194.492117435</v>
      </c>
      <c r="AC248" s="2">
        <v>2667173.3891402134</v>
      </c>
      <c r="AD248" s="2">
        <v>4515089.5473119598</v>
      </c>
      <c r="AE248" s="2">
        <v>3633723.4789005904</v>
      </c>
      <c r="AF248" s="1" t="s">
        <v>325</v>
      </c>
      <c r="AG248" s="2">
        <v>1629527.9042686431</v>
      </c>
      <c r="AH248" s="2">
        <v>557290.9653036379</v>
      </c>
      <c r="AI248" s="2">
        <v>1622848.6259430924</v>
      </c>
      <c r="AJ248" s="2">
        <v>1622893.135074473</v>
      </c>
      <c r="AK248" s="2">
        <v>0.20629076241109326</v>
      </c>
      <c r="AL248" s="2">
        <v>0.34921661593571685</v>
      </c>
      <c r="AM248" s="2">
        <v>0.28104794007979145</v>
      </c>
      <c r="AN248" s="47">
        <f t="shared" si="16"/>
        <v>9.551330302035034E-5</v>
      </c>
      <c r="AO248" s="47">
        <f t="shared" si="17"/>
        <v>2.0614862300039901E-5</v>
      </c>
      <c r="AP248" s="47">
        <f t="shared" si="18"/>
        <v>3.5116214828198539E-5</v>
      </c>
      <c r="AQ248" s="47">
        <f t="shared" si="19"/>
        <v>2.8612739278588745E-5</v>
      </c>
    </row>
    <row r="249" spans="1:43" x14ac:dyDescent="0.2">
      <c r="A249" s="1" t="s">
        <v>370</v>
      </c>
      <c r="B249" s="1" t="s">
        <v>325</v>
      </c>
      <c r="C249" s="1" t="s">
        <v>326</v>
      </c>
      <c r="D249" s="1" t="s">
        <v>325</v>
      </c>
      <c r="E249" s="2"/>
      <c r="F249" s="5" t="s">
        <v>371</v>
      </c>
      <c r="G249" s="2"/>
      <c r="H249" s="2">
        <v>14622055.735651899</v>
      </c>
      <c r="I249" s="2">
        <v>16420084.416480299</v>
      </c>
      <c r="J249" s="2"/>
      <c r="K249" s="2">
        <v>6780908.3773505902</v>
      </c>
      <c r="L249" s="2">
        <v>7104794.2713645799</v>
      </c>
      <c r="M249" s="2">
        <v>13873008.9041487</v>
      </c>
      <c r="N249" s="2">
        <v>8152153.7653640201</v>
      </c>
      <c r="O249" s="2"/>
      <c r="P249" s="2"/>
      <c r="Q249" s="2"/>
      <c r="R249" s="2"/>
      <c r="S249" s="2"/>
      <c r="T249" s="1" t="s">
        <v>370</v>
      </c>
      <c r="U249" s="2" t="s">
        <v>4</v>
      </c>
      <c r="V249" s="2" t="s">
        <v>42</v>
      </c>
      <c r="W249" s="2" t="s">
        <v>43</v>
      </c>
      <c r="X249" s="2" t="s">
        <v>44</v>
      </c>
      <c r="Y249" s="2" t="e">
        <v>#N/A</v>
      </c>
      <c r="Z249" s="2"/>
      <c r="AA249" s="1" t="s">
        <v>325</v>
      </c>
      <c r="AB249" s="2">
        <v>15521070.076066099</v>
      </c>
      <c r="AC249" s="2">
        <v>6942851.3243575851</v>
      </c>
      <c r="AD249" s="2">
        <v>11012581.334756359</v>
      </c>
      <c r="AE249" s="2"/>
      <c r="AF249" s="1" t="s">
        <v>325</v>
      </c>
      <c r="AG249" s="2">
        <v>1271398.2729816642</v>
      </c>
      <c r="AH249" s="2">
        <v>229021.91198795955</v>
      </c>
      <c r="AI249" s="2">
        <v>4045255.4628205574</v>
      </c>
      <c r="AJ249" s="2"/>
      <c r="AK249" s="2">
        <v>0.44731782604755105</v>
      </c>
      <c r="AL249" s="2">
        <v>0.70952461916514709</v>
      </c>
      <c r="AM249" s="2"/>
      <c r="AN249" s="47">
        <f t="shared" si="16"/>
        <v>1.146605591152034E-4</v>
      </c>
      <c r="AO249" s="47">
        <f t="shared" si="17"/>
        <v>5.366202460029011E-5</v>
      </c>
      <c r="AP249" s="47">
        <f t="shared" si="18"/>
        <v>8.5650609564221373E-5</v>
      </c>
      <c r="AQ249" s="47">
        <f t="shared" si="19"/>
        <v>0</v>
      </c>
    </row>
    <row r="250" spans="1:43" x14ac:dyDescent="0.2">
      <c r="A250" s="1" t="s">
        <v>372</v>
      </c>
      <c r="B250" s="1" t="s">
        <v>325</v>
      </c>
      <c r="C250" s="1" t="s">
        <v>326</v>
      </c>
      <c r="D250" s="1" t="s">
        <v>325</v>
      </c>
      <c r="E250" s="2"/>
      <c r="F250" s="5" t="s">
        <v>371</v>
      </c>
      <c r="G250" s="2">
        <v>78585480.75</v>
      </c>
      <c r="H250" s="2">
        <v>84371948.405986696</v>
      </c>
      <c r="I250" s="2">
        <v>86899324.181280702</v>
      </c>
      <c r="J250" s="2">
        <v>47768176.787491098</v>
      </c>
      <c r="K250" s="2">
        <v>38772332.596301898</v>
      </c>
      <c r="L250" s="2">
        <v>41676281.454762302</v>
      </c>
      <c r="M250" s="2">
        <v>57788386.482459903</v>
      </c>
      <c r="N250" s="2">
        <v>49546409.638156697</v>
      </c>
      <c r="O250" s="2">
        <v>37569686.1022631</v>
      </c>
      <c r="P250" s="2">
        <v>37390060.528783903</v>
      </c>
      <c r="Q250" s="2">
        <v>38656086.613982201</v>
      </c>
      <c r="R250" s="2">
        <v>39197003.477830797</v>
      </c>
      <c r="S250" s="2"/>
      <c r="T250" s="1" t="s">
        <v>372</v>
      </c>
      <c r="U250" s="2" t="s">
        <v>4</v>
      </c>
      <c r="V250" s="2" t="s">
        <v>42</v>
      </c>
      <c r="W250" s="2" t="s">
        <v>43</v>
      </c>
      <c r="X250" s="2" t="s">
        <v>44</v>
      </c>
      <c r="Y250" s="2" t="e">
        <v>#N/A</v>
      </c>
      <c r="Z250" s="2"/>
      <c r="AA250" s="1" t="s">
        <v>325</v>
      </c>
      <c r="AB250" s="2">
        <v>83285584.445755795</v>
      </c>
      <c r="AC250" s="2">
        <v>42738930.279518433</v>
      </c>
      <c r="AD250" s="2">
        <v>48301494.074293233</v>
      </c>
      <c r="AE250" s="2">
        <v>38414383.540198967</v>
      </c>
      <c r="AF250" s="1" t="s">
        <v>325</v>
      </c>
      <c r="AG250" s="2">
        <v>4262057.9701042008</v>
      </c>
      <c r="AH250" s="2">
        <v>4591102.271960929</v>
      </c>
      <c r="AI250" s="2">
        <v>10166677.054815156</v>
      </c>
      <c r="AJ250" s="2">
        <v>927402.81818893016</v>
      </c>
      <c r="AK250" s="2">
        <v>0.5131611978703764</v>
      </c>
      <c r="AL250" s="2">
        <v>0.57995023263302159</v>
      </c>
      <c r="AM250" s="2">
        <v>0.46123688506044397</v>
      </c>
      <c r="AN250" s="47">
        <f t="shared" si="16"/>
        <v>6.1526503211351002E-4</v>
      </c>
      <c r="AO250" s="47">
        <f t="shared" si="17"/>
        <v>3.303336656516713E-4</v>
      </c>
      <c r="AP250" s="47">
        <f t="shared" si="18"/>
        <v>3.7566600278075217E-4</v>
      </c>
      <c r="AQ250" s="47">
        <f t="shared" si="19"/>
        <v>3.0248331970378139E-4</v>
      </c>
    </row>
    <row r="251" spans="1:43" x14ac:dyDescent="0.2">
      <c r="A251" s="1" t="s">
        <v>386</v>
      </c>
      <c r="B251" s="1" t="s">
        <v>325</v>
      </c>
      <c r="C251" s="1" t="s">
        <v>326</v>
      </c>
      <c r="D251" s="1" t="s">
        <v>325</v>
      </c>
      <c r="E251" s="2"/>
      <c r="F251" s="5" t="s">
        <v>387</v>
      </c>
      <c r="G251" s="2">
        <v>60885202.625</v>
      </c>
      <c r="H251" s="2">
        <v>47409749.260500602</v>
      </c>
      <c r="I251" s="2">
        <v>55561502.318854302</v>
      </c>
      <c r="J251" s="2">
        <v>37737939.889033698</v>
      </c>
      <c r="K251" s="2">
        <v>36858700.3819267</v>
      </c>
      <c r="L251" s="2">
        <v>26345058.022654701</v>
      </c>
      <c r="M251" s="2">
        <v>37516783.2853963</v>
      </c>
      <c r="N251" s="2">
        <v>31501152.103577301</v>
      </c>
      <c r="O251" s="2">
        <v>24003406.071997099</v>
      </c>
      <c r="P251" s="2">
        <v>38322557.973061301</v>
      </c>
      <c r="Q251" s="2">
        <v>36755404.6402255</v>
      </c>
      <c r="R251" s="2">
        <v>31782123.239418201</v>
      </c>
      <c r="S251" s="2"/>
      <c r="T251" s="1" t="s">
        <v>386</v>
      </c>
      <c r="U251" s="2" t="s">
        <v>4</v>
      </c>
      <c r="V251" s="2" t="s">
        <v>42</v>
      </c>
      <c r="W251" s="2" t="s">
        <v>43</v>
      </c>
      <c r="X251" s="2" t="s">
        <v>44</v>
      </c>
      <c r="Y251" s="2" t="e">
        <v>#N/A</v>
      </c>
      <c r="Z251" s="2"/>
      <c r="AA251" s="1" t="s">
        <v>325</v>
      </c>
      <c r="AB251" s="2">
        <v>54618818.068118304</v>
      </c>
      <c r="AC251" s="2">
        <v>33647232.764538363</v>
      </c>
      <c r="AD251" s="2">
        <v>31007113.820323568</v>
      </c>
      <c r="AE251" s="2">
        <v>35620028.617568336</v>
      </c>
      <c r="AF251" s="1" t="s">
        <v>325</v>
      </c>
      <c r="AG251" s="2">
        <v>6787006.0440622857</v>
      </c>
      <c r="AH251" s="2">
        <v>6339131.0523184091</v>
      </c>
      <c r="AI251" s="2">
        <v>6770221.288620797</v>
      </c>
      <c r="AJ251" s="2">
        <v>3414839.7708940716</v>
      </c>
      <c r="AK251" s="2">
        <v>0.6160373650446801</v>
      </c>
      <c r="AL251" s="2">
        <v>0.56770019778994107</v>
      </c>
      <c r="AM251" s="2">
        <v>0.65215670857513852</v>
      </c>
      <c r="AN251" s="47">
        <f t="shared" si="16"/>
        <v>4.0349178163683129E-4</v>
      </c>
      <c r="AO251" s="47">
        <f t="shared" si="17"/>
        <v>2.6006298392244675E-4</v>
      </c>
      <c r="AP251" s="47">
        <f t="shared" si="18"/>
        <v>2.4115855482094041E-4</v>
      </c>
      <c r="AQ251" s="47">
        <f t="shared" si="19"/>
        <v>2.8047995337243301E-4</v>
      </c>
    </row>
    <row r="252" spans="1:43" x14ac:dyDescent="0.2">
      <c r="A252" s="1" t="s">
        <v>579</v>
      </c>
      <c r="B252" s="1" t="s">
        <v>325</v>
      </c>
      <c r="C252" s="1" t="s">
        <v>326</v>
      </c>
      <c r="D252" s="1" t="s">
        <v>325</v>
      </c>
      <c r="E252" s="2"/>
      <c r="F252" s="5" t="s">
        <v>566</v>
      </c>
      <c r="G252" s="2">
        <v>116234330.125</v>
      </c>
      <c r="H252" s="2">
        <v>111630759.985952</v>
      </c>
      <c r="I252" s="2">
        <v>100372407.848465</v>
      </c>
      <c r="J252" s="2">
        <v>179289069.103863</v>
      </c>
      <c r="K252" s="2">
        <v>167678171.29718301</v>
      </c>
      <c r="L252" s="2">
        <v>169451799.21768901</v>
      </c>
      <c r="M252" s="2">
        <v>91528041.594027698</v>
      </c>
      <c r="N252" s="2">
        <v>95241129.223291695</v>
      </c>
      <c r="O252" s="2">
        <v>105248890.893649</v>
      </c>
      <c r="P252" s="2">
        <v>168543074.54087701</v>
      </c>
      <c r="Q252" s="2">
        <v>153756496.09614</v>
      </c>
      <c r="R252" s="2">
        <v>159339589.59128901</v>
      </c>
      <c r="S252" s="2"/>
      <c r="T252" s="1" t="s">
        <v>579</v>
      </c>
      <c r="U252" s="2" t="s">
        <v>4</v>
      </c>
      <c r="V252" s="2" t="s">
        <v>42</v>
      </c>
      <c r="W252" s="2" t="s">
        <v>43</v>
      </c>
      <c r="X252" s="2" t="s">
        <v>44</v>
      </c>
      <c r="Y252" s="2" t="e">
        <v>#N/A</v>
      </c>
      <c r="Z252" s="2"/>
      <c r="AA252" s="1" t="s">
        <v>325</v>
      </c>
      <c r="AB252" s="2">
        <v>109412499.31980567</v>
      </c>
      <c r="AC252" s="2">
        <v>172139679.87291169</v>
      </c>
      <c r="AD252" s="2">
        <v>97339353.903656125</v>
      </c>
      <c r="AE252" s="2">
        <v>160546386.74276868</v>
      </c>
      <c r="AF252" s="1" t="s">
        <v>325</v>
      </c>
      <c r="AG252" s="2">
        <v>8160309.7284317799</v>
      </c>
      <c r="AH252" s="2">
        <v>6254739.3056650842</v>
      </c>
      <c r="AI252" s="2">
        <v>7096994.890987128</v>
      </c>
      <c r="AJ252" s="2">
        <v>7466792.8221696978</v>
      </c>
      <c r="AK252" s="2">
        <v>1.5733090912196286</v>
      </c>
      <c r="AL252" s="2">
        <v>0.889654788153038</v>
      </c>
      <c r="AM252" s="2">
        <v>1.4673495966260852</v>
      </c>
      <c r="AN252" s="47">
        <f t="shared" si="16"/>
        <v>8.0827534987719125E-4</v>
      </c>
      <c r="AO252" s="47">
        <f t="shared" si="17"/>
        <v>1.330485603748828E-3</v>
      </c>
      <c r="AP252" s="47">
        <f t="shared" si="18"/>
        <v>7.5705910748854132E-4</v>
      </c>
      <c r="AQ252" s="47">
        <f t="shared" si="19"/>
        <v>1.264177621842641E-3</v>
      </c>
    </row>
    <row r="253" spans="1:43" x14ac:dyDescent="0.2">
      <c r="A253" s="1" t="s">
        <v>580</v>
      </c>
      <c r="B253" s="1" t="s">
        <v>325</v>
      </c>
      <c r="C253" s="1" t="s">
        <v>326</v>
      </c>
      <c r="D253" s="1" t="s">
        <v>325</v>
      </c>
      <c r="E253" s="2"/>
      <c r="F253" s="5" t="s">
        <v>566</v>
      </c>
      <c r="G253" s="2">
        <v>59083268.71875</v>
      </c>
      <c r="H253" s="2">
        <v>56845516.150183901</v>
      </c>
      <c r="I253" s="2">
        <v>57400105.897664398</v>
      </c>
      <c r="J253" s="2">
        <v>53203168.145739697</v>
      </c>
      <c r="K253" s="2">
        <v>58595127.838784501</v>
      </c>
      <c r="L253" s="2">
        <v>61033555.879472896</v>
      </c>
      <c r="M253" s="2">
        <v>52840701.3487418</v>
      </c>
      <c r="N253" s="2">
        <v>69641675.845998406</v>
      </c>
      <c r="O253" s="2">
        <v>71579623.185167596</v>
      </c>
      <c r="P253" s="2">
        <v>81229674.122199506</v>
      </c>
      <c r="Q253" s="2">
        <v>82338321.491906196</v>
      </c>
      <c r="R253" s="2">
        <v>76353034.519514903</v>
      </c>
      <c r="S253" s="2"/>
      <c r="T253" s="1" t="s">
        <v>580</v>
      </c>
      <c r="U253" s="2" t="s">
        <v>4</v>
      </c>
      <c r="V253" s="2" t="s">
        <v>42</v>
      </c>
      <c r="W253" s="2" t="s">
        <v>43</v>
      </c>
      <c r="X253" s="2" t="s">
        <v>44</v>
      </c>
      <c r="Y253" s="2" t="e">
        <v>#N/A</v>
      </c>
      <c r="Z253" s="2"/>
      <c r="AA253" s="1" t="s">
        <v>325</v>
      </c>
      <c r="AB253" s="2">
        <v>57776296.922199428</v>
      </c>
      <c r="AC253" s="2">
        <v>57610617.287999034</v>
      </c>
      <c r="AD253" s="2">
        <v>64687333.45996926</v>
      </c>
      <c r="AE253" s="2">
        <v>79973676.711206868</v>
      </c>
      <c r="AF253" s="1" t="s">
        <v>325</v>
      </c>
      <c r="AG253" s="2">
        <v>1165342.8271271002</v>
      </c>
      <c r="AH253" s="2">
        <v>4006955.0513582965</v>
      </c>
      <c r="AI253" s="2">
        <v>10305140.913952803</v>
      </c>
      <c r="AJ253" s="2">
        <v>3184189.4035663749</v>
      </c>
      <c r="AK253" s="2">
        <v>0.9971323943723237</v>
      </c>
      <c r="AL253" s="2">
        <v>1.1196171597337938</v>
      </c>
      <c r="AM253" s="2">
        <v>1.3841952664238424</v>
      </c>
      <c r="AN253" s="47">
        <f t="shared" si="16"/>
        <v>4.2681738283759167E-4</v>
      </c>
      <c r="AO253" s="47">
        <f t="shared" si="17"/>
        <v>4.4527849117272523E-4</v>
      </c>
      <c r="AP253" s="47">
        <f t="shared" si="18"/>
        <v>5.0310725283310681E-4</v>
      </c>
      <c r="AQ253" s="47">
        <f t="shared" si="19"/>
        <v>6.2973035074761336E-4</v>
      </c>
    </row>
    <row r="254" spans="1:43" x14ac:dyDescent="0.2">
      <c r="A254" s="1" t="s">
        <v>581</v>
      </c>
      <c r="B254" s="1" t="s">
        <v>325</v>
      </c>
      <c r="C254" s="1" t="s">
        <v>326</v>
      </c>
      <c r="D254" s="1" t="s">
        <v>325</v>
      </c>
      <c r="E254" s="2"/>
      <c r="F254" s="5" t="s">
        <v>566</v>
      </c>
      <c r="G254" s="2">
        <v>5892689.5</v>
      </c>
      <c r="H254" s="2">
        <v>4194150.3943799599</v>
      </c>
      <c r="I254" s="2">
        <v>5043229.7568383496</v>
      </c>
      <c r="J254" s="2">
        <v>3522142.0186245199</v>
      </c>
      <c r="K254" s="2">
        <v>3945239.82338379</v>
      </c>
      <c r="L254" s="2">
        <v>3134860.47057861</v>
      </c>
      <c r="M254" s="2">
        <v>3021418.70907288</v>
      </c>
      <c r="N254" s="2">
        <v>2050361.46956588</v>
      </c>
      <c r="O254" s="2">
        <v>3097308.7976432098</v>
      </c>
      <c r="P254" s="2">
        <v>4227335.9795762803</v>
      </c>
      <c r="Q254" s="2">
        <v>3022978.8276180201</v>
      </c>
      <c r="R254" s="2">
        <v>3898153.9531529001</v>
      </c>
      <c r="S254" s="2"/>
      <c r="T254" s="1" t="s">
        <v>581</v>
      </c>
      <c r="U254" s="2" t="s">
        <v>4</v>
      </c>
      <c r="V254" s="2" t="s">
        <v>42</v>
      </c>
      <c r="W254" s="2" t="s">
        <v>43</v>
      </c>
      <c r="X254" s="2" t="s">
        <v>44</v>
      </c>
      <c r="Y254" s="2" t="e">
        <v>#N/A</v>
      </c>
      <c r="Z254" s="2"/>
      <c r="AA254" s="1" t="s">
        <v>325</v>
      </c>
      <c r="AB254" s="2">
        <v>5043356.550406103</v>
      </c>
      <c r="AC254" s="2">
        <v>3534080.770862306</v>
      </c>
      <c r="AD254" s="2">
        <v>2723029.6587606566</v>
      </c>
      <c r="AE254" s="2">
        <v>3716156.253449067</v>
      </c>
      <c r="AF254" s="1" t="s">
        <v>325</v>
      </c>
      <c r="AG254" s="2">
        <v>849269.55990874057</v>
      </c>
      <c r="AH254" s="2">
        <v>405321.56890175736</v>
      </c>
      <c r="AI254" s="2">
        <v>583782.23332997749</v>
      </c>
      <c r="AJ254" s="2">
        <v>622463.98240489652</v>
      </c>
      <c r="AK254" s="2">
        <v>0.70073982189058859</v>
      </c>
      <c r="AL254" s="2">
        <v>0.5399240826114885</v>
      </c>
      <c r="AM254" s="2">
        <v>0.73684186638555893</v>
      </c>
      <c r="AN254" s="47">
        <f t="shared" si="16"/>
        <v>3.7257359128775613E-5</v>
      </c>
      <c r="AO254" s="47">
        <f t="shared" si="17"/>
        <v>2.7315280193325043E-5</v>
      </c>
      <c r="AP254" s="47">
        <f t="shared" si="18"/>
        <v>2.1178427023119362E-5</v>
      </c>
      <c r="AQ254" s="47">
        <f t="shared" si="19"/>
        <v>2.9261833107511543E-5</v>
      </c>
    </row>
    <row r="255" spans="1:43" x14ac:dyDescent="0.2">
      <c r="A255" s="1" t="s">
        <v>617</v>
      </c>
      <c r="B255" s="1" t="s">
        <v>325</v>
      </c>
      <c r="C255" s="1" t="s">
        <v>326</v>
      </c>
      <c r="D255" s="1" t="s">
        <v>325</v>
      </c>
      <c r="E255" s="2"/>
      <c r="F255" s="5" t="s">
        <v>603</v>
      </c>
      <c r="G255" s="2">
        <v>914840.625</v>
      </c>
      <c r="H255" s="2"/>
      <c r="I255" s="2"/>
      <c r="J255" s="2">
        <v>2111563.16445689</v>
      </c>
      <c r="K255" s="2">
        <v>1383008.6537607</v>
      </c>
      <c r="L255" s="2">
        <v>1307570.7171253201</v>
      </c>
      <c r="M255" s="2"/>
      <c r="N255" s="2"/>
      <c r="O255" s="2">
        <v>259551.216615896</v>
      </c>
      <c r="P255" s="2">
        <v>467236.61237533501</v>
      </c>
      <c r="Q255" s="2"/>
      <c r="R255" s="2">
        <v>697661.09308672498</v>
      </c>
      <c r="S255" s="2"/>
      <c r="T255" s="1" t="s">
        <v>617</v>
      </c>
      <c r="U255" s="2" t="s">
        <v>4</v>
      </c>
      <c r="V255" s="2" t="s">
        <v>42</v>
      </c>
      <c r="W255" s="2" t="s">
        <v>43</v>
      </c>
      <c r="X255" s="2" t="s">
        <v>44</v>
      </c>
      <c r="Y255" s="2" t="e">
        <v>#N/A</v>
      </c>
      <c r="Z255" s="2"/>
      <c r="AA255" s="1" t="s">
        <v>325</v>
      </c>
      <c r="AB255" s="2">
        <v>914840.625</v>
      </c>
      <c r="AC255" s="2">
        <v>1600714.1784476368</v>
      </c>
      <c r="AD255" s="2">
        <v>259551.216615896</v>
      </c>
      <c r="AE255" s="2">
        <v>582448.85273102997</v>
      </c>
      <c r="AF255" s="1" t="s">
        <v>325</v>
      </c>
      <c r="AG255" s="2"/>
      <c r="AH255" s="2">
        <v>444013.21540125681</v>
      </c>
      <c r="AI255" s="2"/>
      <c r="AJ255" s="2">
        <v>162934.71286241274</v>
      </c>
      <c r="AK255" s="2">
        <v>1.7497191693336058</v>
      </c>
      <c r="AL255" s="2">
        <v>0.28371194886092427</v>
      </c>
      <c r="AM255" s="2">
        <v>0.63666701807326276</v>
      </c>
      <c r="AN255" s="47">
        <f t="shared" si="16"/>
        <v>6.7583057772256786E-6</v>
      </c>
      <c r="AO255" s="47">
        <f t="shared" si="17"/>
        <v>1.2372087433377132E-5</v>
      </c>
      <c r="AP255" s="47">
        <f t="shared" si="18"/>
        <v>2.0186656734262009E-6</v>
      </c>
      <c r="AQ255" s="47">
        <f t="shared" si="19"/>
        <v>4.5863305953452317E-6</v>
      </c>
    </row>
    <row r="256" spans="1:43" x14ac:dyDescent="0.2">
      <c r="A256" s="1" t="s">
        <v>671</v>
      </c>
      <c r="B256" s="1" t="s">
        <v>325</v>
      </c>
      <c r="C256" s="1" t="s">
        <v>326</v>
      </c>
      <c r="D256" s="1" t="s">
        <v>325</v>
      </c>
      <c r="E256" s="2"/>
      <c r="F256" s="5" t="s">
        <v>663</v>
      </c>
      <c r="G256" s="2">
        <v>27871204.25</v>
      </c>
      <c r="H256" s="2">
        <v>27111035.756836101</v>
      </c>
      <c r="I256" s="2">
        <v>31369513.644475698</v>
      </c>
      <c r="J256" s="2">
        <v>25327191.5644252</v>
      </c>
      <c r="K256" s="2">
        <v>24969755.875662301</v>
      </c>
      <c r="L256" s="2">
        <v>26831615.529649001</v>
      </c>
      <c r="M256" s="2">
        <v>23419507.879347101</v>
      </c>
      <c r="N256" s="2">
        <v>32179549.079978999</v>
      </c>
      <c r="O256" s="2">
        <v>25380924.119624399</v>
      </c>
      <c r="P256" s="2">
        <v>20696298.815955501</v>
      </c>
      <c r="Q256" s="2">
        <v>19018019.830935299</v>
      </c>
      <c r="R256" s="2">
        <v>22019164.314522799</v>
      </c>
      <c r="S256" s="2"/>
      <c r="T256" s="1" t="s">
        <v>671</v>
      </c>
      <c r="U256" s="2" t="s">
        <v>4</v>
      </c>
      <c r="V256" s="2" t="s">
        <v>42</v>
      </c>
      <c r="W256" s="2" t="s">
        <v>43</v>
      </c>
      <c r="X256" s="2" t="s">
        <v>44</v>
      </c>
      <c r="Y256" s="2" t="e">
        <v>#N/A</v>
      </c>
      <c r="Z256" s="2"/>
      <c r="AA256" s="1" t="s">
        <v>325</v>
      </c>
      <c r="AB256" s="2">
        <v>28783917.8837706</v>
      </c>
      <c r="AC256" s="2">
        <v>25709520.989912167</v>
      </c>
      <c r="AD256" s="2">
        <v>26993327.026316833</v>
      </c>
      <c r="AE256" s="2">
        <v>20577827.653804537</v>
      </c>
      <c r="AF256" s="1" t="s">
        <v>325</v>
      </c>
      <c r="AG256" s="2">
        <v>2271220.6217873022</v>
      </c>
      <c r="AH256" s="2">
        <v>988059.80840269185</v>
      </c>
      <c r="AI256" s="2">
        <v>4597223.3804030968</v>
      </c>
      <c r="AJ256" s="2">
        <v>1504075.6679894701</v>
      </c>
      <c r="AK256" s="2">
        <v>0.89319046467986596</v>
      </c>
      <c r="AL256" s="2">
        <v>0.93779196895001682</v>
      </c>
      <c r="AM256" s="2">
        <v>0.71490711364928716</v>
      </c>
      <c r="AN256" s="47">
        <f t="shared" si="16"/>
        <v>2.1263869706822036E-4</v>
      </c>
      <c r="AO256" s="47">
        <f t="shared" si="17"/>
        <v>1.9871157876911571E-4</v>
      </c>
      <c r="AP256" s="47">
        <f t="shared" si="18"/>
        <v>2.0994123391158211E-4</v>
      </c>
      <c r="AQ256" s="47">
        <f t="shared" si="19"/>
        <v>1.6203434878764766E-4</v>
      </c>
    </row>
    <row r="257" spans="1:43" x14ac:dyDescent="0.2">
      <c r="A257" s="1" t="s">
        <v>114</v>
      </c>
      <c r="B257" s="1" t="s">
        <v>115</v>
      </c>
      <c r="C257" s="1" t="s">
        <v>47</v>
      </c>
      <c r="D257" s="1" t="s">
        <v>115</v>
      </c>
      <c r="E257" s="2"/>
      <c r="F257" s="5" t="s">
        <v>3</v>
      </c>
      <c r="G257" s="2">
        <v>28811276.25</v>
      </c>
      <c r="H257" s="2">
        <v>26447017.082112901</v>
      </c>
      <c r="I257" s="2">
        <v>23982261.881358601</v>
      </c>
      <c r="J257" s="2">
        <v>25665395.5728948</v>
      </c>
      <c r="K257" s="2">
        <v>25412695.274728101</v>
      </c>
      <c r="L257" s="2">
        <v>25125688.129924402</v>
      </c>
      <c r="M257" s="2">
        <v>26042206.359662499</v>
      </c>
      <c r="N257" s="2">
        <v>31011168.791626099</v>
      </c>
      <c r="O257" s="2">
        <v>27594237.059901901</v>
      </c>
      <c r="P257" s="2">
        <v>27367941.2958721</v>
      </c>
      <c r="Q257" s="2">
        <v>29371595.578960899</v>
      </c>
      <c r="R257" s="2">
        <v>29048562.9547746</v>
      </c>
      <c r="S257" s="2"/>
      <c r="T257" s="1" t="s">
        <v>114</v>
      </c>
      <c r="U257" s="2" t="s">
        <v>4</v>
      </c>
      <c r="V257" s="2" t="s">
        <v>53</v>
      </c>
      <c r="W257" s="2" t="s">
        <v>54</v>
      </c>
      <c r="X257" s="2" t="s">
        <v>50</v>
      </c>
      <c r="Y257" s="2" t="e">
        <v>#N/A</v>
      </c>
      <c r="Z257" s="2"/>
      <c r="AA257" s="1" t="s">
        <v>115</v>
      </c>
      <c r="AB257" s="2">
        <v>26413518.404490501</v>
      </c>
      <c r="AC257" s="2">
        <v>25401259.659182433</v>
      </c>
      <c r="AD257" s="2">
        <v>28215870.737063497</v>
      </c>
      <c r="AE257" s="2">
        <v>28596033.276535869</v>
      </c>
      <c r="AF257" s="1" t="s">
        <v>115</v>
      </c>
      <c r="AG257" s="2">
        <v>2414681.4622612461</v>
      </c>
      <c r="AH257" s="2">
        <v>270035.38837825088</v>
      </c>
      <c r="AI257" s="2">
        <v>2542138.5158961131</v>
      </c>
      <c r="AJ257" s="2">
        <v>1075753.2030164546</v>
      </c>
      <c r="AK257" s="2">
        <v>0.96167648967447006</v>
      </c>
      <c r="AL257" s="2">
        <v>1.0682359807191224</v>
      </c>
      <c r="AM257" s="2">
        <v>1.0826287069606875</v>
      </c>
      <c r="AN257" s="47">
        <f t="shared" si="16"/>
        <v>1.9512757648899222E-4</v>
      </c>
      <c r="AO257" s="47">
        <f t="shared" si="17"/>
        <v>1.9632899467792207E-4</v>
      </c>
      <c r="AP257" s="47">
        <f t="shared" si="18"/>
        <v>2.1944959628924563E-4</v>
      </c>
      <c r="AQ257" s="47">
        <f t="shared" si="19"/>
        <v>2.2517146648454503E-4</v>
      </c>
    </row>
    <row r="258" spans="1:43" x14ac:dyDescent="0.2">
      <c r="A258" s="1" t="s">
        <v>116</v>
      </c>
      <c r="B258" s="1" t="s">
        <v>115</v>
      </c>
      <c r="C258" s="1" t="s">
        <v>47</v>
      </c>
      <c r="D258" s="1" t="s">
        <v>115</v>
      </c>
      <c r="E258" s="2"/>
      <c r="F258" s="5" t="s">
        <v>3</v>
      </c>
      <c r="G258" s="2">
        <v>23758636.5</v>
      </c>
      <c r="H258" s="2">
        <v>22373183.194716699</v>
      </c>
      <c r="I258" s="2">
        <v>10575090.3814312</v>
      </c>
      <c r="J258" s="2">
        <v>21928579.109909698</v>
      </c>
      <c r="K258" s="2">
        <v>29846441.578521099</v>
      </c>
      <c r="L258" s="2">
        <v>28002025.874019399</v>
      </c>
      <c r="M258" s="2">
        <v>41980483.565511197</v>
      </c>
      <c r="N258" s="2">
        <v>26087256.073720701</v>
      </c>
      <c r="O258" s="2">
        <v>28485367.2695706</v>
      </c>
      <c r="P258" s="2">
        <v>24731851.3061748</v>
      </c>
      <c r="Q258" s="2">
        <v>26522822.916495699</v>
      </c>
      <c r="R258" s="2">
        <v>22409871.643330801</v>
      </c>
      <c r="S258" s="2"/>
      <c r="T258" s="1" t="s">
        <v>116</v>
      </c>
      <c r="U258" s="2" t="s">
        <v>4</v>
      </c>
      <c r="V258" s="2" t="s">
        <v>53</v>
      </c>
      <c r="W258" s="2" t="s">
        <v>54</v>
      </c>
      <c r="X258" s="2" t="s">
        <v>50</v>
      </c>
      <c r="Y258" s="2" t="e">
        <v>#N/A</v>
      </c>
      <c r="Z258" s="2"/>
      <c r="AA258" s="1" t="s">
        <v>115</v>
      </c>
      <c r="AB258" s="2">
        <v>18902303.358715966</v>
      </c>
      <c r="AC258" s="2">
        <v>26592348.854150068</v>
      </c>
      <c r="AD258" s="2">
        <v>32184368.96960083</v>
      </c>
      <c r="AE258" s="2">
        <v>24554848.62200043</v>
      </c>
      <c r="AF258" s="1" t="s">
        <v>115</v>
      </c>
      <c r="AG258" s="2">
        <v>7244772.4044358404</v>
      </c>
      <c r="AH258" s="2">
        <v>4142888.9066956649</v>
      </c>
      <c r="AI258" s="2">
        <v>8568000.3623407669</v>
      </c>
      <c r="AJ258" s="2">
        <v>2062180.7647514527</v>
      </c>
      <c r="AK258" s="2">
        <v>1.4068311331956365</v>
      </c>
      <c r="AL258" s="2">
        <v>1.7026691593519698</v>
      </c>
      <c r="AM258" s="2">
        <v>1.2990400247003782</v>
      </c>
      <c r="AN258" s="47">
        <f t="shared" si="16"/>
        <v>1.3963912675181263E-4</v>
      </c>
      <c r="AO258" s="47">
        <f t="shared" si="17"/>
        <v>2.0553504773817638E-4</v>
      </c>
      <c r="AP258" s="47">
        <f t="shared" si="18"/>
        <v>2.5031468434980774E-4</v>
      </c>
      <c r="AQ258" s="47">
        <f t="shared" si="19"/>
        <v>1.9335028813449601E-4</v>
      </c>
    </row>
    <row r="259" spans="1:43" x14ac:dyDescent="0.2">
      <c r="A259" s="1" t="s">
        <v>117</v>
      </c>
      <c r="B259" s="1" t="s">
        <v>115</v>
      </c>
      <c r="C259" s="1" t="s">
        <v>47</v>
      </c>
      <c r="D259" s="1" t="s">
        <v>115</v>
      </c>
      <c r="E259" s="2"/>
      <c r="F259" s="5" t="s">
        <v>3</v>
      </c>
      <c r="G259" s="2">
        <v>1441176.75</v>
      </c>
      <c r="H259" s="2">
        <v>2173616.2243920099</v>
      </c>
      <c r="I259" s="2">
        <v>1935300.9570450599</v>
      </c>
      <c r="J259" s="2">
        <v>1871503.6059737301</v>
      </c>
      <c r="K259" s="2">
        <v>1811523.56104552</v>
      </c>
      <c r="L259" s="2">
        <v>2297640.1111344201</v>
      </c>
      <c r="M259" s="2">
        <v>1860978.82785296</v>
      </c>
      <c r="N259" s="2">
        <v>2704058.5571888201</v>
      </c>
      <c r="O259" s="2">
        <v>1643775.3559270699</v>
      </c>
      <c r="P259" s="2">
        <v>3065504.6137943598</v>
      </c>
      <c r="Q259" s="2">
        <v>2950771.3172682002</v>
      </c>
      <c r="R259" s="2">
        <v>3401764.1785281398</v>
      </c>
      <c r="S259" s="2"/>
      <c r="T259" s="1" t="s">
        <v>117</v>
      </c>
      <c r="U259" s="2" t="s">
        <v>4</v>
      </c>
      <c r="V259" s="2" t="s">
        <v>118</v>
      </c>
      <c r="W259" s="2" t="s">
        <v>119</v>
      </c>
      <c r="X259" s="2" t="s">
        <v>50</v>
      </c>
      <c r="Y259" s="2" t="e">
        <v>#N/A</v>
      </c>
      <c r="Z259" s="2"/>
      <c r="AA259" s="1" t="s">
        <v>115</v>
      </c>
      <c r="AB259" s="2">
        <v>1850031.3104790233</v>
      </c>
      <c r="AC259" s="2">
        <v>1993555.7593845567</v>
      </c>
      <c r="AD259" s="2">
        <v>2069604.2469896164</v>
      </c>
      <c r="AE259" s="2">
        <v>3139346.7031969</v>
      </c>
      <c r="AF259" s="1" t="s">
        <v>115</v>
      </c>
      <c r="AG259" s="2">
        <v>373590.79268771358</v>
      </c>
      <c r="AH259" s="2">
        <v>265046.92260380805</v>
      </c>
      <c r="AI259" s="2">
        <v>560083.51239072089</v>
      </c>
      <c r="AJ259" s="2">
        <v>234388.84540941005</v>
      </c>
      <c r="AK259" s="2">
        <v>1.0775794701919781</v>
      </c>
      <c r="AL259" s="2">
        <v>1.11868606507732</v>
      </c>
      <c r="AM259" s="2">
        <v>1.6969154443035011</v>
      </c>
      <c r="AN259" s="47">
        <f t="shared" si="16"/>
        <v>1.3666945861372057E-5</v>
      </c>
      <c r="AO259" s="47">
        <f t="shared" si="17"/>
        <v>1.5408401131511005E-5</v>
      </c>
      <c r="AP259" s="47">
        <f t="shared" si="18"/>
        <v>1.6096395560948996E-5</v>
      </c>
      <c r="AQ259" s="47">
        <f t="shared" si="19"/>
        <v>2.4719907622372884E-5</v>
      </c>
    </row>
    <row r="260" spans="1:43" x14ac:dyDescent="0.2">
      <c r="A260" s="1" t="s">
        <v>120</v>
      </c>
      <c r="B260" s="1" t="s">
        <v>115</v>
      </c>
      <c r="C260" s="1" t="s">
        <v>47</v>
      </c>
      <c r="D260" s="1" t="s">
        <v>115</v>
      </c>
      <c r="E260" s="2"/>
      <c r="F260" s="5" t="s">
        <v>3</v>
      </c>
      <c r="G260" s="2">
        <v>7260995.875</v>
      </c>
      <c r="H260" s="2">
        <v>11067928.1266667</v>
      </c>
      <c r="I260" s="2">
        <v>7581125.70360127</v>
      </c>
      <c r="J260" s="2">
        <v>4243821.2129149996</v>
      </c>
      <c r="K260" s="2">
        <v>4156771.37377823</v>
      </c>
      <c r="L260" s="2">
        <v>4419125.1940589203</v>
      </c>
      <c r="M260" s="2">
        <v>6450854.3249022197</v>
      </c>
      <c r="N260" s="2">
        <v>7943643.1541879298</v>
      </c>
      <c r="O260" s="2">
        <v>4778179.2253652401</v>
      </c>
      <c r="P260" s="2">
        <v>5046190.0003485102</v>
      </c>
      <c r="Q260" s="2">
        <v>3919056.7850524699</v>
      </c>
      <c r="R260" s="2">
        <v>4083588.4712265399</v>
      </c>
      <c r="S260" s="2"/>
      <c r="T260" s="1" t="s">
        <v>120</v>
      </c>
      <c r="U260" s="2" t="s">
        <v>4</v>
      </c>
      <c r="V260" s="2" t="s">
        <v>118</v>
      </c>
      <c r="W260" s="2" t="s">
        <v>119</v>
      </c>
      <c r="X260" s="2" t="s">
        <v>50</v>
      </c>
      <c r="Y260" s="2" t="e">
        <v>#N/A</v>
      </c>
      <c r="Z260" s="2"/>
      <c r="AA260" s="1" t="s">
        <v>115</v>
      </c>
      <c r="AB260" s="2">
        <v>8636683.2350893244</v>
      </c>
      <c r="AC260" s="2">
        <v>4273239.2602507165</v>
      </c>
      <c r="AD260" s="2">
        <v>6390892.2348184632</v>
      </c>
      <c r="AE260" s="2">
        <v>4349611.7522091726</v>
      </c>
      <c r="AF260" s="1" t="s">
        <v>115</v>
      </c>
      <c r="AG260" s="2">
        <v>2111595.2663580822</v>
      </c>
      <c r="AH260" s="2">
        <v>133628.02058607709</v>
      </c>
      <c r="AI260" s="2">
        <v>1583583.613313423</v>
      </c>
      <c r="AJ260" s="2">
        <v>608837.91831198614</v>
      </c>
      <c r="AK260" s="2">
        <v>0.49477781504007201</v>
      </c>
      <c r="AL260" s="2">
        <v>0.7399706647632267</v>
      </c>
      <c r="AM260" s="2">
        <v>0.50362061844962258</v>
      </c>
      <c r="AN260" s="47">
        <f t="shared" si="16"/>
        <v>6.3802748379011211E-5</v>
      </c>
      <c r="AO260" s="47">
        <f t="shared" si="17"/>
        <v>3.3028313526174684E-5</v>
      </c>
      <c r="AP260" s="47">
        <f t="shared" si="18"/>
        <v>4.9705314215830092E-5</v>
      </c>
      <c r="AQ260" s="47">
        <f t="shared" si="19"/>
        <v>3.4249801271807609E-5</v>
      </c>
    </row>
    <row r="261" spans="1:43" x14ac:dyDescent="0.2">
      <c r="A261" s="1" t="s">
        <v>121</v>
      </c>
      <c r="B261" s="1" t="s">
        <v>115</v>
      </c>
      <c r="C261" s="1" t="s">
        <v>47</v>
      </c>
      <c r="D261" s="1" t="s">
        <v>115</v>
      </c>
      <c r="E261" s="2"/>
      <c r="F261" s="5" t="s">
        <v>3</v>
      </c>
      <c r="G261" s="2">
        <v>9816587.25</v>
      </c>
      <c r="H261" s="2">
        <v>3917143.3046312002</v>
      </c>
      <c r="I261" s="2">
        <v>9920290.0668819193</v>
      </c>
      <c r="J261" s="2">
        <v>19103758.547685001</v>
      </c>
      <c r="K261" s="2">
        <v>15038961.215803601</v>
      </c>
      <c r="L261" s="2">
        <v>20727201.276206098</v>
      </c>
      <c r="M261" s="2">
        <v>16229356.033696899</v>
      </c>
      <c r="N261" s="2">
        <v>18451824.253548201</v>
      </c>
      <c r="O261" s="2">
        <v>20329961.16564</v>
      </c>
      <c r="P261" s="2">
        <v>29787978.016051602</v>
      </c>
      <c r="Q261" s="2">
        <v>28576705.841867398</v>
      </c>
      <c r="R261" s="2">
        <v>23780739.8938298</v>
      </c>
      <c r="S261" s="2"/>
      <c r="T261" s="1" t="s">
        <v>121</v>
      </c>
      <c r="U261" s="2" t="s">
        <v>4</v>
      </c>
      <c r="V261" s="2" t="s">
        <v>118</v>
      </c>
      <c r="W261" s="2" t="s">
        <v>119</v>
      </c>
      <c r="X261" s="2" t="s">
        <v>50</v>
      </c>
      <c r="Y261" s="2" t="e">
        <v>#N/A</v>
      </c>
      <c r="Z261" s="2"/>
      <c r="AA261" s="1" t="s">
        <v>115</v>
      </c>
      <c r="AB261" s="2">
        <v>7884673.5405043736</v>
      </c>
      <c r="AC261" s="2">
        <v>18289973.679898236</v>
      </c>
      <c r="AD261" s="2">
        <v>18337047.150961701</v>
      </c>
      <c r="AE261" s="2">
        <v>27381807.917249601</v>
      </c>
      <c r="AF261" s="1" t="s">
        <v>115</v>
      </c>
      <c r="AG261" s="2">
        <v>3436373.189568209</v>
      </c>
      <c r="AH261" s="2">
        <v>2930137.0453394968</v>
      </c>
      <c r="AI261" s="2">
        <v>2052710.6346214847</v>
      </c>
      <c r="AJ261" s="2">
        <v>3176879.4833862786</v>
      </c>
      <c r="AK261" s="2">
        <v>2.3196868692078083</v>
      </c>
      <c r="AL261" s="2">
        <v>2.3256571190630044</v>
      </c>
      <c r="AM261" s="2">
        <v>3.4727890478390075</v>
      </c>
      <c r="AN261" s="47">
        <f t="shared" si="16"/>
        <v>5.8247341978641531E-5</v>
      </c>
      <c r="AO261" s="47">
        <f t="shared" si="17"/>
        <v>1.4136512099950128E-4</v>
      </c>
      <c r="AP261" s="47">
        <f t="shared" si="18"/>
        <v>1.4261681420058142E-4</v>
      </c>
      <c r="AQ261" s="47">
        <f t="shared" si="19"/>
        <v>2.1561038847945141E-4</v>
      </c>
    </row>
    <row r="262" spans="1:43" x14ac:dyDescent="0.2">
      <c r="A262" s="1" t="s">
        <v>122</v>
      </c>
      <c r="B262" s="1" t="s">
        <v>115</v>
      </c>
      <c r="C262" s="1" t="s">
        <v>47</v>
      </c>
      <c r="D262" s="1" t="s">
        <v>115</v>
      </c>
      <c r="E262" s="2"/>
      <c r="F262" s="5" t="s">
        <v>3</v>
      </c>
      <c r="G262" s="2">
        <v>6365944.5</v>
      </c>
      <c r="H262" s="2">
        <v>7642737.1256899498</v>
      </c>
      <c r="I262" s="2">
        <v>6428367.4224205203</v>
      </c>
      <c r="J262" s="2"/>
      <c r="K262" s="2"/>
      <c r="L262" s="2">
        <v>1261743.93906553</v>
      </c>
      <c r="M262" s="2">
        <v>5688969.8950522495</v>
      </c>
      <c r="N262" s="2">
        <v>4901671.5427184403</v>
      </c>
      <c r="O262" s="2">
        <v>5444869.63246263</v>
      </c>
      <c r="P262" s="2">
        <v>2685144.8899980802</v>
      </c>
      <c r="Q262" s="2">
        <v>3404963.2833492402</v>
      </c>
      <c r="R262" s="2">
        <v>4252290.6320827398</v>
      </c>
      <c r="S262" s="2"/>
      <c r="T262" s="1" t="s">
        <v>122</v>
      </c>
      <c r="U262" s="2" t="s">
        <v>4</v>
      </c>
      <c r="V262" s="2" t="s">
        <v>118</v>
      </c>
      <c r="W262" s="2" t="s">
        <v>119</v>
      </c>
      <c r="X262" s="2" t="s">
        <v>50</v>
      </c>
      <c r="Y262" s="2" t="e">
        <v>#N/A</v>
      </c>
      <c r="Z262" s="2"/>
      <c r="AA262" s="1" t="s">
        <v>115</v>
      </c>
      <c r="AB262" s="2">
        <v>6812349.6827034904</v>
      </c>
      <c r="AC262" s="2">
        <v>1261743.93906553</v>
      </c>
      <c r="AD262" s="2">
        <v>5345170.3567444403</v>
      </c>
      <c r="AE262" s="2">
        <v>3447466.2684766869</v>
      </c>
      <c r="AF262" s="1" t="s">
        <v>115</v>
      </c>
      <c r="AG262" s="2">
        <v>719813.61088345142</v>
      </c>
      <c r="AH262" s="2"/>
      <c r="AI262" s="2">
        <v>403006.98887355725</v>
      </c>
      <c r="AJ262" s="2">
        <v>784436.94586759619</v>
      </c>
      <c r="AK262" s="2">
        <v>0.18521420623328971</v>
      </c>
      <c r="AL262" s="2">
        <v>0.78462947524784166</v>
      </c>
      <c r="AM262" s="2">
        <v>0.50606126065867996</v>
      </c>
      <c r="AN262" s="47">
        <f t="shared" si="16"/>
        <v>5.0325642476903035E-5</v>
      </c>
      <c r="AO262" s="47">
        <f t="shared" si="17"/>
        <v>9.7521509728809211E-6</v>
      </c>
      <c r="AP262" s="47">
        <f t="shared" si="18"/>
        <v>4.1572187788059287E-5</v>
      </c>
      <c r="AQ262" s="47">
        <f t="shared" si="19"/>
        <v>2.7146108966303998E-5</v>
      </c>
    </row>
    <row r="263" spans="1:43" x14ac:dyDescent="0.2">
      <c r="A263" s="1" t="s">
        <v>618</v>
      </c>
      <c r="B263" s="1" t="s">
        <v>115</v>
      </c>
      <c r="C263" s="1" t="s">
        <v>47</v>
      </c>
      <c r="D263" s="1" t="s">
        <v>115</v>
      </c>
      <c r="E263" s="2"/>
      <c r="F263" s="5" t="s">
        <v>603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1" t="s">
        <v>618</v>
      </c>
      <c r="U263" s="2" t="s">
        <v>4</v>
      </c>
      <c r="V263" s="2" t="s">
        <v>48</v>
      </c>
      <c r="W263" s="2" t="s">
        <v>49</v>
      </c>
      <c r="X263" s="2" t="s">
        <v>50</v>
      </c>
      <c r="Y263" s="2" t="e">
        <v>#N/A</v>
      </c>
      <c r="Z263" s="2"/>
      <c r="AA263" s="1" t="s">
        <v>115</v>
      </c>
      <c r="AB263" s="2"/>
      <c r="AC263" s="2"/>
      <c r="AD263" s="2"/>
      <c r="AE263" s="2"/>
      <c r="AF263" s="1" t="s">
        <v>115</v>
      </c>
      <c r="AG263" s="2"/>
      <c r="AH263" s="2"/>
      <c r="AI263" s="2"/>
      <c r="AJ263" s="2"/>
      <c r="AK263" s="2"/>
      <c r="AL263" s="2"/>
      <c r="AM263" s="2"/>
      <c r="AN263" s="47">
        <f t="shared" si="16"/>
        <v>0</v>
      </c>
      <c r="AO263" s="47">
        <f t="shared" si="17"/>
        <v>0</v>
      </c>
      <c r="AP263" s="47">
        <f t="shared" si="18"/>
        <v>0</v>
      </c>
      <c r="AQ263" s="47">
        <f t="shared" si="19"/>
        <v>0</v>
      </c>
    </row>
    <row r="264" spans="1:43" x14ac:dyDescent="0.2">
      <c r="A264" s="1" t="s">
        <v>672</v>
      </c>
      <c r="B264" s="1" t="s">
        <v>115</v>
      </c>
      <c r="C264" s="1" t="s">
        <v>47</v>
      </c>
      <c r="D264" s="1" t="s">
        <v>115</v>
      </c>
      <c r="E264" s="2"/>
      <c r="F264" s="5" t="s">
        <v>663</v>
      </c>
      <c r="G264" s="2">
        <v>3579958</v>
      </c>
      <c r="H264" s="2">
        <v>2916655.0908971298</v>
      </c>
      <c r="I264" s="2">
        <v>2817316.2506958898</v>
      </c>
      <c r="J264" s="2">
        <v>7904588.33923773</v>
      </c>
      <c r="K264" s="2">
        <v>5596059.3999596303</v>
      </c>
      <c r="L264" s="2">
        <v>6793486.02007135</v>
      </c>
      <c r="M264" s="2">
        <v>2334045.1373311901</v>
      </c>
      <c r="N264" s="2">
        <v>2613256.58770175</v>
      </c>
      <c r="O264" s="2">
        <v>3869993.0499595301</v>
      </c>
      <c r="P264" s="2">
        <v>5294100.0292984601</v>
      </c>
      <c r="Q264" s="2">
        <v>6358053.6903906204</v>
      </c>
      <c r="R264" s="2">
        <v>8810565.2362398095</v>
      </c>
      <c r="S264" s="2"/>
      <c r="T264" s="1" t="s">
        <v>672</v>
      </c>
      <c r="U264" s="2" t="s">
        <v>4</v>
      </c>
      <c r="V264" s="2" t="s">
        <v>53</v>
      </c>
      <c r="W264" s="2" t="s">
        <v>54</v>
      </c>
      <c r="X264" s="2" t="s">
        <v>50</v>
      </c>
      <c r="Y264" s="2" t="e">
        <v>#N/A</v>
      </c>
      <c r="Z264" s="2"/>
      <c r="AA264" s="1" t="s">
        <v>115</v>
      </c>
      <c r="AB264" s="2">
        <v>3104643.1138643399</v>
      </c>
      <c r="AC264" s="2">
        <v>6764711.2530895695</v>
      </c>
      <c r="AD264" s="2">
        <v>2939098.2583308234</v>
      </c>
      <c r="AE264" s="2">
        <v>6820906.3186429637</v>
      </c>
      <c r="AF264" s="1" t="s">
        <v>115</v>
      </c>
      <c r="AG264" s="2">
        <v>414620.58804375364</v>
      </c>
      <c r="AH264" s="2">
        <v>1154533.4366237617</v>
      </c>
      <c r="AI264" s="2">
        <v>818176.99388066493</v>
      </c>
      <c r="AJ264" s="2">
        <v>1803345.863809081</v>
      </c>
      <c r="AK264" s="2">
        <v>2.1789014083069773</v>
      </c>
      <c r="AL264" s="2">
        <v>0.94667829780684087</v>
      </c>
      <c r="AM264" s="2">
        <v>2.1970017385196337</v>
      </c>
      <c r="AN264" s="47">
        <f t="shared" si="16"/>
        <v>2.2935281752112059E-5</v>
      </c>
      <c r="AO264" s="47">
        <f t="shared" si="17"/>
        <v>5.2285161343382297E-5</v>
      </c>
      <c r="AP264" s="47">
        <f t="shared" si="18"/>
        <v>2.2858905622851935E-5</v>
      </c>
      <c r="AQ264" s="47">
        <f t="shared" si="19"/>
        <v>5.3709319179691192E-5</v>
      </c>
    </row>
    <row r="265" spans="1:43" x14ac:dyDescent="0.2">
      <c r="A265" s="1" t="s">
        <v>673</v>
      </c>
      <c r="B265" s="1" t="s">
        <v>115</v>
      </c>
      <c r="C265" s="1" t="s">
        <v>47</v>
      </c>
      <c r="D265" s="1" t="s">
        <v>115</v>
      </c>
      <c r="E265" s="2"/>
      <c r="F265" s="5" t="s">
        <v>663</v>
      </c>
      <c r="G265" s="2">
        <v>8601906</v>
      </c>
      <c r="H265" s="2">
        <v>7979534.5912193498</v>
      </c>
      <c r="I265" s="2">
        <v>4209423.5491448101</v>
      </c>
      <c r="J265" s="2">
        <v>3856244.24887456</v>
      </c>
      <c r="K265" s="2">
        <v>3875830.2467251099</v>
      </c>
      <c r="L265" s="2">
        <v>4062363.8454646301</v>
      </c>
      <c r="M265" s="2">
        <v>3369054.3930681702</v>
      </c>
      <c r="N265" s="2">
        <v>4035849.1248901701</v>
      </c>
      <c r="O265" s="2"/>
      <c r="P265" s="2">
        <v>7214722.0887473701</v>
      </c>
      <c r="Q265" s="2">
        <v>4973525.2698716698</v>
      </c>
      <c r="R265" s="2">
        <v>8664447.8379228599</v>
      </c>
      <c r="S265" s="2"/>
      <c r="T265" s="1" t="s">
        <v>673</v>
      </c>
      <c r="U265" s="2" t="s">
        <v>4</v>
      </c>
      <c r="V265" s="2" t="s">
        <v>53</v>
      </c>
      <c r="W265" s="2" t="s">
        <v>54</v>
      </c>
      <c r="X265" s="2" t="s">
        <v>50</v>
      </c>
      <c r="Y265" s="2" t="e">
        <v>#N/A</v>
      </c>
      <c r="Z265" s="2"/>
      <c r="AA265" s="1" t="s">
        <v>115</v>
      </c>
      <c r="AB265" s="2">
        <v>6930288.0467880545</v>
      </c>
      <c r="AC265" s="2">
        <v>3931479.4470214336</v>
      </c>
      <c r="AD265" s="2">
        <v>3702451.7589791701</v>
      </c>
      <c r="AE265" s="2">
        <v>6950898.3988472996</v>
      </c>
      <c r="AF265" s="1" t="s">
        <v>115</v>
      </c>
      <c r="AG265" s="2">
        <v>2376797.0577056957</v>
      </c>
      <c r="AH265" s="2">
        <v>113771.46894027758</v>
      </c>
      <c r="AI265" s="2">
        <v>471495.07653080154</v>
      </c>
      <c r="AJ265" s="2">
        <v>1859550.901522134</v>
      </c>
      <c r="AK265" s="2">
        <v>0.56728947202180668</v>
      </c>
      <c r="AL265" s="2">
        <v>0.53424211720826331</v>
      </c>
      <c r="AM265" s="2">
        <v>1.0029739531632884</v>
      </c>
      <c r="AN265" s="47">
        <f t="shared" si="16"/>
        <v>5.1196901913320452E-5</v>
      </c>
      <c r="AO265" s="47">
        <f t="shared" si="17"/>
        <v>3.038681615742651E-5</v>
      </c>
      <c r="AP265" s="47">
        <f t="shared" si="18"/>
        <v>2.8795905373960666E-5</v>
      </c>
      <c r="AQ265" s="47">
        <f t="shared" si="19"/>
        <v>5.4732905459925541E-5</v>
      </c>
    </row>
    <row r="266" spans="1:43" x14ac:dyDescent="0.2">
      <c r="A266" s="1" t="s">
        <v>731</v>
      </c>
      <c r="B266" s="1" t="s">
        <v>115</v>
      </c>
      <c r="C266" s="1" t="s">
        <v>47</v>
      </c>
      <c r="D266" s="1" t="s">
        <v>115</v>
      </c>
      <c r="E266" s="2"/>
      <c r="F266" s="5" t="s">
        <v>724</v>
      </c>
      <c r="G266" s="2">
        <v>1544418.140625</v>
      </c>
      <c r="H266" s="2">
        <v>1575740.9819350799</v>
      </c>
      <c r="I266" s="2">
        <v>1463786.4457322401</v>
      </c>
      <c r="J266" s="2">
        <v>1662644.25852402</v>
      </c>
      <c r="K266" s="2">
        <v>1218500.9743506</v>
      </c>
      <c r="L266" s="2">
        <v>1371944.09534397</v>
      </c>
      <c r="M266" s="2">
        <v>1753656.8476189</v>
      </c>
      <c r="N266" s="2">
        <v>2728240.1334245298</v>
      </c>
      <c r="O266" s="2">
        <v>1621130.47828798</v>
      </c>
      <c r="P266" s="2">
        <v>1270066.2261083301</v>
      </c>
      <c r="Q266" s="2">
        <v>1208483.70671808</v>
      </c>
      <c r="R266" s="2">
        <v>1271990.78180017</v>
      </c>
      <c r="S266" s="2"/>
      <c r="T266" s="1" t="s">
        <v>731</v>
      </c>
      <c r="U266" s="2" t="s">
        <v>4</v>
      </c>
      <c r="V266" s="2" t="s">
        <v>53</v>
      </c>
      <c r="W266" s="2" t="s">
        <v>54</v>
      </c>
      <c r="X266" s="2" t="s">
        <v>50</v>
      </c>
      <c r="Y266" s="2" t="e">
        <v>#N/A</v>
      </c>
      <c r="Z266" s="2"/>
      <c r="AA266" s="1" t="s">
        <v>115</v>
      </c>
      <c r="AB266" s="2">
        <v>1527981.85609744</v>
      </c>
      <c r="AC266" s="2">
        <v>1417696.4427395298</v>
      </c>
      <c r="AD266" s="2">
        <v>2034342.4864438034</v>
      </c>
      <c r="AE266" s="2">
        <v>1250180.2382088599</v>
      </c>
      <c r="AF266" s="1" t="s">
        <v>115</v>
      </c>
      <c r="AG266" s="2">
        <v>57758.706104806603</v>
      </c>
      <c r="AH266" s="2">
        <v>225578.74941634503</v>
      </c>
      <c r="AI266" s="2">
        <v>604575.27902325767</v>
      </c>
      <c r="AJ266" s="2">
        <v>36123.074791938132</v>
      </c>
      <c r="AK266" s="2">
        <v>0.92782282530527815</v>
      </c>
      <c r="AL266" s="2">
        <v>1.331391782124717</v>
      </c>
      <c r="AM266" s="2">
        <v>0.818190499592644</v>
      </c>
      <c r="AN266" s="47">
        <f t="shared" si="16"/>
        <v>1.1287833447010888E-5</v>
      </c>
      <c r="AO266" s="47">
        <f t="shared" si="17"/>
        <v>1.0957524197462445E-5</v>
      </c>
      <c r="AP266" s="47">
        <f t="shared" si="18"/>
        <v>1.5822146391453683E-5</v>
      </c>
      <c r="AQ266" s="47">
        <f t="shared" si="19"/>
        <v>9.8441946435442253E-6</v>
      </c>
    </row>
    <row r="267" spans="1:43" x14ac:dyDescent="0.2">
      <c r="A267" s="1" t="s">
        <v>732</v>
      </c>
      <c r="B267" s="1" t="s">
        <v>115</v>
      </c>
      <c r="C267" s="1" t="s">
        <v>47</v>
      </c>
      <c r="D267" s="1" t="s">
        <v>115</v>
      </c>
      <c r="E267" s="2"/>
      <c r="F267" s="5" t="s">
        <v>724</v>
      </c>
      <c r="G267" s="2">
        <v>172097425.25</v>
      </c>
      <c r="H267" s="2">
        <v>174972238.81780601</v>
      </c>
      <c r="I267" s="2">
        <v>159666799.220128</v>
      </c>
      <c r="J267" s="2">
        <v>139998181.26863801</v>
      </c>
      <c r="K267" s="2">
        <v>156671246.64166099</v>
      </c>
      <c r="L267" s="2">
        <v>153596453.638787</v>
      </c>
      <c r="M267" s="2">
        <v>154145159.658784</v>
      </c>
      <c r="N267" s="2">
        <v>152488480.820501</v>
      </c>
      <c r="O267" s="2">
        <v>165321092.57662901</v>
      </c>
      <c r="P267" s="2">
        <v>215740990.34883001</v>
      </c>
      <c r="Q267" s="2">
        <v>223151981.31110701</v>
      </c>
      <c r="R267" s="2">
        <v>230313251.76273701</v>
      </c>
      <c r="S267" s="2"/>
      <c r="T267" s="1" t="s">
        <v>732</v>
      </c>
      <c r="U267" s="2" t="s">
        <v>4</v>
      </c>
      <c r="V267" s="2" t="s">
        <v>53</v>
      </c>
      <c r="W267" s="2" t="s">
        <v>54</v>
      </c>
      <c r="X267" s="2" t="s">
        <v>50</v>
      </c>
      <c r="Y267" s="2" t="e">
        <v>#N/A</v>
      </c>
      <c r="Z267" s="2"/>
      <c r="AA267" s="1" t="s">
        <v>115</v>
      </c>
      <c r="AB267" s="2">
        <v>168912154.42931134</v>
      </c>
      <c r="AC267" s="2">
        <v>150088627.18302867</v>
      </c>
      <c r="AD267" s="2">
        <v>157318244.35197136</v>
      </c>
      <c r="AE267" s="2">
        <v>223068741.14089134</v>
      </c>
      <c r="AF267" s="1" t="s">
        <v>115</v>
      </c>
      <c r="AG267" s="2">
        <v>8134714.6827894617</v>
      </c>
      <c r="AH267" s="2">
        <v>8872790.5455985479</v>
      </c>
      <c r="AI267" s="2">
        <v>6979995.0554053793</v>
      </c>
      <c r="AJ267" s="2">
        <v>7286487.3137379298</v>
      </c>
      <c r="AK267" s="2">
        <v>0.88856025601070532</v>
      </c>
      <c r="AL267" s="2">
        <v>0.93136130365211844</v>
      </c>
      <c r="AM267" s="2">
        <v>1.3206198328033534</v>
      </c>
      <c r="AN267" s="47">
        <f t="shared" si="16"/>
        <v>1.2478238918644993E-3</v>
      </c>
      <c r="AO267" s="47">
        <f t="shared" si="17"/>
        <v>1.1600507094057194E-3</v>
      </c>
      <c r="AP267" s="47">
        <f t="shared" si="18"/>
        <v>1.223546334390599E-3</v>
      </c>
      <c r="AQ267" s="47">
        <f t="shared" si="19"/>
        <v>1.7564924157075462E-3</v>
      </c>
    </row>
    <row r="268" spans="1:43" x14ac:dyDescent="0.2">
      <c r="A268" s="1" t="s">
        <v>733</v>
      </c>
      <c r="B268" s="1" t="s">
        <v>115</v>
      </c>
      <c r="C268" s="1" t="s">
        <v>47</v>
      </c>
      <c r="D268" s="1" t="s">
        <v>115</v>
      </c>
      <c r="E268" s="2"/>
      <c r="F268" s="5" t="s">
        <v>724</v>
      </c>
      <c r="G268" s="2">
        <v>105983996.75</v>
      </c>
      <c r="H268" s="2">
        <v>118054942.107214</v>
      </c>
      <c r="I268" s="2">
        <v>122897011.10244299</v>
      </c>
      <c r="J268" s="2">
        <v>109976708.58014999</v>
      </c>
      <c r="K268" s="2">
        <v>124312038.85504401</v>
      </c>
      <c r="L268" s="2">
        <v>116575968.10842299</v>
      </c>
      <c r="M268" s="2">
        <v>115853348.37490501</v>
      </c>
      <c r="N268" s="2">
        <v>139078736.33512399</v>
      </c>
      <c r="O268" s="2">
        <v>91470719.311670706</v>
      </c>
      <c r="P268" s="2">
        <v>99489180.991766199</v>
      </c>
      <c r="Q268" s="2">
        <v>79523601.002272099</v>
      </c>
      <c r="R268" s="2">
        <v>106932893.509379</v>
      </c>
      <c r="S268" s="2"/>
      <c r="T268" s="1" t="s">
        <v>733</v>
      </c>
      <c r="U268" s="2" t="s">
        <v>4</v>
      </c>
      <c r="V268" s="2" t="s">
        <v>53</v>
      </c>
      <c r="W268" s="2" t="s">
        <v>54</v>
      </c>
      <c r="X268" s="2" t="s">
        <v>50</v>
      </c>
      <c r="Y268" s="2" t="e">
        <v>#N/A</v>
      </c>
      <c r="Z268" s="2"/>
      <c r="AA268" s="1" t="s">
        <v>115</v>
      </c>
      <c r="AB268" s="2">
        <v>115645316.653219</v>
      </c>
      <c r="AC268" s="2">
        <v>116954905.18120568</v>
      </c>
      <c r="AD268" s="2">
        <v>115467601.34056658</v>
      </c>
      <c r="AE268" s="2">
        <v>95315225.167805746</v>
      </c>
      <c r="AF268" s="1" t="s">
        <v>115</v>
      </c>
      <c r="AG268" s="2">
        <v>8710179.9489385504</v>
      </c>
      <c r="AH268" s="2">
        <v>7175173.7610611245</v>
      </c>
      <c r="AI268" s="2">
        <v>23806352.551519185</v>
      </c>
      <c r="AJ268" s="2">
        <v>14173346.794258652</v>
      </c>
      <c r="AK268" s="2">
        <v>1.0113241812629012</v>
      </c>
      <c r="AL268" s="2">
        <v>0.99846327272218616</v>
      </c>
      <c r="AM268" s="2">
        <v>0.82420307130658577</v>
      </c>
      <c r="AN268" s="47">
        <f t="shared" si="16"/>
        <v>8.5431974738391504E-4</v>
      </c>
      <c r="AO268" s="47">
        <f t="shared" si="17"/>
        <v>9.0395670391792105E-4</v>
      </c>
      <c r="AP268" s="47">
        <f t="shared" si="18"/>
        <v>8.9805197701696112E-4</v>
      </c>
      <c r="AQ268" s="47">
        <f t="shared" si="19"/>
        <v>7.5053308344517986E-4</v>
      </c>
    </row>
    <row r="269" spans="1:43" x14ac:dyDescent="0.2">
      <c r="A269" s="1" t="s">
        <v>123</v>
      </c>
      <c r="B269" s="1" t="s">
        <v>124</v>
      </c>
      <c r="C269" s="1" t="s">
        <v>125</v>
      </c>
      <c r="D269" s="1" t="s">
        <v>124</v>
      </c>
      <c r="E269" s="2"/>
      <c r="F269" s="5" t="s">
        <v>3</v>
      </c>
      <c r="G269" s="2">
        <v>735059758.125</v>
      </c>
      <c r="H269" s="2">
        <v>742246413.58264506</v>
      </c>
      <c r="I269" s="2">
        <v>787866113.15595996</v>
      </c>
      <c r="J269" s="2">
        <v>762998829.95900095</v>
      </c>
      <c r="K269" s="2">
        <v>751272353.36863303</v>
      </c>
      <c r="L269" s="2">
        <v>813779206.21000803</v>
      </c>
      <c r="M269" s="2">
        <v>674863342.85663497</v>
      </c>
      <c r="N269" s="2">
        <v>587686904.30140698</v>
      </c>
      <c r="O269" s="2">
        <v>623970482.61663198</v>
      </c>
      <c r="P269" s="2">
        <v>747821926.39104295</v>
      </c>
      <c r="Q269" s="2">
        <v>690191130.65359199</v>
      </c>
      <c r="R269" s="2">
        <v>696874780.90199494</v>
      </c>
      <c r="S269" s="2"/>
      <c r="T269" s="1" t="s">
        <v>123</v>
      </c>
      <c r="U269" s="2" t="s">
        <v>4</v>
      </c>
      <c r="V269" s="2" t="s">
        <v>42</v>
      </c>
      <c r="W269" s="2" t="s">
        <v>43</v>
      </c>
      <c r="X269" s="2" t="s">
        <v>44</v>
      </c>
      <c r="Y269" s="2" t="e">
        <v>#N/A</v>
      </c>
      <c r="Z269" s="2"/>
      <c r="AA269" s="1" t="s">
        <v>124</v>
      </c>
      <c r="AB269" s="2">
        <v>755057428.28786838</v>
      </c>
      <c r="AC269" s="2">
        <v>776016796.51254737</v>
      </c>
      <c r="AD269" s="2">
        <v>628840243.25822461</v>
      </c>
      <c r="AE269" s="2">
        <v>711629279.31554329</v>
      </c>
      <c r="AF269" s="1" t="s">
        <v>124</v>
      </c>
      <c r="AG269" s="2">
        <v>28639471.996652331</v>
      </c>
      <c r="AH269" s="2">
        <v>33224648.273913551</v>
      </c>
      <c r="AI269" s="2">
        <v>43791766.193237334</v>
      </c>
      <c r="AJ269" s="2">
        <v>31521398.635046311</v>
      </c>
      <c r="AK269" s="2">
        <v>1.0277586411833672</v>
      </c>
      <c r="AL269" s="2">
        <v>0.83283763552151557</v>
      </c>
      <c r="AM269" s="2">
        <v>0.94248364780570315</v>
      </c>
      <c r="AN269" s="47">
        <f t="shared" si="16"/>
        <v>5.5779212687839096E-3</v>
      </c>
      <c r="AO269" s="47">
        <f t="shared" si="17"/>
        <v>5.9979150466033908E-3</v>
      </c>
      <c r="AP269" s="47">
        <f t="shared" si="18"/>
        <v>4.89081973756626E-3</v>
      </c>
      <c r="AQ269" s="47">
        <f t="shared" si="19"/>
        <v>5.6035257361482602E-3</v>
      </c>
    </row>
    <row r="270" spans="1:43" x14ac:dyDescent="0.2">
      <c r="A270" s="1" t="s">
        <v>126</v>
      </c>
      <c r="B270" s="1" t="s">
        <v>124</v>
      </c>
      <c r="C270" s="1" t="s">
        <v>125</v>
      </c>
      <c r="D270" s="1" t="s">
        <v>124</v>
      </c>
      <c r="E270" s="2"/>
      <c r="F270" s="5" t="s">
        <v>3</v>
      </c>
      <c r="G270" s="2">
        <v>146398499.875</v>
      </c>
      <c r="H270" s="2">
        <v>160081499.50409299</v>
      </c>
      <c r="I270" s="2">
        <v>135220473.892326</v>
      </c>
      <c r="J270" s="2">
        <v>120578083.325488</v>
      </c>
      <c r="K270" s="2">
        <v>120346626.98303699</v>
      </c>
      <c r="L270" s="2">
        <v>123898871.85924</v>
      </c>
      <c r="M270" s="2">
        <v>98019771.648347899</v>
      </c>
      <c r="N270" s="2">
        <v>113122602.04666799</v>
      </c>
      <c r="O270" s="2">
        <v>98117271.756464705</v>
      </c>
      <c r="P270" s="2">
        <v>101361723.286309</v>
      </c>
      <c r="Q270" s="2">
        <v>98550261.813099802</v>
      </c>
      <c r="R270" s="2">
        <v>94308727.623694807</v>
      </c>
      <c r="S270" s="2"/>
      <c r="T270" s="1" t="s">
        <v>126</v>
      </c>
      <c r="U270" s="2" t="s">
        <v>4</v>
      </c>
      <c r="V270" s="2" t="s">
        <v>42</v>
      </c>
      <c r="W270" s="2" t="s">
        <v>43</v>
      </c>
      <c r="X270" s="2" t="s">
        <v>44</v>
      </c>
      <c r="Y270" s="2" t="e">
        <v>#N/A</v>
      </c>
      <c r="Z270" s="2"/>
      <c r="AA270" s="1" t="s">
        <v>124</v>
      </c>
      <c r="AB270" s="2">
        <v>147233491.090473</v>
      </c>
      <c r="AC270" s="2">
        <v>121607860.72258835</v>
      </c>
      <c r="AD270" s="2">
        <v>103086548.48382688</v>
      </c>
      <c r="AE270" s="2">
        <v>98073570.907701209</v>
      </c>
      <c r="AF270" s="1" t="s">
        <v>124</v>
      </c>
      <c r="AG270" s="2">
        <v>12451528.274259005</v>
      </c>
      <c r="AH270" s="2">
        <v>1987446.1076496302</v>
      </c>
      <c r="AI270" s="2">
        <v>8691614.0563725419</v>
      </c>
      <c r="AJ270" s="2">
        <v>3550579.19481892</v>
      </c>
      <c r="AK270" s="2">
        <v>0.82595243664949813</v>
      </c>
      <c r="AL270" s="2">
        <v>0.70015692571251731</v>
      </c>
      <c r="AM270" s="2">
        <v>0.66610911811794449</v>
      </c>
      <c r="AN270" s="47">
        <f t="shared" si="16"/>
        <v>1.087674646540592E-3</v>
      </c>
      <c r="AO270" s="47">
        <f t="shared" si="17"/>
        <v>9.3991988432620048E-4</v>
      </c>
      <c r="AP270" s="47">
        <f t="shared" si="18"/>
        <v>8.017580481013331E-4</v>
      </c>
      <c r="AQ270" s="47">
        <f t="shared" si="19"/>
        <v>7.7225290553789279E-4</v>
      </c>
    </row>
    <row r="271" spans="1:43" x14ac:dyDescent="0.2">
      <c r="A271" s="1" t="s">
        <v>127</v>
      </c>
      <c r="B271" s="1" t="s">
        <v>124</v>
      </c>
      <c r="C271" s="1" t="s">
        <v>125</v>
      </c>
      <c r="D271" s="1" t="s">
        <v>124</v>
      </c>
      <c r="E271" s="2"/>
      <c r="F271" s="5" t="s">
        <v>3</v>
      </c>
      <c r="G271" s="2">
        <v>2362281</v>
      </c>
      <c r="H271" s="2">
        <v>2897987.0421315399</v>
      </c>
      <c r="I271" s="2">
        <v>1649771.22267988</v>
      </c>
      <c r="J271" s="2">
        <v>2616174.7636429602</v>
      </c>
      <c r="K271" s="2">
        <v>2033259.5834612199</v>
      </c>
      <c r="L271" s="2">
        <v>2628247.9053334999</v>
      </c>
      <c r="M271" s="2">
        <v>1950642.3014388301</v>
      </c>
      <c r="N271" s="2">
        <v>2878988.8694183198</v>
      </c>
      <c r="O271" s="2">
        <v>2505329.7473265501</v>
      </c>
      <c r="P271" s="2">
        <v>2469849.36900364</v>
      </c>
      <c r="Q271" s="2">
        <v>3540256.8463288499</v>
      </c>
      <c r="R271" s="2">
        <v>3630090.15646515</v>
      </c>
      <c r="S271" s="2"/>
      <c r="T271" s="1" t="s">
        <v>127</v>
      </c>
      <c r="U271" s="2" t="s">
        <v>4</v>
      </c>
      <c r="V271" s="2" t="s">
        <v>42</v>
      </c>
      <c r="W271" s="2" t="s">
        <v>43</v>
      </c>
      <c r="X271" s="2" t="s">
        <v>44</v>
      </c>
      <c r="Y271" s="2" t="e">
        <v>#N/A</v>
      </c>
      <c r="Z271" s="2"/>
      <c r="AA271" s="1" t="s">
        <v>124</v>
      </c>
      <c r="AB271" s="2">
        <v>2303346.4216038063</v>
      </c>
      <c r="AC271" s="2">
        <v>2425894.0841458938</v>
      </c>
      <c r="AD271" s="2">
        <v>2444986.9727278999</v>
      </c>
      <c r="AE271" s="2">
        <v>3213398.7905992134</v>
      </c>
      <c r="AF271" s="1" t="s">
        <v>124</v>
      </c>
      <c r="AG271" s="2">
        <v>626191.38159224088</v>
      </c>
      <c r="AH271" s="2">
        <v>340085.03132818732</v>
      </c>
      <c r="AI271" s="2">
        <v>467105.74327931309</v>
      </c>
      <c r="AJ271" s="2">
        <v>645497.33746069449</v>
      </c>
      <c r="AK271" s="2">
        <v>1.0532041821380729</v>
      </c>
      <c r="AL271" s="2">
        <v>1.0614933775465134</v>
      </c>
      <c r="AM271" s="2">
        <v>1.3951000858836262</v>
      </c>
      <c r="AN271" s="47">
        <f t="shared" si="16"/>
        <v>1.7015771930850904E-5</v>
      </c>
      <c r="AO271" s="47">
        <f t="shared" si="17"/>
        <v>1.8749989296822579E-5</v>
      </c>
      <c r="AP271" s="47">
        <f t="shared" si="18"/>
        <v>1.9015943512698512E-5</v>
      </c>
      <c r="AQ271" s="47">
        <f t="shared" si="19"/>
        <v>2.5303010074218981E-5</v>
      </c>
    </row>
    <row r="272" spans="1:43" x14ac:dyDescent="0.2">
      <c r="A272" s="1" t="s">
        <v>128</v>
      </c>
      <c r="B272" s="1" t="s">
        <v>124</v>
      </c>
      <c r="C272" s="1" t="s">
        <v>125</v>
      </c>
      <c r="D272" s="1" t="s">
        <v>124</v>
      </c>
      <c r="E272" s="2"/>
      <c r="F272" s="5" t="s">
        <v>3</v>
      </c>
      <c r="G272" s="2">
        <v>35469465.5</v>
      </c>
      <c r="H272" s="2">
        <v>39408395.897178903</v>
      </c>
      <c r="I272" s="2">
        <v>31870739.460444499</v>
      </c>
      <c r="J272" s="2">
        <v>7920611.7974022599</v>
      </c>
      <c r="K272" s="2">
        <v>8211796.9895369196</v>
      </c>
      <c r="L272" s="2">
        <v>7838717.6706049601</v>
      </c>
      <c r="M272" s="2">
        <v>42456432.300092801</v>
      </c>
      <c r="N272" s="2">
        <v>34025747.059274703</v>
      </c>
      <c r="O272" s="2">
        <v>36705051.6699109</v>
      </c>
      <c r="P272" s="2">
        <v>7504245.3773778901</v>
      </c>
      <c r="Q272" s="2">
        <v>7775198.1419195104</v>
      </c>
      <c r="R272" s="2">
        <v>6960431.1563530201</v>
      </c>
      <c r="S272" s="2"/>
      <c r="T272" s="1" t="s">
        <v>128</v>
      </c>
      <c r="U272" s="2" t="s">
        <v>4</v>
      </c>
      <c r="V272" s="2" t="s">
        <v>42</v>
      </c>
      <c r="W272" s="2" t="s">
        <v>43</v>
      </c>
      <c r="X272" s="2" t="s">
        <v>44</v>
      </c>
      <c r="Y272" s="2" t="e">
        <v>#N/A</v>
      </c>
      <c r="Z272" s="2"/>
      <c r="AA272" s="1" t="s">
        <v>124</v>
      </c>
      <c r="AB272" s="2">
        <v>35582866.952541135</v>
      </c>
      <c r="AC272" s="2">
        <v>7990375.4858480468</v>
      </c>
      <c r="AD272" s="2">
        <v>37729077.009759463</v>
      </c>
      <c r="AE272" s="2">
        <v>7413291.5585501408</v>
      </c>
      <c r="AF272" s="1" t="s">
        <v>124</v>
      </c>
      <c r="AG272" s="2">
        <v>3770107.5656590662</v>
      </c>
      <c r="AH272" s="2">
        <v>196079.76367502662</v>
      </c>
      <c r="AI272" s="2">
        <v>4307619.334380188</v>
      </c>
      <c r="AJ272" s="2">
        <v>414928.61803181248</v>
      </c>
      <c r="AK272" s="2">
        <v>0.22455682102583974</v>
      </c>
      <c r="AL272" s="2">
        <v>1.0603158272794839</v>
      </c>
      <c r="AM272" s="2">
        <v>0.20833879317362661</v>
      </c>
      <c r="AN272" s="47">
        <f t="shared" si="16"/>
        <v>2.6286534367186791E-4</v>
      </c>
      <c r="AO272" s="47">
        <f t="shared" si="17"/>
        <v>6.1758448489721544E-5</v>
      </c>
      <c r="AP272" s="47">
        <f t="shared" si="18"/>
        <v>2.9343878114956434E-4</v>
      </c>
      <c r="AQ272" s="47">
        <f t="shared" si="19"/>
        <v>5.8373891076911224E-5</v>
      </c>
    </row>
    <row r="273" spans="1:43" x14ac:dyDescent="0.2">
      <c r="A273" s="1" t="s">
        <v>129</v>
      </c>
      <c r="B273" s="1" t="s">
        <v>124</v>
      </c>
      <c r="C273" s="1" t="s">
        <v>125</v>
      </c>
      <c r="D273" s="1" t="s">
        <v>124</v>
      </c>
      <c r="E273" s="2"/>
      <c r="F273" s="5" t="s">
        <v>3</v>
      </c>
      <c r="G273" s="2">
        <v>40480055.375</v>
      </c>
      <c r="H273" s="2">
        <v>36932397.115163103</v>
      </c>
      <c r="I273" s="2">
        <v>29825421.475356799</v>
      </c>
      <c r="J273" s="2">
        <v>31879940.588771801</v>
      </c>
      <c r="K273" s="2">
        <v>38238064.9348213</v>
      </c>
      <c r="L273" s="2">
        <v>42534757.839684598</v>
      </c>
      <c r="M273" s="2">
        <v>46737278.966286004</v>
      </c>
      <c r="N273" s="2">
        <v>50556318.239557602</v>
      </c>
      <c r="O273" s="2">
        <v>51219737.317425601</v>
      </c>
      <c r="P273" s="2">
        <v>38997502.905336298</v>
      </c>
      <c r="Q273" s="2">
        <v>51505464.471884303</v>
      </c>
      <c r="R273" s="2">
        <v>43401006.5078687</v>
      </c>
      <c r="S273" s="2"/>
      <c r="T273" s="1" t="s">
        <v>129</v>
      </c>
      <c r="U273" s="2" t="s">
        <v>4</v>
      </c>
      <c r="V273" s="2" t="s">
        <v>42</v>
      </c>
      <c r="W273" s="2" t="s">
        <v>43</v>
      </c>
      <c r="X273" s="2" t="s">
        <v>44</v>
      </c>
      <c r="Y273" s="2" t="e">
        <v>#N/A</v>
      </c>
      <c r="Z273" s="2"/>
      <c r="AA273" s="1" t="s">
        <v>124</v>
      </c>
      <c r="AB273" s="2">
        <v>35745957.988506638</v>
      </c>
      <c r="AC273" s="2">
        <v>37550921.121092565</v>
      </c>
      <c r="AD273" s="2">
        <v>49504444.841089733</v>
      </c>
      <c r="AE273" s="2">
        <v>44634657.961696438</v>
      </c>
      <c r="AF273" s="1" t="s">
        <v>124</v>
      </c>
      <c r="AG273" s="2">
        <v>5425498.5240807366</v>
      </c>
      <c r="AH273" s="2">
        <v>5360541.7289809668</v>
      </c>
      <c r="AI273" s="2">
        <v>2419284.2851199885</v>
      </c>
      <c r="AJ273" s="2">
        <v>6344580.1728489883</v>
      </c>
      <c r="AK273" s="2">
        <v>1.0504941882706369</v>
      </c>
      <c r="AL273" s="2">
        <v>1.3848962967227469</v>
      </c>
      <c r="AM273" s="2">
        <v>1.2486630789430171</v>
      </c>
      <c r="AN273" s="47">
        <f t="shared" si="16"/>
        <v>2.6407016455592014E-4</v>
      </c>
      <c r="AO273" s="47">
        <f t="shared" si="17"/>
        <v>2.9023499983273429E-4</v>
      </c>
      <c r="AP273" s="47">
        <f t="shared" si="18"/>
        <v>3.8502198057740989E-4</v>
      </c>
      <c r="AQ273" s="47">
        <f t="shared" si="19"/>
        <v>3.5146313099020056E-4</v>
      </c>
    </row>
    <row r="274" spans="1:43" x14ac:dyDescent="0.2">
      <c r="A274" s="1" t="s">
        <v>272</v>
      </c>
      <c r="B274" s="1" t="s">
        <v>124</v>
      </c>
      <c r="C274" s="1" t="s">
        <v>125</v>
      </c>
      <c r="D274" s="1" t="s">
        <v>124</v>
      </c>
      <c r="E274" s="2"/>
      <c r="F274" s="5" t="s">
        <v>250</v>
      </c>
      <c r="G274" s="2">
        <v>4664179.71875</v>
      </c>
      <c r="H274" s="2">
        <v>1540821.0033283799</v>
      </c>
      <c r="I274" s="2">
        <v>2998001.6083939401</v>
      </c>
      <c r="J274" s="2">
        <v>4125502.0913811</v>
      </c>
      <c r="K274" s="2">
        <v>4551918.44575815</v>
      </c>
      <c r="L274" s="2">
        <v>5303585.7779426798</v>
      </c>
      <c r="M274" s="2">
        <v>3773044.96897431</v>
      </c>
      <c r="N274" s="2">
        <v>3770102.0489036799</v>
      </c>
      <c r="O274" s="2">
        <v>1152902.59101588</v>
      </c>
      <c r="P274" s="2">
        <v>4241818.95842076</v>
      </c>
      <c r="Q274" s="2">
        <v>4385211.1729474403</v>
      </c>
      <c r="R274" s="2">
        <v>4228027.0888742004</v>
      </c>
      <c r="S274" s="2"/>
      <c r="T274" s="1" t="s">
        <v>272</v>
      </c>
      <c r="U274" s="2" t="s">
        <v>4</v>
      </c>
      <c r="V274" s="2" t="s">
        <v>42</v>
      </c>
      <c r="W274" s="2" t="s">
        <v>43</v>
      </c>
      <c r="X274" s="2" t="s">
        <v>44</v>
      </c>
      <c r="Y274" s="2" t="e">
        <v>#N/A</v>
      </c>
      <c r="Z274" s="2"/>
      <c r="AA274" s="1" t="s">
        <v>124</v>
      </c>
      <c r="AB274" s="2">
        <v>3067667.4434907734</v>
      </c>
      <c r="AC274" s="2">
        <v>4660335.4383606436</v>
      </c>
      <c r="AD274" s="2">
        <v>2898683.2029646239</v>
      </c>
      <c r="AE274" s="2">
        <v>4285019.0734141339</v>
      </c>
      <c r="AF274" s="1" t="s">
        <v>124</v>
      </c>
      <c r="AG274" s="2">
        <v>1562844.3341340339</v>
      </c>
      <c r="AH274" s="2">
        <v>596477.9764160245</v>
      </c>
      <c r="AI274" s="2">
        <v>1511891.0754372249</v>
      </c>
      <c r="AJ274" s="2">
        <v>87042.498373302471</v>
      </c>
      <c r="AK274" s="2">
        <v>1.5191788302377178</v>
      </c>
      <c r="AL274" s="2">
        <v>0.94491441994968717</v>
      </c>
      <c r="AM274" s="2">
        <v>1.3968329854353789</v>
      </c>
      <c r="AN274" s="47">
        <f t="shared" si="16"/>
        <v>2.2662127193958864E-5</v>
      </c>
      <c r="AO274" s="47">
        <f t="shared" si="17"/>
        <v>3.6020220404482382E-5</v>
      </c>
      <c r="AP274" s="47">
        <f t="shared" si="18"/>
        <v>2.2544576582051865E-5</v>
      </c>
      <c r="AQ274" s="47">
        <f t="shared" si="19"/>
        <v>3.3741184287493971E-5</v>
      </c>
    </row>
    <row r="275" spans="1:43" x14ac:dyDescent="0.2">
      <c r="A275" s="1" t="s">
        <v>388</v>
      </c>
      <c r="B275" s="1" t="s">
        <v>124</v>
      </c>
      <c r="C275" s="1" t="s">
        <v>125</v>
      </c>
      <c r="D275" s="1" t="s">
        <v>124</v>
      </c>
      <c r="E275" s="2"/>
      <c r="F275" s="5" t="s">
        <v>387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1" t="s">
        <v>388</v>
      </c>
      <c r="U275" s="2" t="s">
        <v>4</v>
      </c>
      <c r="V275" s="2" t="s">
        <v>42</v>
      </c>
      <c r="W275" s="2" t="s">
        <v>43</v>
      </c>
      <c r="X275" s="2" t="s">
        <v>44</v>
      </c>
      <c r="Y275" s="2" t="e">
        <v>#N/A</v>
      </c>
      <c r="Z275" s="2"/>
      <c r="AA275" s="1" t="s">
        <v>124</v>
      </c>
      <c r="AB275" s="2"/>
      <c r="AC275" s="2"/>
      <c r="AD275" s="2"/>
      <c r="AE275" s="2"/>
      <c r="AF275" s="1" t="s">
        <v>124</v>
      </c>
      <c r="AG275" s="2"/>
      <c r="AH275" s="2"/>
      <c r="AI275" s="2"/>
      <c r="AJ275" s="2"/>
      <c r="AK275" s="2"/>
      <c r="AL275" s="2"/>
      <c r="AM275" s="2"/>
      <c r="AN275" s="47">
        <f t="shared" si="16"/>
        <v>0</v>
      </c>
      <c r="AO275" s="47">
        <f t="shared" si="17"/>
        <v>0</v>
      </c>
      <c r="AP275" s="47">
        <f t="shared" si="18"/>
        <v>0</v>
      </c>
      <c r="AQ275" s="47">
        <f t="shared" si="19"/>
        <v>0</v>
      </c>
    </row>
    <row r="276" spans="1:43" x14ac:dyDescent="0.2">
      <c r="A276" s="1" t="s">
        <v>495</v>
      </c>
      <c r="B276" s="1" t="s">
        <v>124</v>
      </c>
      <c r="C276" s="1" t="s">
        <v>125</v>
      </c>
      <c r="D276" s="1" t="s">
        <v>124</v>
      </c>
      <c r="E276" s="2"/>
      <c r="F276" s="5" t="s">
        <v>449</v>
      </c>
      <c r="G276" s="2">
        <v>308028860.53906298</v>
      </c>
      <c r="H276" s="2">
        <v>296685199.104397</v>
      </c>
      <c r="I276" s="2">
        <v>267357832.40028101</v>
      </c>
      <c r="J276" s="2">
        <v>235564600.17468101</v>
      </c>
      <c r="K276" s="2">
        <v>280356604.74977601</v>
      </c>
      <c r="L276" s="2">
        <v>256523845.83959201</v>
      </c>
      <c r="M276" s="2">
        <v>245003219.21485499</v>
      </c>
      <c r="N276" s="2">
        <v>266631644.62564701</v>
      </c>
      <c r="O276" s="2">
        <v>207916418.083074</v>
      </c>
      <c r="P276" s="2">
        <v>240707071.30631301</v>
      </c>
      <c r="Q276" s="2">
        <v>279130891.18819302</v>
      </c>
      <c r="R276" s="2">
        <v>253059228.10679901</v>
      </c>
      <c r="S276" s="2"/>
      <c r="T276" s="1" t="s">
        <v>495</v>
      </c>
      <c r="U276" s="2" t="s">
        <v>4</v>
      </c>
      <c r="V276" s="2" t="s">
        <v>42</v>
      </c>
      <c r="W276" s="2" t="s">
        <v>43</v>
      </c>
      <c r="X276" s="2" t="s">
        <v>44</v>
      </c>
      <c r="Y276" s="2" t="e">
        <v>#N/A</v>
      </c>
      <c r="Z276" s="2"/>
      <c r="AA276" s="1" t="s">
        <v>124</v>
      </c>
      <c r="AB276" s="2">
        <v>290690630.681247</v>
      </c>
      <c r="AC276" s="2">
        <v>257481683.58801636</v>
      </c>
      <c r="AD276" s="2">
        <v>239850427.30785868</v>
      </c>
      <c r="AE276" s="2">
        <v>257632396.86710167</v>
      </c>
      <c r="AF276" s="1" t="s">
        <v>124</v>
      </c>
      <c r="AG276" s="2">
        <v>20987717.131724186</v>
      </c>
      <c r="AH276" s="2">
        <v>22411358.913016915</v>
      </c>
      <c r="AI276" s="2">
        <v>29694829.6057414</v>
      </c>
      <c r="AJ276" s="2">
        <v>19615883.563108895</v>
      </c>
      <c r="AK276" s="2">
        <v>0.8857584538744715</v>
      </c>
      <c r="AL276" s="2">
        <v>0.82510546262106232</v>
      </c>
      <c r="AM276" s="2">
        <v>0.88627692011719872</v>
      </c>
      <c r="AN276" s="47">
        <f t="shared" si="16"/>
        <v>2.1474518238829279E-3</v>
      </c>
      <c r="AO276" s="47">
        <f t="shared" si="17"/>
        <v>1.9901028832851639E-3</v>
      </c>
      <c r="AP276" s="47">
        <f t="shared" si="18"/>
        <v>1.8654423226206812E-3</v>
      </c>
      <c r="AQ276" s="47">
        <f t="shared" si="19"/>
        <v>2.0286542561864409E-3</v>
      </c>
    </row>
    <row r="277" spans="1:43" x14ac:dyDescent="0.2">
      <c r="A277" s="1" t="s">
        <v>130</v>
      </c>
      <c r="B277" s="1" t="s">
        <v>131</v>
      </c>
      <c r="C277" s="1" t="s">
        <v>47</v>
      </c>
      <c r="D277" s="1" t="s">
        <v>131</v>
      </c>
      <c r="E277" s="2"/>
      <c r="F277" s="5" t="s">
        <v>3</v>
      </c>
      <c r="G277" s="2">
        <v>14120769</v>
      </c>
      <c r="H277" s="2">
        <v>17079607.462860201</v>
      </c>
      <c r="I277" s="2">
        <v>17565420.732322801</v>
      </c>
      <c r="J277" s="2">
        <v>26410289.031111699</v>
      </c>
      <c r="K277" s="2">
        <v>19740528.468582802</v>
      </c>
      <c r="L277" s="2">
        <v>17606811.800124999</v>
      </c>
      <c r="M277" s="2">
        <v>16034177.030172501</v>
      </c>
      <c r="N277" s="2">
        <v>18049422.677413799</v>
      </c>
      <c r="O277" s="2">
        <v>8856972.6345464792</v>
      </c>
      <c r="P277" s="2">
        <v>33034866.020721201</v>
      </c>
      <c r="Q277" s="2">
        <v>25686103.124569099</v>
      </c>
      <c r="R277" s="2">
        <v>31991459.7318797</v>
      </c>
      <c r="S277" s="2"/>
      <c r="T277" s="1" t="s">
        <v>130</v>
      </c>
      <c r="U277" s="2" t="s">
        <v>4</v>
      </c>
      <c r="V277" s="2" t="s">
        <v>53</v>
      </c>
      <c r="W277" s="2" t="s">
        <v>54</v>
      </c>
      <c r="X277" s="2" t="s">
        <v>50</v>
      </c>
      <c r="Y277" s="2" t="e">
        <v>#N/A</v>
      </c>
      <c r="Z277" s="2"/>
      <c r="AA277" s="1" t="s">
        <v>131</v>
      </c>
      <c r="AB277" s="2">
        <v>16255265.731727667</v>
      </c>
      <c r="AC277" s="2">
        <v>21252543.099939834</v>
      </c>
      <c r="AD277" s="2">
        <v>14313524.114044262</v>
      </c>
      <c r="AE277" s="2">
        <v>30237476.29239</v>
      </c>
      <c r="AF277" s="1" t="s">
        <v>131</v>
      </c>
      <c r="AG277" s="2">
        <v>1864419.7103961208</v>
      </c>
      <c r="AH277" s="2">
        <v>4592378.9067544965</v>
      </c>
      <c r="AI277" s="2">
        <v>4831745.9878379693</v>
      </c>
      <c r="AJ277" s="2">
        <v>3975980.6910331883</v>
      </c>
      <c r="AK277" s="2">
        <v>1.3074251415317244</v>
      </c>
      <c r="AL277" s="2">
        <v>0.88054691632057192</v>
      </c>
      <c r="AM277" s="2">
        <v>1.860164994619024</v>
      </c>
      <c r="AN277" s="47">
        <f t="shared" si="16"/>
        <v>1.2008436584795707E-4</v>
      </c>
      <c r="AO277" s="47">
        <f t="shared" si="17"/>
        <v>1.6426313014173931E-4</v>
      </c>
      <c r="AP277" s="47">
        <f t="shared" si="18"/>
        <v>1.1132376943368071E-4</v>
      </c>
      <c r="AQ277" s="47">
        <f t="shared" si="19"/>
        <v>2.380965504448426E-4</v>
      </c>
    </row>
    <row r="278" spans="1:43" x14ac:dyDescent="0.2">
      <c r="A278" s="1" t="s">
        <v>619</v>
      </c>
      <c r="B278" s="1" t="s">
        <v>131</v>
      </c>
      <c r="C278" s="1" t="s">
        <v>47</v>
      </c>
      <c r="D278" s="1" t="s">
        <v>131</v>
      </c>
      <c r="E278" s="2"/>
      <c r="F278" s="5" t="s">
        <v>603</v>
      </c>
      <c r="G278" s="2">
        <v>166394795.0625</v>
      </c>
      <c r="H278" s="2">
        <v>159668560.56041801</v>
      </c>
      <c r="I278" s="2">
        <v>155770053.10246301</v>
      </c>
      <c r="J278" s="2">
        <v>129514456.269462</v>
      </c>
      <c r="K278" s="2">
        <v>124063917.661257</v>
      </c>
      <c r="L278" s="2">
        <v>139847171.72596699</v>
      </c>
      <c r="M278" s="2">
        <v>139646972.70005101</v>
      </c>
      <c r="N278" s="2">
        <v>144855017.49338701</v>
      </c>
      <c r="O278" s="2">
        <v>116975513.746099</v>
      </c>
      <c r="P278" s="2">
        <v>174716127.36542201</v>
      </c>
      <c r="Q278" s="2">
        <v>188400790.792649</v>
      </c>
      <c r="R278" s="2">
        <v>194396969.126692</v>
      </c>
      <c r="S278" s="2"/>
      <c r="T278" s="1" t="s">
        <v>619</v>
      </c>
      <c r="U278" s="2" t="s">
        <v>4</v>
      </c>
      <c r="V278" s="2" t="s">
        <v>53</v>
      </c>
      <c r="W278" s="2" t="s">
        <v>54</v>
      </c>
      <c r="X278" s="2" t="s">
        <v>50</v>
      </c>
      <c r="Y278" s="2" t="e">
        <v>#N/A</v>
      </c>
      <c r="Z278" s="2"/>
      <c r="AA278" s="1" t="s">
        <v>131</v>
      </c>
      <c r="AB278" s="2">
        <v>160611136.24179366</v>
      </c>
      <c r="AC278" s="2">
        <v>131141848.55222867</v>
      </c>
      <c r="AD278" s="2">
        <v>133825834.64651234</v>
      </c>
      <c r="AE278" s="2">
        <v>185837962.42825437</v>
      </c>
      <c r="AF278" s="1" t="s">
        <v>131</v>
      </c>
      <c r="AG278" s="2">
        <v>5374720.6546650669</v>
      </c>
      <c r="AH278" s="2">
        <v>8016488.0994923506</v>
      </c>
      <c r="AI278" s="2">
        <v>14823323.462622294</v>
      </c>
      <c r="AJ278" s="2">
        <v>10087613.693388866</v>
      </c>
      <c r="AK278" s="2">
        <v>0.81651778090156746</v>
      </c>
      <c r="AL278" s="2">
        <v>0.8332288643113942</v>
      </c>
      <c r="AM278" s="2">
        <v>1.1570677275359209</v>
      </c>
      <c r="AN278" s="47">
        <f t="shared" si="16"/>
        <v>1.1865008399137224E-3</v>
      </c>
      <c r="AO278" s="47">
        <f t="shared" si="17"/>
        <v>1.0136090741923488E-3</v>
      </c>
      <c r="AP278" s="47">
        <f t="shared" si="18"/>
        <v>1.0408335670347236E-3</v>
      </c>
      <c r="AQ278" s="47">
        <f t="shared" si="19"/>
        <v>1.4633290611955456E-3</v>
      </c>
    </row>
    <row r="279" spans="1:43" x14ac:dyDescent="0.2">
      <c r="A279" s="1" t="s">
        <v>620</v>
      </c>
      <c r="B279" s="1" t="s">
        <v>131</v>
      </c>
      <c r="C279" s="1" t="s">
        <v>47</v>
      </c>
      <c r="D279" s="1" t="s">
        <v>131</v>
      </c>
      <c r="E279" s="2"/>
      <c r="F279" s="5" t="s">
        <v>603</v>
      </c>
      <c r="G279" s="2">
        <v>7443745.25</v>
      </c>
      <c r="H279" s="2">
        <v>6192289.7302257996</v>
      </c>
      <c r="I279" s="2">
        <v>6916058.90055166</v>
      </c>
      <c r="J279" s="2">
        <v>12315424.714431601</v>
      </c>
      <c r="K279" s="2">
        <v>14536527.6892717</v>
      </c>
      <c r="L279" s="2">
        <v>15756770.6877118</v>
      </c>
      <c r="M279" s="2">
        <v>8536856.4822210502</v>
      </c>
      <c r="N279" s="2">
        <v>10546414.8803224</v>
      </c>
      <c r="O279" s="2">
        <v>10660824.578712</v>
      </c>
      <c r="P279" s="2">
        <v>6768393.1245605303</v>
      </c>
      <c r="Q279" s="2">
        <v>12453042.921747601</v>
      </c>
      <c r="R279" s="2">
        <v>11429230.861746499</v>
      </c>
      <c r="S279" s="2"/>
      <c r="T279" s="1" t="s">
        <v>620</v>
      </c>
      <c r="U279" s="2" t="s">
        <v>4</v>
      </c>
      <c r="V279" s="2" t="s">
        <v>53</v>
      </c>
      <c r="W279" s="2" t="s">
        <v>54</v>
      </c>
      <c r="X279" s="2" t="s">
        <v>50</v>
      </c>
      <c r="Y279" s="2" t="e">
        <v>#N/A</v>
      </c>
      <c r="Z279" s="2"/>
      <c r="AA279" s="1" t="s">
        <v>131</v>
      </c>
      <c r="AB279" s="2">
        <v>6850697.9602591535</v>
      </c>
      <c r="AC279" s="2">
        <v>14202907.697138367</v>
      </c>
      <c r="AD279" s="2">
        <v>9914698.6470851507</v>
      </c>
      <c r="AE279" s="2">
        <v>10216888.969351543</v>
      </c>
      <c r="AF279" s="1" t="s">
        <v>131</v>
      </c>
      <c r="AG279" s="2">
        <v>628282.79371654696</v>
      </c>
      <c r="AH279" s="2">
        <v>1744761.3737460617</v>
      </c>
      <c r="AI279" s="2">
        <v>1194616.7453327624</v>
      </c>
      <c r="AJ279" s="2">
        <v>3030039.682447508</v>
      </c>
      <c r="AK279" s="2">
        <v>2.0732059389465607</v>
      </c>
      <c r="AL279" s="2">
        <v>1.447253798751637</v>
      </c>
      <c r="AM279" s="2">
        <v>1.4913646797187146</v>
      </c>
      <c r="AN279" s="47">
        <f t="shared" ref="AN279:AN342" si="20">AB279/$AB$628</f>
        <v>5.0608937051573997E-5</v>
      </c>
      <c r="AO279" s="47">
        <f t="shared" ref="AO279:AO342" si="21">AC279/$AC$628</f>
        <v>1.0977576022197341E-4</v>
      </c>
      <c r="AP279" s="47">
        <f t="shared" ref="AP279:AP342" si="22">AD279/$AD$628</f>
        <v>7.7111801216693741E-5</v>
      </c>
      <c r="AQ279" s="47">
        <f t="shared" ref="AQ279:AQ342" si="23">AE279/$AE$628</f>
        <v>8.0450034796481686E-5</v>
      </c>
    </row>
    <row r="280" spans="1:43" x14ac:dyDescent="0.2">
      <c r="A280" s="1" t="s">
        <v>734</v>
      </c>
      <c r="B280" s="1" t="s">
        <v>131</v>
      </c>
      <c r="C280" s="1" t="s">
        <v>47</v>
      </c>
      <c r="D280" s="1" t="s">
        <v>131</v>
      </c>
      <c r="E280" s="2"/>
      <c r="F280" s="5" t="s">
        <v>724</v>
      </c>
      <c r="G280" s="2">
        <v>43623252.25</v>
      </c>
      <c r="H280" s="2">
        <v>43935511.190161496</v>
      </c>
      <c r="I280" s="2">
        <v>47494314.296470404</v>
      </c>
      <c r="J280" s="2">
        <v>5438048.9270505104</v>
      </c>
      <c r="K280" s="2">
        <v>6716580.8107469697</v>
      </c>
      <c r="L280" s="2">
        <v>7784840.3177675102</v>
      </c>
      <c r="M280" s="2">
        <v>39007324.260250099</v>
      </c>
      <c r="N280" s="2">
        <v>45883385.5218179</v>
      </c>
      <c r="O280" s="2">
        <v>30890927.184450701</v>
      </c>
      <c r="P280" s="2">
        <v>33043874.976319801</v>
      </c>
      <c r="Q280" s="2">
        <v>34664349.537714899</v>
      </c>
      <c r="R280" s="2">
        <v>32240377.780734099</v>
      </c>
      <c r="S280" s="2"/>
      <c r="T280" s="1" t="s">
        <v>734</v>
      </c>
      <c r="U280" s="2" t="s">
        <v>4</v>
      </c>
      <c r="V280" s="2" t="s">
        <v>53</v>
      </c>
      <c r="W280" s="2" t="s">
        <v>54</v>
      </c>
      <c r="X280" s="2" t="s">
        <v>50</v>
      </c>
      <c r="Y280" s="2" t="e">
        <v>#N/A</v>
      </c>
      <c r="Z280" s="2"/>
      <c r="AA280" s="1" t="s">
        <v>131</v>
      </c>
      <c r="AB280" s="2">
        <v>45017692.5788773</v>
      </c>
      <c r="AC280" s="2">
        <v>6646490.0185216637</v>
      </c>
      <c r="AD280" s="2">
        <v>38593878.988839567</v>
      </c>
      <c r="AE280" s="2">
        <v>33316200.764922936</v>
      </c>
      <c r="AF280" s="1" t="s">
        <v>131</v>
      </c>
      <c r="AG280" s="2">
        <v>2150492.4460383616</v>
      </c>
      <c r="AH280" s="2">
        <v>1174964.6791507914</v>
      </c>
      <c r="AI280" s="2">
        <v>7504775.4459251976</v>
      </c>
      <c r="AJ280" s="2">
        <v>1234718.9036432074</v>
      </c>
      <c r="AK280" s="2">
        <v>0.14764173012368598</v>
      </c>
      <c r="AL280" s="2">
        <v>0.85730469017748268</v>
      </c>
      <c r="AM280" s="2">
        <v>0.74006904522146011</v>
      </c>
      <c r="AN280" s="47">
        <f t="shared" si="20"/>
        <v>3.3256429974695977E-4</v>
      </c>
      <c r="AO280" s="47">
        <f t="shared" si="21"/>
        <v>5.1371417047086765E-5</v>
      </c>
      <c r="AP280" s="47">
        <f t="shared" si="22"/>
        <v>3.0016479882053349E-4</v>
      </c>
      <c r="AQ280" s="47">
        <f t="shared" si="23"/>
        <v>2.6233910526628104E-4</v>
      </c>
    </row>
    <row r="281" spans="1:43" x14ac:dyDescent="0.2">
      <c r="A281" s="1" t="s">
        <v>621</v>
      </c>
      <c r="B281" s="1" t="s">
        <v>622</v>
      </c>
      <c r="C281" s="1" t="s">
        <v>623</v>
      </c>
      <c r="D281" s="1" t="s">
        <v>622</v>
      </c>
      <c r="E281" s="2"/>
      <c r="F281" s="5" t="s">
        <v>603</v>
      </c>
      <c r="G281" s="2">
        <v>36146863</v>
      </c>
      <c r="H281" s="2">
        <v>39200401.2996988</v>
      </c>
      <c r="I281" s="2">
        <v>41887507.120710798</v>
      </c>
      <c r="J281" s="2">
        <v>27042674.8871608</v>
      </c>
      <c r="K281" s="2">
        <v>22896936.8405018</v>
      </c>
      <c r="L281" s="2">
        <v>23006042.149338499</v>
      </c>
      <c r="M281" s="2">
        <v>31278627.891550701</v>
      </c>
      <c r="N281" s="2">
        <v>37091392.581180297</v>
      </c>
      <c r="O281" s="2">
        <v>24928437.442144599</v>
      </c>
      <c r="P281" s="2">
        <v>19975172.039255898</v>
      </c>
      <c r="Q281" s="2">
        <v>19221412.979613502</v>
      </c>
      <c r="R281" s="2">
        <v>19953970.639293201</v>
      </c>
      <c r="S281" s="2"/>
      <c r="T281" s="1" t="s">
        <v>621</v>
      </c>
      <c r="U281" s="2" t="s">
        <v>4</v>
      </c>
      <c r="V281" s="2" t="s">
        <v>42</v>
      </c>
      <c r="W281" s="2" t="s">
        <v>624</v>
      </c>
      <c r="X281" s="2" t="s">
        <v>44</v>
      </c>
      <c r="Y281" s="2" t="e">
        <v>#N/A</v>
      </c>
      <c r="Z281" s="2"/>
      <c r="AA281" s="1" t="s">
        <v>622</v>
      </c>
      <c r="AB281" s="2">
        <v>39078257.140136532</v>
      </c>
      <c r="AC281" s="2">
        <v>24315217.959000368</v>
      </c>
      <c r="AD281" s="2">
        <v>31099485.971625198</v>
      </c>
      <c r="AE281" s="2">
        <v>19716851.886054199</v>
      </c>
      <c r="AF281" s="1" t="s">
        <v>622</v>
      </c>
      <c r="AG281" s="2">
        <v>2872270.5525331767</v>
      </c>
      <c r="AH281" s="2">
        <v>2362676.8639261383</v>
      </c>
      <c r="AI281" s="2">
        <v>6083456.1146732001</v>
      </c>
      <c r="AJ281" s="2">
        <v>429193.6128968618</v>
      </c>
      <c r="AK281" s="2">
        <v>0.62221858748215952</v>
      </c>
      <c r="AL281" s="2">
        <v>0.79582581843660338</v>
      </c>
      <c r="AM281" s="2">
        <v>0.50454788235177961</v>
      </c>
      <c r="AN281" s="47">
        <f t="shared" si="20"/>
        <v>2.8868723554345365E-4</v>
      </c>
      <c r="AO281" s="47">
        <f t="shared" si="21"/>
        <v>1.879348647002787E-4</v>
      </c>
      <c r="AP281" s="47">
        <f t="shared" si="22"/>
        <v>2.4187698139371616E-4</v>
      </c>
      <c r="AQ281" s="47">
        <f t="shared" si="23"/>
        <v>1.5525483589656861E-4</v>
      </c>
    </row>
    <row r="282" spans="1:43" x14ac:dyDescent="0.2">
      <c r="A282" s="1" t="s">
        <v>625</v>
      </c>
      <c r="B282" s="1" t="s">
        <v>622</v>
      </c>
      <c r="C282" s="1" t="s">
        <v>623</v>
      </c>
      <c r="D282" s="1" t="s">
        <v>622</v>
      </c>
      <c r="E282" s="2"/>
      <c r="F282" s="5" t="s">
        <v>603</v>
      </c>
      <c r="G282" s="2">
        <v>104664974.5</v>
      </c>
      <c r="H282" s="2">
        <v>89000209.574153602</v>
      </c>
      <c r="I282" s="2">
        <v>98489223.125484094</v>
      </c>
      <c r="J282" s="2">
        <v>54168195.598386496</v>
      </c>
      <c r="K282" s="2">
        <v>53535787.347229801</v>
      </c>
      <c r="L282" s="2">
        <v>56245943.195367999</v>
      </c>
      <c r="M282" s="2">
        <v>70638651.160203397</v>
      </c>
      <c r="N282" s="2">
        <v>83497953.086383805</v>
      </c>
      <c r="O282" s="2">
        <v>66816970.502487399</v>
      </c>
      <c r="P282" s="2">
        <v>68522636.680558905</v>
      </c>
      <c r="Q282" s="2">
        <v>68685522.345546007</v>
      </c>
      <c r="R282" s="2">
        <v>59266436.8943775</v>
      </c>
      <c r="S282" s="2"/>
      <c r="T282" s="1" t="s">
        <v>625</v>
      </c>
      <c r="U282" s="2" t="s">
        <v>4</v>
      </c>
      <c r="V282" s="2" t="s">
        <v>42</v>
      </c>
      <c r="W282" s="2" t="s">
        <v>624</v>
      </c>
      <c r="X282" s="2" t="s">
        <v>44</v>
      </c>
      <c r="Y282" s="2" t="e">
        <v>#N/A</v>
      </c>
      <c r="Z282" s="2"/>
      <c r="AA282" s="1" t="s">
        <v>622</v>
      </c>
      <c r="AB282" s="2">
        <v>97384802.399879232</v>
      </c>
      <c r="AC282" s="2">
        <v>54649975.380328096</v>
      </c>
      <c r="AD282" s="2">
        <v>73651191.583024874</v>
      </c>
      <c r="AE282" s="2">
        <v>65491531.973494142</v>
      </c>
      <c r="AF282" s="1" t="s">
        <v>622</v>
      </c>
      <c r="AG282" s="2">
        <v>7890565.4993711347</v>
      </c>
      <c r="AH282" s="2">
        <v>1417857.5383356372</v>
      </c>
      <c r="AI282" s="2">
        <v>8739012.8069716115</v>
      </c>
      <c r="AJ282" s="2">
        <v>5391705.6200237973</v>
      </c>
      <c r="AK282" s="2">
        <v>0.56117560475119743</v>
      </c>
      <c r="AL282" s="2">
        <v>0.75629040433434414</v>
      </c>
      <c r="AM282" s="2">
        <v>0.67250259136507073</v>
      </c>
      <c r="AN282" s="47">
        <f t="shared" si="20"/>
        <v>7.1942178198862233E-4</v>
      </c>
      <c r="AO282" s="47">
        <f t="shared" si="21"/>
        <v>4.2239537997535445E-4</v>
      </c>
      <c r="AP282" s="47">
        <f t="shared" si="22"/>
        <v>5.7282386957797611E-4</v>
      </c>
      <c r="AQ282" s="47">
        <f t="shared" si="23"/>
        <v>5.1569475228200527E-4</v>
      </c>
    </row>
    <row r="283" spans="1:43" x14ac:dyDescent="0.2">
      <c r="A283" s="1" t="s">
        <v>626</v>
      </c>
      <c r="B283" s="1" t="s">
        <v>622</v>
      </c>
      <c r="C283" s="1" t="s">
        <v>623</v>
      </c>
      <c r="D283" s="1" t="s">
        <v>622</v>
      </c>
      <c r="E283" s="2"/>
      <c r="F283" s="5" t="s">
        <v>603</v>
      </c>
      <c r="G283" s="2">
        <v>5354127</v>
      </c>
      <c r="H283" s="2">
        <v>2318741.53093939</v>
      </c>
      <c r="I283" s="2">
        <v>6288869.34791731</v>
      </c>
      <c r="J283" s="2">
        <v>3245682.2927796301</v>
      </c>
      <c r="K283" s="2">
        <v>1707287.6667107299</v>
      </c>
      <c r="L283" s="2">
        <v>2217781.4371569399</v>
      </c>
      <c r="M283" s="2">
        <v>4261191.2291871402</v>
      </c>
      <c r="N283" s="2">
        <v>2613825.78227132</v>
      </c>
      <c r="O283" s="2">
        <v>4059783.22298369</v>
      </c>
      <c r="P283" s="2">
        <v>6419457.3828636901</v>
      </c>
      <c r="Q283" s="2">
        <v>6004891.9290461801</v>
      </c>
      <c r="R283" s="2">
        <v>5584319.3453325499</v>
      </c>
      <c r="S283" s="2"/>
      <c r="T283" s="1" t="s">
        <v>626</v>
      </c>
      <c r="U283" s="2" t="s">
        <v>4</v>
      </c>
      <c r="V283" s="2" t="s">
        <v>42</v>
      </c>
      <c r="W283" s="2" t="s">
        <v>624</v>
      </c>
      <c r="X283" s="2" t="s">
        <v>44</v>
      </c>
      <c r="Y283" s="2" t="e">
        <v>#N/A</v>
      </c>
      <c r="Z283" s="2"/>
      <c r="AA283" s="1" t="s">
        <v>622</v>
      </c>
      <c r="AB283" s="2">
        <v>4653912.6262855669</v>
      </c>
      <c r="AC283" s="2">
        <v>2390250.4655490997</v>
      </c>
      <c r="AD283" s="2">
        <v>3644933.4114807169</v>
      </c>
      <c r="AE283" s="2">
        <v>6002889.5524141388</v>
      </c>
      <c r="AF283" s="1" t="s">
        <v>622</v>
      </c>
      <c r="AG283" s="2">
        <v>2075621.316052783</v>
      </c>
      <c r="AH283" s="2">
        <v>783564.72655124112</v>
      </c>
      <c r="AI283" s="2">
        <v>898625.89741286566</v>
      </c>
      <c r="AJ283" s="2">
        <v>417572.6195130297</v>
      </c>
      <c r="AK283" s="2">
        <v>0.51360020212859758</v>
      </c>
      <c r="AL283" s="2">
        <v>0.78319764554536819</v>
      </c>
      <c r="AM283" s="2">
        <v>1.2898586704248534</v>
      </c>
      <c r="AN283" s="47">
        <f t="shared" si="20"/>
        <v>3.4380375914033421E-5</v>
      </c>
      <c r="AO283" s="47">
        <f t="shared" si="21"/>
        <v>1.8474496037839174E-5</v>
      </c>
      <c r="AP283" s="47">
        <f t="shared" si="22"/>
        <v>2.8348555077548236E-5</v>
      </c>
      <c r="AQ283" s="47">
        <f t="shared" si="23"/>
        <v>4.7268074931600742E-5</v>
      </c>
    </row>
    <row r="284" spans="1:43" x14ac:dyDescent="0.2">
      <c r="A284" s="1" t="s">
        <v>627</v>
      </c>
      <c r="B284" s="1" t="s">
        <v>622</v>
      </c>
      <c r="C284" s="1" t="s">
        <v>623</v>
      </c>
      <c r="D284" s="1" t="s">
        <v>622</v>
      </c>
      <c r="E284" s="2"/>
      <c r="F284" s="5" t="s">
        <v>603</v>
      </c>
      <c r="G284" s="2">
        <v>65994000.1875</v>
      </c>
      <c r="H284" s="2">
        <v>62846302.734280102</v>
      </c>
      <c r="I284" s="2">
        <v>77150952.1533003</v>
      </c>
      <c r="J284" s="2">
        <v>36521822.410670303</v>
      </c>
      <c r="K284" s="2">
        <v>37008665.035039403</v>
      </c>
      <c r="L284" s="2">
        <v>39402747.589660898</v>
      </c>
      <c r="M284" s="2">
        <v>19111558.067230798</v>
      </c>
      <c r="N284" s="2">
        <v>23859332.579443201</v>
      </c>
      <c r="O284" s="2">
        <v>16284631.634654799</v>
      </c>
      <c r="P284" s="2">
        <v>29856647.378844</v>
      </c>
      <c r="Q284" s="2">
        <v>29742065.758399099</v>
      </c>
      <c r="R284" s="2">
        <v>23774582.611995701</v>
      </c>
      <c r="S284" s="2"/>
      <c r="T284" s="1" t="s">
        <v>627</v>
      </c>
      <c r="U284" s="2" t="s">
        <v>4</v>
      </c>
      <c r="V284" s="2" t="s">
        <v>42</v>
      </c>
      <c r="W284" s="2" t="s">
        <v>624</v>
      </c>
      <c r="X284" s="2" t="s">
        <v>44</v>
      </c>
      <c r="Y284" s="2" t="e">
        <v>#N/A</v>
      </c>
      <c r="Z284" s="2"/>
      <c r="AA284" s="1" t="s">
        <v>622</v>
      </c>
      <c r="AB284" s="2">
        <v>68663751.69169347</v>
      </c>
      <c r="AC284" s="2">
        <v>37644411.678456865</v>
      </c>
      <c r="AD284" s="2">
        <v>19751840.760442931</v>
      </c>
      <c r="AE284" s="2">
        <v>27791098.583079603</v>
      </c>
      <c r="AF284" s="1" t="s">
        <v>622</v>
      </c>
      <c r="AG284" s="2">
        <v>7516743.2157069324</v>
      </c>
      <c r="AH284" s="2">
        <v>1542096.8898541778</v>
      </c>
      <c r="AI284" s="2">
        <v>3827727.1384158088</v>
      </c>
      <c r="AJ284" s="2">
        <v>3478876.6356993746</v>
      </c>
      <c r="AK284" s="2">
        <v>0.5482428610583896</v>
      </c>
      <c r="AL284" s="2">
        <v>0.28766037791133964</v>
      </c>
      <c r="AM284" s="2">
        <v>0.40474191838314016</v>
      </c>
      <c r="AN284" s="47">
        <f t="shared" si="20"/>
        <v>5.0724751072785102E-4</v>
      </c>
      <c r="AO284" s="47">
        <f t="shared" si="21"/>
        <v>2.9095759813634151E-4</v>
      </c>
      <c r="AP284" s="47">
        <f t="shared" si="22"/>
        <v>1.536204046737058E-4</v>
      </c>
      <c r="AQ284" s="47">
        <f t="shared" si="23"/>
        <v>2.1883323335979355E-4</v>
      </c>
    </row>
    <row r="285" spans="1:43" x14ac:dyDescent="0.2">
      <c r="A285" s="1" t="s">
        <v>628</v>
      </c>
      <c r="B285" s="1" t="s">
        <v>622</v>
      </c>
      <c r="C285" s="1" t="s">
        <v>623</v>
      </c>
      <c r="D285" s="1" t="s">
        <v>622</v>
      </c>
      <c r="E285" s="2"/>
      <c r="F285" s="5" t="s">
        <v>603</v>
      </c>
      <c r="G285" s="2">
        <v>13119990.5</v>
      </c>
      <c r="H285" s="2">
        <v>12293367.1003168</v>
      </c>
      <c r="I285" s="2">
        <v>13794357.3217493</v>
      </c>
      <c r="J285" s="2">
        <v>7830430.9225490401</v>
      </c>
      <c r="K285" s="2">
        <v>5891589.6910586599</v>
      </c>
      <c r="L285" s="2">
        <v>6189560.5537596699</v>
      </c>
      <c r="M285" s="2">
        <v>10950932.366337201</v>
      </c>
      <c r="N285" s="2">
        <v>19029332.176620901</v>
      </c>
      <c r="O285" s="2">
        <v>11714342.3770326</v>
      </c>
      <c r="P285" s="2">
        <v>10472820.690011701</v>
      </c>
      <c r="Q285" s="2">
        <v>10498241.4010706</v>
      </c>
      <c r="R285" s="2">
        <v>9473082.4518121798</v>
      </c>
      <c r="S285" s="2"/>
      <c r="T285" s="1" t="s">
        <v>628</v>
      </c>
      <c r="U285" s="2" t="s">
        <v>4</v>
      </c>
      <c r="V285" s="2" t="s">
        <v>42</v>
      </c>
      <c r="W285" s="2" t="s">
        <v>624</v>
      </c>
      <c r="X285" s="2" t="s">
        <v>44</v>
      </c>
      <c r="Y285" s="2" t="e">
        <v>#N/A</v>
      </c>
      <c r="Z285" s="2"/>
      <c r="AA285" s="1" t="s">
        <v>622</v>
      </c>
      <c r="AB285" s="2">
        <v>13069238.307355367</v>
      </c>
      <c r="AC285" s="2">
        <v>6637193.7224557893</v>
      </c>
      <c r="AD285" s="2">
        <v>13898202.306663567</v>
      </c>
      <c r="AE285" s="2">
        <v>10148048.180964828</v>
      </c>
      <c r="AF285" s="1" t="s">
        <v>622</v>
      </c>
      <c r="AG285" s="2">
        <v>751781.05190452526</v>
      </c>
      <c r="AH285" s="2">
        <v>1044058.3894205746</v>
      </c>
      <c r="AI285" s="2">
        <v>4460052.5801702933</v>
      </c>
      <c r="AJ285" s="2">
        <v>584675.64066378598</v>
      </c>
      <c r="AK285" s="2">
        <v>0.50784854988223582</v>
      </c>
      <c r="AL285" s="2">
        <v>1.0634286390540189</v>
      </c>
      <c r="AM285" s="2">
        <v>0.77648352125108211</v>
      </c>
      <c r="AN285" s="47">
        <f t="shared" si="20"/>
        <v>9.654786456005813E-5</v>
      </c>
      <c r="AO285" s="47">
        <f t="shared" si="21"/>
        <v>5.1299565001742167E-5</v>
      </c>
      <c r="AP285" s="47">
        <f t="shared" si="22"/>
        <v>1.0809359433792895E-4</v>
      </c>
      <c r="AQ285" s="47">
        <f t="shared" si="23"/>
        <v>7.9907967261271898E-5</v>
      </c>
    </row>
    <row r="286" spans="1:43" x14ac:dyDescent="0.2">
      <c r="A286" s="1" t="s">
        <v>629</v>
      </c>
      <c r="B286" s="1" t="s">
        <v>622</v>
      </c>
      <c r="C286" s="1" t="s">
        <v>623</v>
      </c>
      <c r="D286" s="1" t="s">
        <v>622</v>
      </c>
      <c r="E286" s="2"/>
      <c r="F286" s="5" t="s">
        <v>603</v>
      </c>
      <c r="G286" s="2">
        <v>60210457.5</v>
      </c>
      <c r="H286" s="2">
        <v>53858548.556692801</v>
      </c>
      <c r="I286" s="2">
        <v>72003717.047633097</v>
      </c>
      <c r="J286" s="2">
        <v>28770031.3022504</v>
      </c>
      <c r="K286" s="2">
        <v>28878136.976658601</v>
      </c>
      <c r="L286" s="2">
        <v>27118114.605211299</v>
      </c>
      <c r="M286" s="2">
        <v>49281494.192245103</v>
      </c>
      <c r="N286" s="2">
        <v>55018204.197781302</v>
      </c>
      <c r="O286" s="2">
        <v>50404256.925337903</v>
      </c>
      <c r="P286" s="2">
        <v>48076425.133982398</v>
      </c>
      <c r="Q286" s="2">
        <v>42685714.242126502</v>
      </c>
      <c r="R286" s="2">
        <v>39430078.368727699</v>
      </c>
      <c r="S286" s="2"/>
      <c r="T286" s="1" t="s">
        <v>629</v>
      </c>
      <c r="U286" s="2" t="s">
        <v>4</v>
      </c>
      <c r="V286" s="2" t="s">
        <v>42</v>
      </c>
      <c r="W286" s="2" t="s">
        <v>624</v>
      </c>
      <c r="X286" s="2" t="s">
        <v>44</v>
      </c>
      <c r="Y286" s="2" t="e">
        <v>#N/A</v>
      </c>
      <c r="Z286" s="2"/>
      <c r="AA286" s="1" t="s">
        <v>622</v>
      </c>
      <c r="AB286" s="2">
        <v>62024241.034775294</v>
      </c>
      <c r="AC286" s="2">
        <v>28255427.628040101</v>
      </c>
      <c r="AD286" s="2">
        <v>51567985.105121434</v>
      </c>
      <c r="AE286" s="2">
        <v>43397405.914945535</v>
      </c>
      <c r="AF286" s="1" t="s">
        <v>622</v>
      </c>
      <c r="AG286" s="2">
        <v>9207559.0100970846</v>
      </c>
      <c r="AH286" s="2">
        <v>986424.04326526937</v>
      </c>
      <c r="AI286" s="2">
        <v>3040256.2193376902</v>
      </c>
      <c r="AJ286" s="2">
        <v>4366887.5499751037</v>
      </c>
      <c r="AK286" s="2">
        <v>0.45555458892593392</v>
      </c>
      <c r="AL286" s="2">
        <v>0.83141662428740848</v>
      </c>
      <c r="AM286" s="2">
        <v>0.69968459413495765</v>
      </c>
      <c r="AN286" s="47">
        <f t="shared" si="20"/>
        <v>4.5819870156439533E-4</v>
      </c>
      <c r="AO286" s="47">
        <f t="shared" si="21"/>
        <v>2.1838915765748465E-4</v>
      </c>
      <c r="AP286" s="47">
        <f t="shared" si="22"/>
        <v>4.0107121336870988E-4</v>
      </c>
      <c r="AQ286" s="47">
        <f t="shared" si="23"/>
        <v>3.4172073577462E-4</v>
      </c>
    </row>
    <row r="287" spans="1:43" x14ac:dyDescent="0.2">
      <c r="A287" s="1" t="s">
        <v>630</v>
      </c>
      <c r="B287" s="1" t="s">
        <v>622</v>
      </c>
      <c r="C287" s="1" t="s">
        <v>623</v>
      </c>
      <c r="D287" s="1" t="s">
        <v>622</v>
      </c>
      <c r="E287" s="2"/>
      <c r="F287" s="5" t="s">
        <v>603</v>
      </c>
      <c r="G287" s="2">
        <v>54502621</v>
      </c>
      <c r="H287" s="2">
        <v>53157347.722770102</v>
      </c>
      <c r="I287" s="2">
        <v>60001265.695397399</v>
      </c>
      <c r="J287" s="2">
        <v>35298321.904968403</v>
      </c>
      <c r="K287" s="2">
        <v>51867234.034760498</v>
      </c>
      <c r="L287" s="2">
        <v>68965660.971836895</v>
      </c>
      <c r="M287" s="2">
        <v>79027898.8213844</v>
      </c>
      <c r="N287" s="2">
        <v>83515950.444006205</v>
      </c>
      <c r="O287" s="2">
        <v>92447375.584296003</v>
      </c>
      <c r="P287" s="2">
        <v>101638797.316824</v>
      </c>
      <c r="Q287" s="2">
        <v>84816667.8273651</v>
      </c>
      <c r="R287" s="2">
        <v>74284437.154719397</v>
      </c>
      <c r="S287" s="2"/>
      <c r="T287" s="1" t="s">
        <v>630</v>
      </c>
      <c r="U287" s="2" t="s">
        <v>4</v>
      </c>
      <c r="V287" s="2" t="s">
        <v>42</v>
      </c>
      <c r="W287" s="2" t="s">
        <v>624</v>
      </c>
      <c r="X287" s="2" t="s">
        <v>44</v>
      </c>
      <c r="Y287" s="2" t="e">
        <v>#N/A</v>
      </c>
      <c r="Z287" s="2"/>
      <c r="AA287" s="1" t="s">
        <v>622</v>
      </c>
      <c r="AB287" s="2">
        <v>55887078.139389165</v>
      </c>
      <c r="AC287" s="2">
        <v>52043738.970521927</v>
      </c>
      <c r="AD287" s="2">
        <v>84997074.949895546</v>
      </c>
      <c r="AE287" s="2">
        <v>86913300.766302839</v>
      </c>
      <c r="AF287" s="1" t="s">
        <v>622</v>
      </c>
      <c r="AG287" s="2">
        <v>3625926.7066664435</v>
      </c>
      <c r="AH287" s="2">
        <v>16834363.529849727</v>
      </c>
      <c r="AI287" s="2">
        <v>6831243.4079778297</v>
      </c>
      <c r="AJ287" s="2">
        <v>13797179.321513873</v>
      </c>
      <c r="AK287" s="2">
        <v>0.93123027188357421</v>
      </c>
      <c r="AL287" s="2">
        <v>1.5208716894789618</v>
      </c>
      <c r="AM287" s="2">
        <v>1.5551591469772406</v>
      </c>
      <c r="AN287" s="47">
        <f t="shared" si="20"/>
        <v>4.1286094292292358E-4</v>
      </c>
      <c r="AO287" s="47">
        <f t="shared" si="21"/>
        <v>4.0225150596691437E-4</v>
      </c>
      <c r="AP287" s="47">
        <f t="shared" si="22"/>
        <v>6.6106674351253971E-4</v>
      </c>
      <c r="AQ287" s="47">
        <f t="shared" si="23"/>
        <v>6.8437447954080384E-4</v>
      </c>
    </row>
    <row r="288" spans="1:43" ht="16" thickBot="1" x14ac:dyDescent="0.25">
      <c r="A288" s="6" t="s">
        <v>631</v>
      </c>
      <c r="B288" s="6" t="s">
        <v>622</v>
      </c>
      <c r="C288" s="6" t="s">
        <v>623</v>
      </c>
      <c r="D288" s="6" t="s">
        <v>622</v>
      </c>
      <c r="E288" s="7"/>
      <c r="F288" s="5" t="s">
        <v>603</v>
      </c>
      <c r="G288" s="7">
        <v>170964243</v>
      </c>
      <c r="H288" s="7">
        <v>121965907.271781</v>
      </c>
      <c r="I288" s="7">
        <v>146369456.91175699</v>
      </c>
      <c r="J288" s="7">
        <v>69553685.330657706</v>
      </c>
      <c r="K288" s="7">
        <v>75953903.683066398</v>
      </c>
      <c r="L288" s="7">
        <v>89370512.493388295</v>
      </c>
      <c r="M288" s="7">
        <v>79957479.259531394</v>
      </c>
      <c r="N288" s="7">
        <v>112865615.145338</v>
      </c>
      <c r="O288" s="7">
        <v>55716658.476434797</v>
      </c>
      <c r="P288" s="7">
        <v>99237920.631845593</v>
      </c>
      <c r="Q288" s="7">
        <v>97746574.549008995</v>
      </c>
      <c r="R288" s="7">
        <v>103533930.461483</v>
      </c>
      <c r="S288" s="7"/>
      <c r="T288" s="6" t="s">
        <v>631</v>
      </c>
      <c r="U288" s="7" t="s">
        <v>4</v>
      </c>
      <c r="V288" s="7" t="s">
        <v>42</v>
      </c>
      <c r="W288" s="7" t="s">
        <v>624</v>
      </c>
      <c r="X288" s="7" t="s">
        <v>44</v>
      </c>
      <c r="Y288" s="7" t="e">
        <v>#N/A</v>
      </c>
      <c r="Z288" s="7"/>
      <c r="AA288" s="6" t="s">
        <v>622</v>
      </c>
      <c r="AB288" s="7">
        <v>146433202.39451265</v>
      </c>
      <c r="AC288" s="7">
        <v>78292700.50237079</v>
      </c>
      <c r="AD288" s="7">
        <v>82846584.293768063</v>
      </c>
      <c r="AE288" s="7">
        <v>100172808.54744585</v>
      </c>
      <c r="AF288" s="6" t="s">
        <v>622</v>
      </c>
      <c r="AG288" s="7">
        <v>24499230.062366206</v>
      </c>
      <c r="AH288" s="7">
        <v>10113314.868077429</v>
      </c>
      <c r="AI288" s="7">
        <v>28683810.904588394</v>
      </c>
      <c r="AJ288" s="7">
        <v>3004810.0897500198</v>
      </c>
      <c r="AK288" s="7">
        <v>0.53466494771751771</v>
      </c>
      <c r="AL288" s="7">
        <v>0.56576365837146103</v>
      </c>
      <c r="AM288" s="7">
        <v>0.68408535024430817</v>
      </c>
      <c r="AN288" s="47">
        <f t="shared" si="20"/>
        <v>1.0817625832045795E-3</v>
      </c>
      <c r="AO288" s="47">
        <f t="shared" si="21"/>
        <v>6.0513247714837287E-4</v>
      </c>
      <c r="AP288" s="47">
        <f t="shared" si="22"/>
        <v>6.4434125200782193E-4</v>
      </c>
      <c r="AQ288" s="47">
        <f t="shared" si="23"/>
        <v>7.887827652310102E-4</v>
      </c>
    </row>
    <row r="289" spans="1:43" x14ac:dyDescent="0.2">
      <c r="A289" s="12" t="s">
        <v>632</v>
      </c>
      <c r="B289" s="12" t="s">
        <v>622</v>
      </c>
      <c r="C289" s="12" t="s">
        <v>623</v>
      </c>
      <c r="D289" s="12" t="s">
        <v>622</v>
      </c>
      <c r="E289" s="2"/>
      <c r="F289" s="5" t="s">
        <v>603</v>
      </c>
      <c r="G289" s="2">
        <v>78190644.75</v>
      </c>
      <c r="H289" s="2">
        <v>69049530.143130407</v>
      </c>
      <c r="I289" s="2">
        <v>84153129.214275196</v>
      </c>
      <c r="J289" s="2">
        <v>38715781.101620696</v>
      </c>
      <c r="K289" s="2">
        <v>44026129.2875937</v>
      </c>
      <c r="L289" s="2">
        <v>47582783.5647531</v>
      </c>
      <c r="M289" s="2">
        <v>77179165.028096303</v>
      </c>
      <c r="N289" s="2">
        <v>71631074.105750203</v>
      </c>
      <c r="O289" s="2">
        <v>37722719.143579803</v>
      </c>
      <c r="P289" s="2">
        <v>34018171.124588497</v>
      </c>
      <c r="Q289" s="2">
        <v>32752778.2860935</v>
      </c>
      <c r="R289" s="2">
        <v>31761781.694966901</v>
      </c>
      <c r="S289" s="2"/>
      <c r="T289" s="12" t="s">
        <v>632</v>
      </c>
      <c r="U289" s="2" t="s">
        <v>4</v>
      </c>
      <c r="V289" s="2" t="s">
        <v>42</v>
      </c>
      <c r="W289" s="2" t="s">
        <v>624</v>
      </c>
      <c r="X289" s="2" t="s">
        <v>44</v>
      </c>
      <c r="Y289" s="2" t="e">
        <v>#N/A</v>
      </c>
      <c r="Z289" s="2"/>
      <c r="AA289" s="12" t="s">
        <v>622</v>
      </c>
      <c r="AB289" s="2">
        <v>77131101.369135201</v>
      </c>
      <c r="AC289" s="2">
        <v>43441564.651322499</v>
      </c>
      <c r="AD289" s="2">
        <v>62177652.759142108</v>
      </c>
      <c r="AE289" s="2">
        <v>32844243.701882962</v>
      </c>
      <c r="AF289" s="12" t="s">
        <v>622</v>
      </c>
      <c r="AG289" s="2">
        <v>7607341.8719959101</v>
      </c>
      <c r="AH289" s="2">
        <v>4462311.0638752189</v>
      </c>
      <c r="AI289" s="2">
        <v>21359498.164208401</v>
      </c>
      <c r="AJ289" s="2">
        <v>1130972.0404329954</v>
      </c>
      <c r="AK289" s="2">
        <v>0.56321722210887659</v>
      </c>
      <c r="AL289" s="2">
        <v>0.80612945563387395</v>
      </c>
      <c r="AM289" s="2">
        <v>0.42582360576826822</v>
      </c>
      <c r="AN289" s="47">
        <f t="shared" si="20"/>
        <v>5.6979932213526905E-4</v>
      </c>
      <c r="AO289" s="47">
        <f t="shared" si="21"/>
        <v>3.3576440025670019E-4</v>
      </c>
      <c r="AP289" s="47">
        <f t="shared" si="22"/>
        <v>4.835881523331182E-4</v>
      </c>
      <c r="AQ289" s="47">
        <f t="shared" si="23"/>
        <v>2.5862281136723703E-4</v>
      </c>
    </row>
    <row r="290" spans="1:43" x14ac:dyDescent="0.2">
      <c r="A290" s="1" t="s">
        <v>633</v>
      </c>
      <c r="B290" s="1" t="s">
        <v>622</v>
      </c>
      <c r="C290" s="1" t="s">
        <v>623</v>
      </c>
      <c r="D290" s="1" t="s">
        <v>622</v>
      </c>
      <c r="E290" s="2"/>
      <c r="F290" s="5" t="s">
        <v>603</v>
      </c>
      <c r="G290" s="2">
        <v>4974041</v>
      </c>
      <c r="H290" s="2">
        <v>6594701.4974943502</v>
      </c>
      <c r="I290" s="2">
        <v>3844529.3146286099</v>
      </c>
      <c r="J290" s="2">
        <v>6646773.6014244501</v>
      </c>
      <c r="K290" s="2">
        <v>6095873.1444052802</v>
      </c>
      <c r="L290" s="2">
        <v>8780085.4301033895</v>
      </c>
      <c r="M290" s="2">
        <v>4032196.8022785899</v>
      </c>
      <c r="N290" s="2">
        <v>4115537.3908226802</v>
      </c>
      <c r="O290" s="2">
        <v>4888210.89705214</v>
      </c>
      <c r="P290" s="2">
        <v>4938226.1859590299</v>
      </c>
      <c r="Q290" s="2">
        <v>6613167.8959700298</v>
      </c>
      <c r="R290" s="2">
        <v>9454550.8547202405</v>
      </c>
      <c r="S290" s="2"/>
      <c r="T290" s="1" t="s">
        <v>633</v>
      </c>
      <c r="U290" s="2" t="s">
        <v>4</v>
      </c>
      <c r="V290" s="2" t="s">
        <v>42</v>
      </c>
      <c r="W290" s="2" t="s">
        <v>624</v>
      </c>
      <c r="X290" s="2" t="s">
        <v>44</v>
      </c>
      <c r="Y290" s="2" t="e">
        <v>#N/A</v>
      </c>
      <c r="Z290" s="2"/>
      <c r="AA290" s="1" t="s">
        <v>622</v>
      </c>
      <c r="AB290" s="2">
        <v>5137757.2707076538</v>
      </c>
      <c r="AC290" s="2">
        <v>7174244.0586443739</v>
      </c>
      <c r="AD290" s="2">
        <v>4345315.0300511373</v>
      </c>
      <c r="AE290" s="2">
        <v>7001981.6455497667</v>
      </c>
      <c r="AF290" s="1" t="s">
        <v>622</v>
      </c>
      <c r="AG290" s="2">
        <v>1382376.2229664316</v>
      </c>
      <c r="AH290" s="2">
        <v>1417715.6665223814</v>
      </c>
      <c r="AI290" s="2">
        <v>472004.61356833909</v>
      </c>
      <c r="AJ290" s="2">
        <v>2283129.2620681715</v>
      </c>
      <c r="AK290" s="2">
        <v>1.3963766057122864</v>
      </c>
      <c r="AL290" s="2">
        <v>0.84576105897907305</v>
      </c>
      <c r="AM290" s="2">
        <v>1.3628478880212538</v>
      </c>
      <c r="AN290" s="47">
        <f t="shared" si="20"/>
        <v>3.7954736263058688E-5</v>
      </c>
      <c r="AO290" s="47">
        <f t="shared" si="21"/>
        <v>5.5450483263672907E-5</v>
      </c>
      <c r="AP290" s="47">
        <f t="shared" si="22"/>
        <v>3.3795789539173187E-5</v>
      </c>
      <c r="AQ290" s="47">
        <f t="shared" si="23"/>
        <v>5.5135146199455821E-5</v>
      </c>
    </row>
    <row r="291" spans="1:43" x14ac:dyDescent="0.2">
      <c r="A291" s="1" t="s">
        <v>634</v>
      </c>
      <c r="B291" s="1" t="s">
        <v>622</v>
      </c>
      <c r="C291" s="1" t="s">
        <v>623</v>
      </c>
      <c r="D291" s="1" t="s">
        <v>622</v>
      </c>
      <c r="E291" s="2"/>
      <c r="F291" s="5" t="s">
        <v>603</v>
      </c>
      <c r="G291" s="2">
        <v>49064018.75</v>
      </c>
      <c r="H291" s="2">
        <v>55857069.470984198</v>
      </c>
      <c r="I291" s="2">
        <v>62516654.082260102</v>
      </c>
      <c r="J291" s="2">
        <v>41442613.955653198</v>
      </c>
      <c r="K291" s="2">
        <v>37625162.490775697</v>
      </c>
      <c r="L291" s="2">
        <v>33737037.119557403</v>
      </c>
      <c r="M291" s="2">
        <v>62367568.949012697</v>
      </c>
      <c r="N291" s="2">
        <v>50636754.0009427</v>
      </c>
      <c r="O291" s="2">
        <v>45717240.415189102</v>
      </c>
      <c r="P291" s="2">
        <v>57183082.023331799</v>
      </c>
      <c r="Q291" s="2">
        <v>61148279.702098899</v>
      </c>
      <c r="R291" s="2">
        <v>50870208.016070999</v>
      </c>
      <c r="S291" s="2"/>
      <c r="T291" s="1" t="s">
        <v>634</v>
      </c>
      <c r="U291" s="2" t="s">
        <v>4</v>
      </c>
      <c r="V291" s="2" t="s">
        <v>42</v>
      </c>
      <c r="W291" s="2" t="s">
        <v>624</v>
      </c>
      <c r="X291" s="2" t="s">
        <v>44</v>
      </c>
      <c r="Y291" s="2" t="e">
        <v>#N/A</v>
      </c>
      <c r="Z291" s="2"/>
      <c r="AA291" s="1" t="s">
        <v>622</v>
      </c>
      <c r="AB291" s="2">
        <v>55812580.767748095</v>
      </c>
      <c r="AC291" s="2">
        <v>37601604.521995433</v>
      </c>
      <c r="AD291" s="2">
        <v>52907187.788381495</v>
      </c>
      <c r="AE291" s="2">
        <v>56400523.24716723</v>
      </c>
      <c r="AF291" s="1" t="s">
        <v>622</v>
      </c>
      <c r="AG291" s="2">
        <v>6726428.0104101272</v>
      </c>
      <c r="AH291" s="2">
        <v>3852842.4348348076</v>
      </c>
      <c r="AI291" s="2">
        <v>8554210.2065838613</v>
      </c>
      <c r="AJ291" s="2">
        <v>5183530.4643067578</v>
      </c>
      <c r="AK291" s="2">
        <v>0.67371198401425525</v>
      </c>
      <c r="AL291" s="2">
        <v>0.94794376215182097</v>
      </c>
      <c r="AM291" s="2">
        <v>1.0105342285078291</v>
      </c>
      <c r="AN291" s="47">
        <f t="shared" si="20"/>
        <v>4.1231060005074302E-4</v>
      </c>
      <c r="AO291" s="47">
        <f t="shared" si="21"/>
        <v>2.9062673714338853E-4</v>
      </c>
      <c r="AP291" s="47">
        <f t="shared" si="22"/>
        <v>4.1148689364062338E-4</v>
      </c>
      <c r="AQ291" s="47">
        <f t="shared" si="23"/>
        <v>4.4411014658039924E-4</v>
      </c>
    </row>
    <row r="292" spans="1:43" x14ac:dyDescent="0.2">
      <c r="A292" s="1" t="s">
        <v>674</v>
      </c>
      <c r="B292" s="1" t="s">
        <v>622</v>
      </c>
      <c r="C292" s="1" t="s">
        <v>623</v>
      </c>
      <c r="D292" s="1" t="s">
        <v>622</v>
      </c>
      <c r="E292" s="2"/>
      <c r="F292" s="5" t="s">
        <v>663</v>
      </c>
      <c r="G292" s="2">
        <v>2954722.25</v>
      </c>
      <c r="H292" s="2">
        <v>2604551.3239114899</v>
      </c>
      <c r="I292" s="2">
        <v>2938559.2540817698</v>
      </c>
      <c r="J292" s="2">
        <v>2560114.1844684002</v>
      </c>
      <c r="K292" s="2">
        <v>3246434.6209964599</v>
      </c>
      <c r="L292" s="2">
        <v>2365071.3054846702</v>
      </c>
      <c r="M292" s="2">
        <v>1505571.63934222</v>
      </c>
      <c r="N292" s="2">
        <v>1779508.4891073999</v>
      </c>
      <c r="O292" s="2">
        <v>2844194.6505140802</v>
      </c>
      <c r="P292" s="2">
        <v>3017895.5136471698</v>
      </c>
      <c r="Q292" s="2">
        <v>2807241.2700369898</v>
      </c>
      <c r="R292" s="2">
        <v>2839515.8191267899</v>
      </c>
      <c r="S292" s="2"/>
      <c r="T292" s="1" t="s">
        <v>674</v>
      </c>
      <c r="U292" s="2" t="s">
        <v>4</v>
      </c>
      <c r="V292" s="2" t="s">
        <v>42</v>
      </c>
      <c r="W292" s="2" t="s">
        <v>624</v>
      </c>
      <c r="X292" s="2" t="s">
        <v>44</v>
      </c>
      <c r="Y292" s="2" t="e">
        <v>#N/A</v>
      </c>
      <c r="Z292" s="2"/>
      <c r="AA292" s="1" t="s">
        <v>622</v>
      </c>
      <c r="AB292" s="2">
        <v>2832610.9426644198</v>
      </c>
      <c r="AC292" s="2">
        <v>2723873.3703165101</v>
      </c>
      <c r="AD292" s="2">
        <v>2043091.5929878999</v>
      </c>
      <c r="AE292" s="2">
        <v>2888217.5342703164</v>
      </c>
      <c r="AF292" s="1" t="s">
        <v>622</v>
      </c>
      <c r="AG292" s="2">
        <v>197670.69304416885</v>
      </c>
      <c r="AH292" s="2">
        <v>462939.65772518446</v>
      </c>
      <c r="AI292" s="2">
        <v>707166.8339212205</v>
      </c>
      <c r="AJ292" s="2">
        <v>113457.90136074777</v>
      </c>
      <c r="AK292" s="2">
        <v>0.96161224589296102</v>
      </c>
      <c r="AL292" s="2">
        <v>0.72127504777133999</v>
      </c>
      <c r="AM292" s="2">
        <v>1.0196308609729481</v>
      </c>
      <c r="AN292" s="47">
        <f t="shared" si="20"/>
        <v>2.0925667679484201E-5</v>
      </c>
      <c r="AO292" s="47">
        <f t="shared" si="21"/>
        <v>2.1053102389388197E-5</v>
      </c>
      <c r="AP292" s="47">
        <f t="shared" si="22"/>
        <v>1.5890192772757506E-5</v>
      </c>
      <c r="AQ292" s="47">
        <f t="shared" si="23"/>
        <v>2.2742461215823803E-5</v>
      </c>
    </row>
    <row r="293" spans="1:43" x14ac:dyDescent="0.2">
      <c r="A293" s="1" t="s">
        <v>132</v>
      </c>
      <c r="B293" s="1" t="s">
        <v>133</v>
      </c>
      <c r="C293" s="1" t="s">
        <v>134</v>
      </c>
      <c r="D293" s="1" t="s">
        <v>133</v>
      </c>
      <c r="E293" s="2"/>
      <c r="F293" s="5" t="s">
        <v>3</v>
      </c>
      <c r="G293" s="2">
        <v>62178402.25</v>
      </c>
      <c r="H293" s="2">
        <v>435866716.55435002</v>
      </c>
      <c r="I293" s="2">
        <v>51634372.851726197</v>
      </c>
      <c r="J293" s="2">
        <v>42588658.706119001</v>
      </c>
      <c r="K293" s="2">
        <v>38659635.7420386</v>
      </c>
      <c r="L293" s="2">
        <v>35745922.771553703</v>
      </c>
      <c r="M293" s="2">
        <v>389634521.45810598</v>
      </c>
      <c r="N293" s="2">
        <v>45629359.783402599</v>
      </c>
      <c r="O293" s="2">
        <v>35070376.280710101</v>
      </c>
      <c r="P293" s="2">
        <v>34487832.798426203</v>
      </c>
      <c r="Q293" s="2">
        <v>38536003.109981403</v>
      </c>
      <c r="R293" s="2">
        <v>39340527.465941802</v>
      </c>
      <c r="S293" s="2"/>
      <c r="T293" s="1" t="s">
        <v>132</v>
      </c>
      <c r="U293" s="2" t="s">
        <v>4</v>
      </c>
      <c r="V293" s="2" t="s">
        <v>42</v>
      </c>
      <c r="W293" s="2" t="s">
        <v>135</v>
      </c>
      <c r="X293" s="2" t="s">
        <v>44</v>
      </c>
      <c r="Y293" s="2" t="e">
        <v>#N/A</v>
      </c>
      <c r="Z293" s="2"/>
      <c r="AA293" s="1" t="s">
        <v>133</v>
      </c>
      <c r="AB293" s="2">
        <v>183226497.21869206</v>
      </c>
      <c r="AC293" s="2">
        <v>38998072.406570435</v>
      </c>
      <c r="AD293" s="2">
        <v>156778085.84073958</v>
      </c>
      <c r="AE293" s="2">
        <v>37454787.7914498</v>
      </c>
      <c r="AF293" s="1" t="s">
        <v>133</v>
      </c>
      <c r="AG293" s="2">
        <v>218856355.76438016</v>
      </c>
      <c r="AH293" s="2">
        <v>3433899.139385486</v>
      </c>
      <c r="AI293" s="2">
        <v>201728685.96080002</v>
      </c>
      <c r="AJ293" s="2">
        <v>2600755.9108467144</v>
      </c>
      <c r="AK293" s="2">
        <v>0.21284078994330086</v>
      </c>
      <c r="AL293" s="2">
        <v>0.85565182012738761</v>
      </c>
      <c r="AM293" s="2">
        <v>0.20441796552354113</v>
      </c>
      <c r="AN293" s="47">
        <f t="shared" si="20"/>
        <v>1.3535698578032774E-3</v>
      </c>
      <c r="AO293" s="47">
        <f t="shared" si="21"/>
        <v>3.0142018359278556E-4</v>
      </c>
      <c r="AP293" s="47">
        <f t="shared" si="22"/>
        <v>1.2193452389033593E-3</v>
      </c>
      <c r="AQ293" s="47">
        <f t="shared" si="23"/>
        <v>2.9492725135371822E-4</v>
      </c>
    </row>
    <row r="294" spans="1:43" x14ac:dyDescent="0.2">
      <c r="A294" s="1" t="s">
        <v>136</v>
      </c>
      <c r="B294" s="1" t="s">
        <v>133</v>
      </c>
      <c r="C294" s="1" t="s">
        <v>134</v>
      </c>
      <c r="D294" s="1" t="s">
        <v>133</v>
      </c>
      <c r="E294" s="2"/>
      <c r="F294" s="5" t="s">
        <v>3</v>
      </c>
      <c r="G294" s="2">
        <v>3327896.125</v>
      </c>
      <c r="H294" s="2">
        <v>3068174.6675211499</v>
      </c>
      <c r="I294" s="2">
        <v>3858456.1490922901</v>
      </c>
      <c r="J294" s="2">
        <v>2560152.8180092201</v>
      </c>
      <c r="K294" s="2"/>
      <c r="L294" s="2"/>
      <c r="M294" s="2">
        <v>5405811.72926341</v>
      </c>
      <c r="N294" s="2">
        <v>4713069.5720117399</v>
      </c>
      <c r="O294" s="2">
        <v>3430634.5033163899</v>
      </c>
      <c r="P294" s="2">
        <v>4260136.7304065404</v>
      </c>
      <c r="Q294" s="2">
        <v>3417553.4886767501</v>
      </c>
      <c r="R294" s="2">
        <v>3945012.9663856002</v>
      </c>
      <c r="S294" s="2"/>
      <c r="T294" s="1" t="s">
        <v>136</v>
      </c>
      <c r="U294" s="2" t="s">
        <v>4</v>
      </c>
      <c r="V294" s="2" t="s">
        <v>42</v>
      </c>
      <c r="W294" s="2" t="s">
        <v>135</v>
      </c>
      <c r="X294" s="2" t="s">
        <v>44</v>
      </c>
      <c r="Y294" s="2" t="e">
        <v>#N/A</v>
      </c>
      <c r="Z294" s="2"/>
      <c r="AA294" s="1" t="s">
        <v>133</v>
      </c>
      <c r="AB294" s="2">
        <v>3418175.6472044797</v>
      </c>
      <c r="AC294" s="2">
        <v>2560152.8180092201</v>
      </c>
      <c r="AD294" s="2">
        <v>4516505.2681971798</v>
      </c>
      <c r="AE294" s="2">
        <v>3874234.3951562964</v>
      </c>
      <c r="AF294" s="1" t="s">
        <v>133</v>
      </c>
      <c r="AG294" s="2">
        <v>402801.43883267225</v>
      </c>
      <c r="AH294" s="2"/>
      <c r="AI294" s="2">
        <v>1002152.3899215745</v>
      </c>
      <c r="AJ294" s="2">
        <v>425727.41797999898</v>
      </c>
      <c r="AK294" s="2">
        <v>0.74898222977599616</v>
      </c>
      <c r="AL294" s="2">
        <v>1.321320416021031</v>
      </c>
      <c r="AM294" s="2">
        <v>1.1334216830913297</v>
      </c>
      <c r="AN294" s="47">
        <f t="shared" si="20"/>
        <v>2.5251476150913344E-5</v>
      </c>
      <c r="AO294" s="47">
        <f t="shared" si="21"/>
        <v>1.9787689103831518E-5</v>
      </c>
      <c r="AP294" s="47">
        <f t="shared" si="22"/>
        <v>3.512722563058046E-5</v>
      </c>
      <c r="AQ294" s="47">
        <f t="shared" si="23"/>
        <v>3.0506575224124456E-5</v>
      </c>
    </row>
    <row r="295" spans="1:43" x14ac:dyDescent="0.2">
      <c r="A295" s="1" t="s">
        <v>136</v>
      </c>
      <c r="B295" s="1" t="s">
        <v>133</v>
      </c>
      <c r="C295" s="1" t="s">
        <v>134</v>
      </c>
      <c r="D295" s="1" t="s">
        <v>133</v>
      </c>
      <c r="E295" s="38"/>
      <c r="F295" s="5" t="s">
        <v>3</v>
      </c>
      <c r="G295" s="38">
        <v>2965322</v>
      </c>
      <c r="H295" s="38">
        <v>3394179.0732881599</v>
      </c>
      <c r="I295" s="38">
        <v>4194018.3880731598</v>
      </c>
      <c r="J295" s="38">
        <v>2756782.5604247898</v>
      </c>
      <c r="K295" s="38">
        <v>2008408.7417943899</v>
      </c>
      <c r="L295" s="38"/>
      <c r="M295" s="38">
        <v>5959661.7166757099</v>
      </c>
      <c r="N295" s="38">
        <v>6155401.4279676601</v>
      </c>
      <c r="O295" s="38">
        <v>5055910.0810197499</v>
      </c>
      <c r="P295" s="38"/>
      <c r="Q295" s="38"/>
      <c r="R295" s="38"/>
      <c r="S295" s="38"/>
      <c r="T295" s="1" t="s">
        <v>136</v>
      </c>
      <c r="U295" s="38" t="s">
        <v>4</v>
      </c>
      <c r="V295" s="38" t="s">
        <v>42</v>
      </c>
      <c r="W295" s="38" t="s">
        <v>135</v>
      </c>
      <c r="X295" s="38" t="s">
        <v>44</v>
      </c>
      <c r="Y295" s="38" t="e">
        <v>#N/A</v>
      </c>
      <c r="Z295" s="38"/>
      <c r="AA295" s="1" t="s">
        <v>133</v>
      </c>
      <c r="AB295" s="38">
        <v>3517839.8204537728</v>
      </c>
      <c r="AC295" s="38">
        <v>2382595.6511095897</v>
      </c>
      <c r="AD295" s="38">
        <v>5723657.7418877063</v>
      </c>
      <c r="AE295" s="38"/>
      <c r="AF295" s="1" t="s">
        <v>133</v>
      </c>
      <c r="AG295" s="38">
        <v>623612.61116833065</v>
      </c>
      <c r="AH295" s="38">
        <v>529180.20201602834</v>
      </c>
      <c r="AI295" s="38">
        <v>586509.77194769308</v>
      </c>
      <c r="AJ295" s="38"/>
      <c r="AK295" s="38">
        <v>0.67728940847632291</v>
      </c>
      <c r="AL295" s="38">
        <v>1.6270376236600224</v>
      </c>
      <c r="AM295" s="38"/>
      <c r="AN295" s="47">
        <f t="shared" si="20"/>
        <v>2.5987736587372558E-5</v>
      </c>
      <c r="AO295" s="47">
        <f t="shared" si="21"/>
        <v>1.841533117580007E-5</v>
      </c>
      <c r="AP295" s="47">
        <f t="shared" si="22"/>
        <v>4.4515882301131972E-5</v>
      </c>
      <c r="AQ295" s="47">
        <f t="shared" si="23"/>
        <v>0</v>
      </c>
    </row>
    <row r="296" spans="1:43" x14ac:dyDescent="0.2">
      <c r="A296" s="1" t="s">
        <v>357</v>
      </c>
      <c r="B296" s="1" t="s">
        <v>133</v>
      </c>
      <c r="C296" s="1" t="s">
        <v>134</v>
      </c>
      <c r="D296" s="1" t="s">
        <v>133</v>
      </c>
      <c r="E296" s="2"/>
      <c r="F296" s="5" t="s">
        <v>351</v>
      </c>
      <c r="G296" s="2">
        <v>14654509.0625</v>
      </c>
      <c r="H296" s="2">
        <v>8762216.4767286796</v>
      </c>
      <c r="I296" s="2">
        <v>12280852.9964814</v>
      </c>
      <c r="J296" s="2">
        <v>5620797.3228740096</v>
      </c>
      <c r="K296" s="2">
        <v>10538945.7838824</v>
      </c>
      <c r="L296" s="2">
        <v>7707792.9265482603</v>
      </c>
      <c r="M296" s="2">
        <v>4644031.0671273004</v>
      </c>
      <c r="N296" s="2">
        <v>5638066.2474608803</v>
      </c>
      <c r="O296" s="2">
        <v>3596426.7050156398</v>
      </c>
      <c r="P296" s="2">
        <v>4239250.5547171803</v>
      </c>
      <c r="Q296" s="2">
        <v>3956757.1156131802</v>
      </c>
      <c r="R296" s="2">
        <v>3972240.1884522298</v>
      </c>
      <c r="S296" s="2"/>
      <c r="T296" s="1" t="s">
        <v>357</v>
      </c>
      <c r="U296" s="2" t="s">
        <v>4</v>
      </c>
      <c r="V296" s="2" t="s">
        <v>42</v>
      </c>
      <c r="W296" s="2" t="s">
        <v>135</v>
      </c>
      <c r="X296" s="2" t="s">
        <v>44</v>
      </c>
      <c r="Y296" s="2" t="e">
        <v>#N/A</v>
      </c>
      <c r="Z296" s="2"/>
      <c r="AA296" s="1" t="s">
        <v>133</v>
      </c>
      <c r="AB296" s="2">
        <v>11899192.845236694</v>
      </c>
      <c r="AC296" s="2">
        <v>7955845.34443489</v>
      </c>
      <c r="AD296" s="2">
        <v>4626174.6732012741</v>
      </c>
      <c r="AE296" s="2">
        <v>4056082.6195941963</v>
      </c>
      <c r="AF296" s="1" t="s">
        <v>133</v>
      </c>
      <c r="AG296" s="2">
        <v>2964629.2065568725</v>
      </c>
      <c r="AH296" s="2">
        <v>2468439.5015159626</v>
      </c>
      <c r="AI296" s="2">
        <v>1020936.8949264315</v>
      </c>
      <c r="AJ296" s="2">
        <v>158816.87797286522</v>
      </c>
      <c r="AK296" s="2">
        <v>0.66860378245064367</v>
      </c>
      <c r="AL296" s="2">
        <v>0.38878054447643939</v>
      </c>
      <c r="AM296" s="2">
        <v>0.34087039955973703</v>
      </c>
      <c r="AN296" s="47">
        <f t="shared" si="20"/>
        <v>8.7904255181371751E-5</v>
      </c>
      <c r="AO296" s="47">
        <f t="shared" si="21"/>
        <v>6.1491561412439105E-5</v>
      </c>
      <c r="AP296" s="47">
        <f t="shared" si="22"/>
        <v>3.5980181999629063E-5</v>
      </c>
      <c r="AQ296" s="47">
        <f t="shared" si="23"/>
        <v>3.1938488209338778E-5</v>
      </c>
    </row>
    <row r="297" spans="1:43" x14ac:dyDescent="0.2">
      <c r="A297" s="1" t="s">
        <v>373</v>
      </c>
      <c r="B297" s="1" t="s">
        <v>133</v>
      </c>
      <c r="C297" s="1" t="s">
        <v>134</v>
      </c>
      <c r="D297" s="1" t="s">
        <v>133</v>
      </c>
      <c r="E297" s="2"/>
      <c r="F297" s="5" t="s">
        <v>371</v>
      </c>
      <c r="G297" s="2">
        <v>22590842.5</v>
      </c>
      <c r="H297" s="2">
        <v>20389181.420106299</v>
      </c>
      <c r="I297" s="2">
        <v>24538914.9172353</v>
      </c>
      <c r="J297" s="2">
        <v>20401444.913034499</v>
      </c>
      <c r="K297" s="2">
        <v>19965920.354169302</v>
      </c>
      <c r="L297" s="2">
        <v>21052016.4518013</v>
      </c>
      <c r="M297" s="2">
        <v>19553879.175432101</v>
      </c>
      <c r="N297" s="2">
        <v>26851866.016666301</v>
      </c>
      <c r="O297" s="2">
        <v>18900310.301072501</v>
      </c>
      <c r="P297" s="2">
        <v>18325901.3674789</v>
      </c>
      <c r="Q297" s="2">
        <v>16475713.027382899</v>
      </c>
      <c r="R297" s="2">
        <v>16832791.227012999</v>
      </c>
      <c r="S297" s="2"/>
      <c r="T297" s="1" t="s">
        <v>373</v>
      </c>
      <c r="U297" s="2" t="s">
        <v>4</v>
      </c>
      <c r="V297" s="2" t="s">
        <v>42</v>
      </c>
      <c r="W297" s="2" t="s">
        <v>135</v>
      </c>
      <c r="X297" s="2" t="s">
        <v>44</v>
      </c>
      <c r="Y297" s="2" t="e">
        <v>#N/A</v>
      </c>
      <c r="Z297" s="2"/>
      <c r="AA297" s="1" t="s">
        <v>133</v>
      </c>
      <c r="AB297" s="2">
        <v>22506312.945780534</v>
      </c>
      <c r="AC297" s="2">
        <v>20473127.239668366</v>
      </c>
      <c r="AD297" s="2">
        <v>21768685.164390299</v>
      </c>
      <c r="AE297" s="2">
        <v>17211468.540624935</v>
      </c>
      <c r="AF297" s="1" t="s">
        <v>133</v>
      </c>
      <c r="AG297" s="2">
        <v>2076157.7392989744</v>
      </c>
      <c r="AH297" s="2">
        <v>546584.80612490245</v>
      </c>
      <c r="AI297" s="2">
        <v>4414276.1299098488</v>
      </c>
      <c r="AJ297" s="2">
        <v>981502.21820435091</v>
      </c>
      <c r="AK297" s="2">
        <v>0.90966153758679746</v>
      </c>
      <c r="AL297" s="2">
        <v>0.96722573869974893</v>
      </c>
      <c r="AM297" s="2">
        <v>0.76473959026912619</v>
      </c>
      <c r="AN297" s="47">
        <f t="shared" si="20"/>
        <v>1.6626343501691091E-4</v>
      </c>
      <c r="AO297" s="47">
        <f t="shared" si="21"/>
        <v>1.5823894337556023E-4</v>
      </c>
      <c r="AP297" s="47">
        <f t="shared" si="22"/>
        <v>1.6930645931823227E-4</v>
      </c>
      <c r="AQ297" s="47">
        <f t="shared" si="23"/>
        <v>1.355268954322119E-4</v>
      </c>
    </row>
    <row r="298" spans="1:43" x14ac:dyDescent="0.2">
      <c r="A298" s="1" t="s">
        <v>675</v>
      </c>
      <c r="B298" s="1" t="s">
        <v>133</v>
      </c>
      <c r="C298" s="1" t="s">
        <v>134</v>
      </c>
      <c r="D298" s="1" t="s">
        <v>133</v>
      </c>
      <c r="E298" s="2"/>
      <c r="F298" s="5" t="s">
        <v>663</v>
      </c>
      <c r="G298" s="2">
        <v>5289986.5</v>
      </c>
      <c r="H298" s="2">
        <v>6142760.5361076798</v>
      </c>
      <c r="I298" s="2"/>
      <c r="J298" s="2"/>
      <c r="K298" s="2"/>
      <c r="L298" s="2">
        <v>3648300.7980929101</v>
      </c>
      <c r="M298" s="2">
        <v>5848428.7429267801</v>
      </c>
      <c r="N298" s="2">
        <v>5036431.2646094896</v>
      </c>
      <c r="O298" s="2">
        <v>6248353.8787205098</v>
      </c>
      <c r="P298" s="2"/>
      <c r="Q298" s="2">
        <v>3895313.68089065</v>
      </c>
      <c r="R298" s="2">
        <v>600934.64577272802</v>
      </c>
      <c r="S298" s="2"/>
      <c r="T298" s="1" t="s">
        <v>675</v>
      </c>
      <c r="U298" s="2" t="s">
        <v>4</v>
      </c>
      <c r="V298" s="2" t="s">
        <v>42</v>
      </c>
      <c r="W298" s="2" t="s">
        <v>135</v>
      </c>
      <c r="X298" s="2" t="s">
        <v>44</v>
      </c>
      <c r="Y298" s="2" t="e">
        <v>#N/A</v>
      </c>
      <c r="Z298" s="2"/>
      <c r="AA298" s="1" t="s">
        <v>133</v>
      </c>
      <c r="AB298" s="2">
        <v>5716373.5180538399</v>
      </c>
      <c r="AC298" s="2">
        <v>3648300.7980929101</v>
      </c>
      <c r="AD298" s="2">
        <v>5711071.2954189265</v>
      </c>
      <c r="AE298" s="2">
        <v>2248124.1633316888</v>
      </c>
      <c r="AF298" s="1" t="s">
        <v>133</v>
      </c>
      <c r="AG298" s="2">
        <v>603002.30375156214</v>
      </c>
      <c r="AH298" s="2"/>
      <c r="AI298" s="2">
        <v>617526.84713931812</v>
      </c>
      <c r="AJ298" s="2">
        <v>2329477.7555306787</v>
      </c>
      <c r="AK298" s="2">
        <v>0.63821945619379106</v>
      </c>
      <c r="AL298" s="2">
        <v>0.99907244993383171</v>
      </c>
      <c r="AM298" s="2">
        <v>0.39327803829324837</v>
      </c>
      <c r="AN298" s="47">
        <f t="shared" si="20"/>
        <v>4.2229213609576145E-5</v>
      </c>
      <c r="AO298" s="47">
        <f t="shared" si="21"/>
        <v>2.8198098739300695E-5</v>
      </c>
      <c r="AP298" s="47">
        <f t="shared" si="22"/>
        <v>4.4417990918582444E-5</v>
      </c>
      <c r="AQ298" s="47">
        <f t="shared" si="23"/>
        <v>1.7702224983494634E-5</v>
      </c>
    </row>
    <row r="299" spans="1:43" x14ac:dyDescent="0.2">
      <c r="A299" s="1" t="s">
        <v>676</v>
      </c>
      <c r="B299" s="1" t="s">
        <v>133</v>
      </c>
      <c r="C299" s="1" t="s">
        <v>134</v>
      </c>
      <c r="D299" s="1" t="s">
        <v>133</v>
      </c>
      <c r="E299" s="2"/>
      <c r="F299" s="5" t="s">
        <v>663</v>
      </c>
      <c r="G299" s="2">
        <v>24498837.8125</v>
      </c>
      <c r="H299" s="2">
        <v>25872649.2179785</v>
      </c>
      <c r="I299" s="2">
        <v>19648871.969109099</v>
      </c>
      <c r="J299" s="2">
        <v>24508260.078987401</v>
      </c>
      <c r="K299" s="2">
        <v>27829173.868187498</v>
      </c>
      <c r="L299" s="2">
        <v>34135959.621102497</v>
      </c>
      <c r="M299" s="2">
        <v>27683287.9010849</v>
      </c>
      <c r="N299" s="2">
        <v>34222006.390159197</v>
      </c>
      <c r="O299" s="2">
        <v>26097972.4136126</v>
      </c>
      <c r="P299" s="2">
        <v>29434705.517181501</v>
      </c>
      <c r="Q299" s="2">
        <v>25969719.587828301</v>
      </c>
      <c r="R299" s="2">
        <v>26285045.445723899</v>
      </c>
      <c r="S299" s="2"/>
      <c r="T299" s="1" t="s">
        <v>676</v>
      </c>
      <c r="U299" s="2" t="s">
        <v>4</v>
      </c>
      <c r="V299" s="2" t="s">
        <v>42</v>
      </c>
      <c r="W299" s="2" t="s">
        <v>135</v>
      </c>
      <c r="X299" s="2" t="s">
        <v>44</v>
      </c>
      <c r="Y299" s="2" t="e">
        <v>#N/A</v>
      </c>
      <c r="Z299" s="2"/>
      <c r="AA299" s="1" t="s">
        <v>133</v>
      </c>
      <c r="AB299" s="2">
        <v>23340119.666529197</v>
      </c>
      <c r="AC299" s="2">
        <v>28824464.522759128</v>
      </c>
      <c r="AD299" s="2">
        <v>29334422.23495223</v>
      </c>
      <c r="AE299" s="2">
        <v>27229823.516911235</v>
      </c>
      <c r="AF299" s="1" t="s">
        <v>133</v>
      </c>
      <c r="AG299" s="2">
        <v>3269682.1890265765</v>
      </c>
      <c r="AH299" s="2">
        <v>4890409.2092195619</v>
      </c>
      <c r="AI299" s="2">
        <v>4306351.7569257794</v>
      </c>
      <c r="AJ299" s="2">
        <v>1915981.7523925586</v>
      </c>
      <c r="AK299" s="2">
        <v>1.2349750101793493</v>
      </c>
      <c r="AL299" s="2">
        <v>1.256823986083462</v>
      </c>
      <c r="AM299" s="2">
        <v>1.1666531237181295</v>
      </c>
      <c r="AN299" s="47">
        <f t="shared" si="20"/>
        <v>1.7242310985418139E-4</v>
      </c>
      <c r="AO299" s="47">
        <f t="shared" si="21"/>
        <v>2.2278730337835828E-4</v>
      </c>
      <c r="AP299" s="47">
        <f t="shared" si="22"/>
        <v>2.2814915679290136E-4</v>
      </c>
      <c r="AQ299" s="47">
        <f t="shared" si="23"/>
        <v>2.1441362982498987E-4</v>
      </c>
    </row>
    <row r="300" spans="1:43" x14ac:dyDescent="0.2">
      <c r="A300" s="1" t="s">
        <v>677</v>
      </c>
      <c r="B300" s="1" t="s">
        <v>133</v>
      </c>
      <c r="C300" s="1" t="s">
        <v>134</v>
      </c>
      <c r="D300" s="1" t="s">
        <v>133</v>
      </c>
      <c r="E300" s="2"/>
      <c r="F300" s="5" t="s">
        <v>663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1" t="s">
        <v>677</v>
      </c>
      <c r="U300" s="2" t="s">
        <v>4</v>
      </c>
      <c r="V300" s="2" t="s">
        <v>42</v>
      </c>
      <c r="W300" s="2" t="s">
        <v>135</v>
      </c>
      <c r="X300" s="2" t="s">
        <v>44</v>
      </c>
      <c r="Y300" s="2" t="e">
        <v>#N/A</v>
      </c>
      <c r="Z300" s="2"/>
      <c r="AA300" s="1" t="s">
        <v>133</v>
      </c>
      <c r="AB300" s="2"/>
      <c r="AC300" s="2"/>
      <c r="AD300" s="2"/>
      <c r="AE300" s="2"/>
      <c r="AF300" s="1" t="s">
        <v>133</v>
      </c>
      <c r="AG300" s="2"/>
      <c r="AH300" s="2"/>
      <c r="AI300" s="2"/>
      <c r="AJ300" s="2"/>
      <c r="AK300" s="2"/>
      <c r="AL300" s="2"/>
      <c r="AM300" s="2"/>
      <c r="AN300" s="47">
        <f t="shared" si="20"/>
        <v>0</v>
      </c>
      <c r="AO300" s="47">
        <f t="shared" si="21"/>
        <v>0</v>
      </c>
      <c r="AP300" s="47">
        <f t="shared" si="22"/>
        <v>0</v>
      </c>
      <c r="AQ300" s="47">
        <f t="shared" si="23"/>
        <v>0</v>
      </c>
    </row>
    <row r="301" spans="1:43" x14ac:dyDescent="0.2">
      <c r="A301" s="1" t="s">
        <v>678</v>
      </c>
      <c r="B301" s="1" t="s">
        <v>133</v>
      </c>
      <c r="C301" s="1" t="s">
        <v>134</v>
      </c>
      <c r="D301" s="1" t="s">
        <v>133</v>
      </c>
      <c r="E301" s="2"/>
      <c r="F301" s="5" t="s">
        <v>663</v>
      </c>
      <c r="G301" s="2">
        <v>443049.6875</v>
      </c>
      <c r="H301" s="2">
        <v>576539.48621504905</v>
      </c>
      <c r="I301" s="2">
        <v>442175.295281598</v>
      </c>
      <c r="J301" s="2">
        <v>429499.71721827198</v>
      </c>
      <c r="K301" s="2">
        <v>497883.68480564997</v>
      </c>
      <c r="L301" s="2">
        <v>827387.19227700401</v>
      </c>
      <c r="M301" s="2">
        <v>372967.51572609198</v>
      </c>
      <c r="N301" s="2">
        <v>444300.53057232097</v>
      </c>
      <c r="O301" s="2">
        <v>405967.72487402399</v>
      </c>
      <c r="P301" s="2">
        <v>653958.581166088</v>
      </c>
      <c r="Q301" s="2">
        <v>507793.79098947998</v>
      </c>
      <c r="R301" s="2">
        <v>925895.05357532098</v>
      </c>
      <c r="S301" s="2"/>
      <c r="T301" s="1" t="s">
        <v>678</v>
      </c>
      <c r="U301" s="2" t="s">
        <v>4</v>
      </c>
      <c r="V301" s="2" t="s">
        <v>42</v>
      </c>
      <c r="W301" s="2" t="s">
        <v>135</v>
      </c>
      <c r="X301" s="2" t="s">
        <v>44</v>
      </c>
      <c r="Y301" s="2" t="e">
        <v>#N/A</v>
      </c>
      <c r="Z301" s="2"/>
      <c r="AA301" s="1" t="s">
        <v>133</v>
      </c>
      <c r="AB301" s="2">
        <v>487254.82299888233</v>
      </c>
      <c r="AC301" s="2">
        <v>584923.53143364203</v>
      </c>
      <c r="AD301" s="2">
        <v>407745.25705747894</v>
      </c>
      <c r="AE301" s="2">
        <v>695882.47524362977</v>
      </c>
      <c r="AF301" s="1" t="s">
        <v>133</v>
      </c>
      <c r="AG301" s="2">
        <v>77324.022494022691</v>
      </c>
      <c r="AH301" s="2">
        <v>212745.29813352297</v>
      </c>
      <c r="AI301" s="2">
        <v>35699.712425459329</v>
      </c>
      <c r="AJ301" s="2">
        <v>212180.05588399945</v>
      </c>
      <c r="AK301" s="2">
        <v>1.2004468787679579</v>
      </c>
      <c r="AL301" s="2">
        <v>0.83682138751947099</v>
      </c>
      <c r="AM301" s="2">
        <v>1.4281694965289773</v>
      </c>
      <c r="AN301" s="47">
        <f t="shared" si="20"/>
        <v>3.599552747512084E-6</v>
      </c>
      <c r="AO301" s="47">
        <f t="shared" si="21"/>
        <v>4.5209351989090707E-6</v>
      </c>
      <c r="AP301" s="47">
        <f t="shared" si="22"/>
        <v>3.1712482979510139E-6</v>
      </c>
      <c r="AQ301" s="47">
        <f t="shared" si="23"/>
        <v>5.4795319314471382E-6</v>
      </c>
    </row>
    <row r="302" spans="1:43" x14ac:dyDescent="0.2">
      <c r="A302" s="1" t="s">
        <v>679</v>
      </c>
      <c r="B302" s="1" t="s">
        <v>133</v>
      </c>
      <c r="C302" s="1" t="s">
        <v>134</v>
      </c>
      <c r="D302" s="1" t="s">
        <v>133</v>
      </c>
      <c r="E302" s="2"/>
      <c r="F302" s="5" t="s">
        <v>663</v>
      </c>
      <c r="G302" s="2">
        <v>12644500.75</v>
      </c>
      <c r="H302" s="2">
        <v>9274406.1387312301</v>
      </c>
      <c r="I302" s="2">
        <v>14178066.946151599</v>
      </c>
      <c r="J302" s="2">
        <v>7972084.3676507203</v>
      </c>
      <c r="K302" s="2">
        <v>10019191.6778327</v>
      </c>
      <c r="L302" s="2">
        <v>5981210.1811743099</v>
      </c>
      <c r="M302" s="2">
        <v>11191447.8805287</v>
      </c>
      <c r="N302" s="2">
        <v>10895706.652275899</v>
      </c>
      <c r="O302" s="2">
        <v>11118214.4697171</v>
      </c>
      <c r="P302" s="2">
        <v>8333741.68335249</v>
      </c>
      <c r="Q302" s="2">
        <v>7699302.84967402</v>
      </c>
      <c r="R302" s="2">
        <v>8593808.8391481992</v>
      </c>
      <c r="S302" s="2"/>
      <c r="T302" s="1" t="s">
        <v>679</v>
      </c>
      <c r="U302" s="2" t="s">
        <v>4</v>
      </c>
      <c r="V302" s="2" t="s">
        <v>42</v>
      </c>
      <c r="W302" s="2" t="s">
        <v>135</v>
      </c>
      <c r="X302" s="2" t="s">
        <v>44</v>
      </c>
      <c r="Y302" s="2" t="e">
        <v>#N/A</v>
      </c>
      <c r="Z302" s="2"/>
      <c r="AA302" s="1" t="s">
        <v>133</v>
      </c>
      <c r="AB302" s="2">
        <v>12032324.611627609</v>
      </c>
      <c r="AC302" s="2">
        <v>7990828.7422192441</v>
      </c>
      <c r="AD302" s="2">
        <v>11068456.334173901</v>
      </c>
      <c r="AE302" s="2">
        <v>8208951.1240582364</v>
      </c>
      <c r="AF302" s="1" t="s">
        <v>133</v>
      </c>
      <c r="AG302" s="2">
        <v>2508493.9798317421</v>
      </c>
      <c r="AH302" s="2">
        <v>2019056.006039042</v>
      </c>
      <c r="AI302" s="2">
        <v>154021.5003227483</v>
      </c>
      <c r="AJ302" s="2">
        <v>460124.71577608673</v>
      </c>
      <c r="AK302" s="2">
        <v>0.66411346104286384</v>
      </c>
      <c r="AL302" s="2">
        <v>0.91989342803116703</v>
      </c>
      <c r="AM302" s="2">
        <v>0.68224149439297865</v>
      </c>
      <c r="AN302" s="47">
        <f t="shared" si="20"/>
        <v>8.8887754559672724E-5</v>
      </c>
      <c r="AO302" s="47">
        <f t="shared" si="21"/>
        <v>6.1761951755657271E-5</v>
      </c>
      <c r="AP302" s="47">
        <f t="shared" si="22"/>
        <v>8.6085178682399768E-5</v>
      </c>
      <c r="AQ302" s="47">
        <f t="shared" si="23"/>
        <v>6.4639089800641941E-5</v>
      </c>
    </row>
    <row r="303" spans="1:43" x14ac:dyDescent="0.2">
      <c r="A303" s="1" t="s">
        <v>834</v>
      </c>
      <c r="B303" s="1" t="s">
        <v>133</v>
      </c>
      <c r="C303" s="1" t="s">
        <v>134</v>
      </c>
      <c r="D303" s="1" t="s">
        <v>133</v>
      </c>
      <c r="E303" s="2"/>
      <c r="F303" s="5" t="s">
        <v>835</v>
      </c>
      <c r="G303" s="2">
        <v>14147248.5</v>
      </c>
      <c r="H303" s="2">
        <v>11779949.2733029</v>
      </c>
      <c r="I303" s="2">
        <v>8744151.8821595907</v>
      </c>
      <c r="J303" s="2">
        <v>17872385.787867598</v>
      </c>
      <c r="K303" s="2">
        <v>17697563.2042621</v>
      </c>
      <c r="L303" s="2">
        <v>14313270.084530599</v>
      </c>
      <c r="M303" s="2">
        <v>20040277.004352801</v>
      </c>
      <c r="N303" s="2">
        <v>22790731.859691799</v>
      </c>
      <c r="O303" s="2">
        <v>19104510.6162223</v>
      </c>
      <c r="P303" s="2">
        <v>13539807.8379046</v>
      </c>
      <c r="Q303" s="2">
        <v>10581482.8111616</v>
      </c>
      <c r="R303" s="2">
        <v>7786745.1662587496</v>
      </c>
      <c r="S303" s="2"/>
      <c r="T303" s="1" t="s">
        <v>834</v>
      </c>
      <c r="U303" s="2" t="s">
        <v>4</v>
      </c>
      <c r="V303" s="2" t="s">
        <v>42</v>
      </c>
      <c r="W303" s="2" t="s">
        <v>135</v>
      </c>
      <c r="X303" s="2" t="s">
        <v>44</v>
      </c>
      <c r="Y303" s="2" t="e">
        <v>#N/A</v>
      </c>
      <c r="Z303" s="2"/>
      <c r="AA303" s="1" t="s">
        <v>133</v>
      </c>
      <c r="AB303" s="2">
        <v>11557116.55182083</v>
      </c>
      <c r="AC303" s="2">
        <v>16627739.692220099</v>
      </c>
      <c r="AD303" s="2">
        <v>20645173.160088968</v>
      </c>
      <c r="AE303" s="2">
        <v>10636011.938441651</v>
      </c>
      <c r="AF303" s="1" t="s">
        <v>133</v>
      </c>
      <c r="AG303" s="2">
        <v>2708432.0338070085</v>
      </c>
      <c r="AH303" s="2">
        <v>2006294.5714982674</v>
      </c>
      <c r="AI303" s="2">
        <v>1916110.9788761581</v>
      </c>
      <c r="AJ303" s="2">
        <v>2876918.9413785464</v>
      </c>
      <c r="AK303" s="2">
        <v>1.4387446572562592</v>
      </c>
      <c r="AL303" s="2">
        <v>1.7863602108292582</v>
      </c>
      <c r="AM303" s="2">
        <v>0.92029979024187847</v>
      </c>
      <c r="AN303" s="47">
        <f t="shared" si="20"/>
        <v>8.5377196230481387E-5</v>
      </c>
      <c r="AO303" s="47">
        <f t="shared" si="21"/>
        <v>1.2851754052124929E-4</v>
      </c>
      <c r="AP303" s="47">
        <f t="shared" si="22"/>
        <v>1.6056831835963402E-4</v>
      </c>
      <c r="AQ303" s="47">
        <f t="shared" si="23"/>
        <v>8.3750301399011275E-5</v>
      </c>
    </row>
    <row r="304" spans="1:43" x14ac:dyDescent="0.2">
      <c r="A304" s="1" t="s">
        <v>846</v>
      </c>
      <c r="B304" s="1" t="s">
        <v>133</v>
      </c>
      <c r="C304" s="1" t="s">
        <v>134</v>
      </c>
      <c r="D304" s="1" t="s">
        <v>133</v>
      </c>
      <c r="E304" s="2"/>
      <c r="F304" s="5" t="s">
        <v>847</v>
      </c>
      <c r="G304" s="2">
        <v>35793326.5</v>
      </c>
      <c r="H304" s="2">
        <v>42495076.655191898</v>
      </c>
      <c r="I304" s="2">
        <v>36114217.478782102</v>
      </c>
      <c r="J304" s="2">
        <v>47849581.284818701</v>
      </c>
      <c r="K304" s="2">
        <v>46748233.397971302</v>
      </c>
      <c r="L304" s="2">
        <v>50384733.111882202</v>
      </c>
      <c r="M304" s="2">
        <v>23639514.983190201</v>
      </c>
      <c r="N304" s="2">
        <v>25236825.853754099</v>
      </c>
      <c r="O304" s="2">
        <v>32256359.873943999</v>
      </c>
      <c r="P304" s="2">
        <v>56539059.841141298</v>
      </c>
      <c r="Q304" s="2">
        <v>56723712.743972801</v>
      </c>
      <c r="R304" s="2">
        <v>61267396.702261299</v>
      </c>
      <c r="S304" s="2"/>
      <c r="T304" s="1" t="s">
        <v>846</v>
      </c>
      <c r="U304" s="2" t="s">
        <v>4</v>
      </c>
      <c r="V304" s="2" t="s">
        <v>42</v>
      </c>
      <c r="W304" s="2" t="s">
        <v>135</v>
      </c>
      <c r="X304" s="2" t="s">
        <v>44</v>
      </c>
      <c r="Y304" s="2" t="e">
        <v>#N/A</v>
      </c>
      <c r="Z304" s="2"/>
      <c r="AA304" s="1" t="s">
        <v>133</v>
      </c>
      <c r="AB304" s="2">
        <v>38134206.877991334</v>
      </c>
      <c r="AC304" s="2">
        <v>48327515.931557409</v>
      </c>
      <c r="AD304" s="2">
        <v>27044233.570296098</v>
      </c>
      <c r="AE304" s="2">
        <v>58176723.095791794</v>
      </c>
      <c r="AF304" s="1" t="s">
        <v>133</v>
      </c>
      <c r="AG304" s="2">
        <v>3780030.643439536</v>
      </c>
      <c r="AH304" s="2">
        <v>1864765.0488019795</v>
      </c>
      <c r="AI304" s="2">
        <v>4583944.3668296607</v>
      </c>
      <c r="AJ304" s="2">
        <v>2678193.7345767971</v>
      </c>
      <c r="AK304" s="2">
        <v>1.2673009323670767</v>
      </c>
      <c r="AL304" s="2">
        <v>0.70918568352091071</v>
      </c>
      <c r="AM304" s="2">
        <v>1.5255784204959495</v>
      </c>
      <c r="AN304" s="47">
        <f t="shared" si="20"/>
        <v>2.8171314610503666E-4</v>
      </c>
      <c r="AO304" s="47">
        <f t="shared" si="21"/>
        <v>3.7352842911843656E-4</v>
      </c>
      <c r="AP304" s="47">
        <f t="shared" si="22"/>
        <v>2.1033716075108438E-4</v>
      </c>
      <c r="AQ304" s="47">
        <f t="shared" si="23"/>
        <v>4.5809633553243806E-4</v>
      </c>
    </row>
    <row r="305" spans="1:43" x14ac:dyDescent="0.2">
      <c r="A305" s="1" t="s">
        <v>137</v>
      </c>
      <c r="B305" s="1" t="s">
        <v>138</v>
      </c>
      <c r="C305" s="1" t="s">
        <v>139</v>
      </c>
      <c r="D305" s="1" t="s">
        <v>138</v>
      </c>
      <c r="E305" s="38"/>
      <c r="F305" s="5" t="s">
        <v>3</v>
      </c>
      <c r="G305" s="38">
        <v>1051884.5</v>
      </c>
      <c r="H305" s="38">
        <v>998621.72074414894</v>
      </c>
      <c r="I305" s="38">
        <v>866315.30429642403</v>
      </c>
      <c r="J305" s="38">
        <v>753152.83618017705</v>
      </c>
      <c r="K305" s="38">
        <v>797256.12620269402</v>
      </c>
      <c r="L305" s="38">
        <v>955138.39689597499</v>
      </c>
      <c r="M305" s="38">
        <v>614270.48194661096</v>
      </c>
      <c r="N305" s="38">
        <v>916694.86661204905</v>
      </c>
      <c r="O305" s="38">
        <v>872862.81287424394</v>
      </c>
      <c r="P305" s="38">
        <v>1064757.96818092</v>
      </c>
      <c r="Q305" s="38">
        <v>1178165.8646831701</v>
      </c>
      <c r="R305" s="38">
        <v>919925.34393225703</v>
      </c>
      <c r="S305" s="38"/>
      <c r="T305" s="1" t="s">
        <v>137</v>
      </c>
      <c r="U305" s="38" t="s">
        <v>4</v>
      </c>
      <c r="V305" s="38" t="s">
        <v>42</v>
      </c>
      <c r="W305" s="38" t="s">
        <v>43</v>
      </c>
      <c r="X305" s="38" t="s">
        <v>44</v>
      </c>
      <c r="Y305" s="38" t="e">
        <v>#N/A</v>
      </c>
      <c r="Z305" s="38"/>
      <c r="AA305" s="1" t="s">
        <v>138</v>
      </c>
      <c r="AB305" s="38">
        <v>972273.84168019099</v>
      </c>
      <c r="AC305" s="38">
        <v>835182.45309294865</v>
      </c>
      <c r="AD305" s="38">
        <v>801276.05381096806</v>
      </c>
      <c r="AE305" s="38">
        <v>1054283.0589321156</v>
      </c>
      <c r="AF305" s="1" t="s">
        <v>138</v>
      </c>
      <c r="AG305" s="38">
        <v>95549.147808312424</v>
      </c>
      <c r="AH305" s="38">
        <v>106199.55926442792</v>
      </c>
      <c r="AI305" s="38">
        <v>163427.73682871187</v>
      </c>
      <c r="AJ305" s="38">
        <v>129438.53534498026</v>
      </c>
      <c r="AK305" s="38">
        <v>0.85899920093465221</v>
      </c>
      <c r="AL305" s="38">
        <v>0.82412589896101607</v>
      </c>
      <c r="AM305" s="38">
        <v>1.0843478593543194</v>
      </c>
      <c r="AN305" s="47">
        <f t="shared" si="20"/>
        <v>7.1825886845292208E-6</v>
      </c>
      <c r="AO305" s="47">
        <f t="shared" si="21"/>
        <v>6.4552125992344182E-6</v>
      </c>
      <c r="AP305" s="47">
        <f t="shared" si="22"/>
        <v>6.2319432975739854E-6</v>
      </c>
      <c r="AQ305" s="47">
        <f t="shared" si="23"/>
        <v>8.3016570925712156E-6</v>
      </c>
    </row>
    <row r="306" spans="1:43" x14ac:dyDescent="0.2">
      <c r="A306" s="1" t="s">
        <v>140</v>
      </c>
      <c r="B306" s="1" t="s">
        <v>138</v>
      </c>
      <c r="C306" s="1" t="s">
        <v>139</v>
      </c>
      <c r="D306" s="1" t="s">
        <v>138</v>
      </c>
      <c r="E306" s="38"/>
      <c r="F306" s="5" t="s">
        <v>3</v>
      </c>
      <c r="G306" s="38"/>
      <c r="H306" s="38">
        <v>147798.78763934999</v>
      </c>
      <c r="I306" s="38"/>
      <c r="J306" s="38"/>
      <c r="K306" s="38"/>
      <c r="L306" s="38"/>
      <c r="M306" s="38">
        <v>568684.32721415104</v>
      </c>
      <c r="N306" s="38"/>
      <c r="O306" s="38">
        <v>609553.80499708303</v>
      </c>
      <c r="P306" s="38">
        <v>648198.89382529794</v>
      </c>
      <c r="Q306" s="38">
        <v>899382.99267253198</v>
      </c>
      <c r="R306" s="38">
        <v>649901.07367989002</v>
      </c>
      <c r="S306" s="38"/>
      <c r="T306" s="1" t="s">
        <v>140</v>
      </c>
      <c r="U306" s="38" t="s">
        <v>4</v>
      </c>
      <c r="V306" s="38" t="s">
        <v>42</v>
      </c>
      <c r="W306" s="38" t="s">
        <v>43</v>
      </c>
      <c r="X306" s="38" t="s">
        <v>44</v>
      </c>
      <c r="Y306" s="38" t="e">
        <v>#N/A</v>
      </c>
      <c r="Z306" s="38"/>
      <c r="AA306" s="1" t="s">
        <v>138</v>
      </c>
      <c r="AB306" s="38">
        <v>147798.78763934999</v>
      </c>
      <c r="AC306" s="38"/>
      <c r="AD306" s="38">
        <v>589119.06610561698</v>
      </c>
      <c r="AE306" s="38">
        <v>732494.32005923998</v>
      </c>
      <c r="AF306" s="1" t="s">
        <v>138</v>
      </c>
      <c r="AG306" s="38"/>
      <c r="AH306" s="38"/>
      <c r="AI306" s="38">
        <v>28899.084883864158</v>
      </c>
      <c r="AJ306" s="38">
        <v>144532.33596338937</v>
      </c>
      <c r="AK306" s="38"/>
      <c r="AL306" s="38">
        <v>3.985953305267639</v>
      </c>
      <c r="AM306" s="38">
        <v>4.9560238737994933</v>
      </c>
      <c r="AN306" s="47">
        <f t="shared" si="20"/>
        <v>1.091850725769825E-6</v>
      </c>
      <c r="AO306" s="47">
        <f t="shared" si="21"/>
        <v>0</v>
      </c>
      <c r="AP306" s="47">
        <f t="shared" si="22"/>
        <v>4.5818873508430944E-6</v>
      </c>
      <c r="AQ306" s="47">
        <f t="shared" si="23"/>
        <v>5.7678216640863854E-6</v>
      </c>
    </row>
    <row r="307" spans="1:43" x14ac:dyDescent="0.2">
      <c r="A307" s="1" t="s">
        <v>328</v>
      </c>
      <c r="B307" s="1" t="s">
        <v>138</v>
      </c>
      <c r="C307" s="1" t="s">
        <v>139</v>
      </c>
      <c r="D307" s="1" t="s">
        <v>138</v>
      </c>
      <c r="E307" s="2"/>
      <c r="F307" s="5" t="s">
        <v>311</v>
      </c>
      <c r="G307" s="2">
        <v>80297175.0625</v>
      </c>
      <c r="H307" s="2">
        <v>73055614.901903793</v>
      </c>
      <c r="I307" s="2">
        <v>74838510.503455505</v>
      </c>
      <c r="J307" s="2">
        <v>90907538.483872294</v>
      </c>
      <c r="K307" s="2">
        <v>88996748.286257595</v>
      </c>
      <c r="L307" s="2">
        <v>105138352.852229</v>
      </c>
      <c r="M307" s="2">
        <v>61468239.123636797</v>
      </c>
      <c r="N307" s="2">
        <v>67612179.898307607</v>
      </c>
      <c r="O307" s="2">
        <v>73938702.0349655</v>
      </c>
      <c r="P307" s="2">
        <v>90187531.051179603</v>
      </c>
      <c r="Q307" s="2">
        <v>110385351.255292</v>
      </c>
      <c r="R307" s="2">
        <v>98289276.246819302</v>
      </c>
      <c r="S307" s="2"/>
      <c r="T307" s="1" t="s">
        <v>328</v>
      </c>
      <c r="U307" s="2" t="s">
        <v>4</v>
      </c>
      <c r="V307" s="2" t="s">
        <v>42</v>
      </c>
      <c r="W307" s="2" t="s">
        <v>43</v>
      </c>
      <c r="X307" s="2" t="s">
        <v>44</v>
      </c>
      <c r="Y307" s="2" t="e">
        <v>#N/A</v>
      </c>
      <c r="Z307" s="2"/>
      <c r="AA307" s="1" t="s">
        <v>138</v>
      </c>
      <c r="AB307" s="2">
        <v>76063766.822619781</v>
      </c>
      <c r="AC307" s="2">
        <v>95014213.207452968</v>
      </c>
      <c r="AD307" s="2">
        <v>67673040.352303311</v>
      </c>
      <c r="AE307" s="2">
        <v>99620719.51776363</v>
      </c>
      <c r="AF307" s="1" t="s">
        <v>138</v>
      </c>
      <c r="AG307" s="2">
        <v>3773060.849711081</v>
      </c>
      <c r="AH307" s="2">
        <v>8819661.6973112691</v>
      </c>
      <c r="AI307" s="2">
        <v>6235454.2177656638</v>
      </c>
      <c r="AJ307" s="2">
        <v>10164523.655204898</v>
      </c>
      <c r="AK307" s="2">
        <v>1.249138941922578</v>
      </c>
      <c r="AL307" s="2">
        <v>0.88968825998476264</v>
      </c>
      <c r="AM307" s="2">
        <v>1.309700054035958</v>
      </c>
      <c r="AN307" s="47">
        <f t="shared" si="20"/>
        <v>5.6191448073795167E-4</v>
      </c>
      <c r="AO307" s="47">
        <f t="shared" si="21"/>
        <v>7.3437479910133663E-4</v>
      </c>
      <c r="AP307" s="47">
        <f t="shared" si="22"/>
        <v>5.2632865819984105E-4</v>
      </c>
      <c r="AQ307" s="47">
        <f t="shared" si="23"/>
        <v>7.8443549457142612E-4</v>
      </c>
    </row>
    <row r="308" spans="1:43" x14ac:dyDescent="0.2">
      <c r="A308" s="1" t="s">
        <v>329</v>
      </c>
      <c r="B308" s="1" t="s">
        <v>138</v>
      </c>
      <c r="C308" s="1" t="s">
        <v>139</v>
      </c>
      <c r="D308" s="1" t="s">
        <v>138</v>
      </c>
      <c r="E308" s="2"/>
      <c r="F308" s="5" t="s">
        <v>311</v>
      </c>
      <c r="G308" s="2">
        <v>47288198.9375</v>
      </c>
      <c r="H308" s="2">
        <v>38692649.208999798</v>
      </c>
      <c r="I308" s="2">
        <v>36308470.055026501</v>
      </c>
      <c r="J308" s="2">
        <v>37645851.561946496</v>
      </c>
      <c r="K308" s="2">
        <v>35277913.784155197</v>
      </c>
      <c r="L308" s="2">
        <v>40386017.083945103</v>
      </c>
      <c r="M308" s="2">
        <v>27907763.4422931</v>
      </c>
      <c r="N308" s="2">
        <v>59037898.493023299</v>
      </c>
      <c r="O308" s="2">
        <v>31419190.606178999</v>
      </c>
      <c r="P308" s="2">
        <v>25802995.679173902</v>
      </c>
      <c r="Q308" s="2">
        <v>26714086.3103799</v>
      </c>
      <c r="R308" s="2">
        <v>33424943.752769899</v>
      </c>
      <c r="S308" s="2"/>
      <c r="T308" s="1" t="s">
        <v>329</v>
      </c>
      <c r="U308" s="2" t="s">
        <v>4</v>
      </c>
      <c r="V308" s="2" t="s">
        <v>42</v>
      </c>
      <c r="W308" s="2" t="s">
        <v>43</v>
      </c>
      <c r="X308" s="2" t="s">
        <v>44</v>
      </c>
      <c r="Y308" s="2" t="e">
        <v>#N/A</v>
      </c>
      <c r="Z308" s="2"/>
      <c r="AA308" s="1" t="s">
        <v>138</v>
      </c>
      <c r="AB308" s="2">
        <v>40763106.067175433</v>
      </c>
      <c r="AC308" s="2">
        <v>37769927.476682268</v>
      </c>
      <c r="AD308" s="2">
        <v>39454950.84716513</v>
      </c>
      <c r="AE308" s="2">
        <v>28647341.9141079</v>
      </c>
      <c r="AF308" s="1" t="s">
        <v>138</v>
      </c>
      <c r="AG308" s="2">
        <v>5775266.685126367</v>
      </c>
      <c r="AH308" s="2">
        <v>2556311.0050997841</v>
      </c>
      <c r="AI308" s="2">
        <v>17049968.007510614</v>
      </c>
      <c r="AJ308" s="2">
        <v>4162527.0006520981</v>
      </c>
      <c r="AK308" s="2">
        <v>0.92657138085697965</v>
      </c>
      <c r="AL308" s="2">
        <v>0.96790835276746245</v>
      </c>
      <c r="AM308" s="2">
        <v>0.70277622777073467</v>
      </c>
      <c r="AN308" s="47">
        <f t="shared" si="20"/>
        <v>3.0113391087267783E-4</v>
      </c>
      <c r="AO308" s="47">
        <f t="shared" si="21"/>
        <v>2.9192772287867417E-4</v>
      </c>
      <c r="AP308" s="47">
        <f t="shared" si="22"/>
        <v>3.0686180538986685E-4</v>
      </c>
      <c r="AQ308" s="47">
        <f t="shared" si="23"/>
        <v>2.2557548200144185E-4</v>
      </c>
    </row>
    <row r="309" spans="1:43" x14ac:dyDescent="0.2">
      <c r="A309" s="1" t="s">
        <v>330</v>
      </c>
      <c r="B309" s="1" t="s">
        <v>138</v>
      </c>
      <c r="C309" s="1" t="s">
        <v>139</v>
      </c>
      <c r="D309" s="1" t="s">
        <v>138</v>
      </c>
      <c r="E309" s="2"/>
      <c r="F309" s="5" t="s">
        <v>311</v>
      </c>
      <c r="G309" s="2">
        <v>36033362.5</v>
      </c>
      <c r="H309" s="2">
        <v>43088314.496123001</v>
      </c>
      <c r="I309" s="2">
        <v>42403921.275686599</v>
      </c>
      <c r="J309" s="2">
        <v>55211702.279725298</v>
      </c>
      <c r="K309" s="2">
        <v>51225548.384911701</v>
      </c>
      <c r="L309" s="2">
        <v>46835860.784271501</v>
      </c>
      <c r="M309" s="2">
        <v>65813645.406208098</v>
      </c>
      <c r="N309" s="2">
        <v>76519951.255990803</v>
      </c>
      <c r="O309" s="2">
        <v>69940558.488258094</v>
      </c>
      <c r="P309" s="2">
        <v>67365328.514466003</v>
      </c>
      <c r="Q309" s="2">
        <v>63632611.286838204</v>
      </c>
      <c r="R309" s="2">
        <v>55775673.965555303</v>
      </c>
      <c r="S309" s="2"/>
      <c r="T309" s="1" t="s">
        <v>330</v>
      </c>
      <c r="U309" s="2" t="s">
        <v>4</v>
      </c>
      <c r="V309" s="2" t="s">
        <v>42</v>
      </c>
      <c r="W309" s="2" t="s">
        <v>43</v>
      </c>
      <c r="X309" s="2" t="s">
        <v>44</v>
      </c>
      <c r="Y309" s="2" t="e">
        <v>#N/A</v>
      </c>
      <c r="Z309" s="2"/>
      <c r="AA309" s="1" t="s">
        <v>138</v>
      </c>
      <c r="AB309" s="2">
        <v>40508532.757269867</v>
      </c>
      <c r="AC309" s="2">
        <v>51091037.149636172</v>
      </c>
      <c r="AD309" s="2">
        <v>70758051.716819003</v>
      </c>
      <c r="AE309" s="2">
        <v>62257871.255619831</v>
      </c>
      <c r="AF309" s="1" t="s">
        <v>138</v>
      </c>
      <c r="AG309" s="2">
        <v>3890688.9034860474</v>
      </c>
      <c r="AH309" s="2">
        <v>4189540.5647341497</v>
      </c>
      <c r="AI309" s="2">
        <v>5399765.5154025014</v>
      </c>
      <c r="AJ309" s="2">
        <v>5915864.7513146652</v>
      </c>
      <c r="AK309" s="2">
        <v>1.2612413650175249</v>
      </c>
      <c r="AL309" s="2">
        <v>1.7467443745940268</v>
      </c>
      <c r="AM309" s="2">
        <v>1.5369075850925931</v>
      </c>
      <c r="AN309" s="47">
        <f t="shared" si="20"/>
        <v>2.9925327262373444E-4</v>
      </c>
      <c r="AO309" s="47">
        <f t="shared" si="21"/>
        <v>3.9488797387315417E-4</v>
      </c>
      <c r="AP309" s="47">
        <f t="shared" si="22"/>
        <v>5.5032240642755069E-4</v>
      </c>
      <c r="AQ309" s="47">
        <f t="shared" si="23"/>
        <v>4.9023219532818186E-4</v>
      </c>
    </row>
    <row r="310" spans="1:43" x14ac:dyDescent="0.2">
      <c r="A310" s="1" t="s">
        <v>358</v>
      </c>
      <c r="B310" s="1" t="s">
        <v>138</v>
      </c>
      <c r="C310" s="1" t="s">
        <v>139</v>
      </c>
      <c r="D310" s="1" t="s">
        <v>138</v>
      </c>
      <c r="E310" s="2"/>
      <c r="F310" s="5" t="s">
        <v>351</v>
      </c>
      <c r="G310" s="2">
        <v>231238980.1875</v>
      </c>
      <c r="H310" s="2">
        <v>263650706.69677001</v>
      </c>
      <c r="I310" s="2">
        <v>243639143.95804799</v>
      </c>
      <c r="J310" s="2">
        <v>171426449.79920799</v>
      </c>
      <c r="K310" s="2">
        <v>171664170.15372601</v>
      </c>
      <c r="L310" s="2">
        <v>169921840.950818</v>
      </c>
      <c r="M310" s="2">
        <v>176816990.466876</v>
      </c>
      <c r="N310" s="2">
        <v>172411428.88818699</v>
      </c>
      <c r="O310" s="2">
        <v>179184141.215904</v>
      </c>
      <c r="P310" s="2">
        <v>176034295.16167101</v>
      </c>
      <c r="Q310" s="2">
        <v>155967185.18990701</v>
      </c>
      <c r="R310" s="2">
        <v>163123417.81604299</v>
      </c>
      <c r="S310" s="2"/>
      <c r="T310" s="1" t="s">
        <v>358</v>
      </c>
      <c r="U310" s="2" t="s">
        <v>4</v>
      </c>
      <c r="V310" s="2" t="s">
        <v>42</v>
      </c>
      <c r="W310" s="2" t="s">
        <v>43</v>
      </c>
      <c r="X310" s="2" t="s">
        <v>44</v>
      </c>
      <c r="Y310" s="2" t="e">
        <v>#N/A</v>
      </c>
      <c r="Z310" s="2"/>
      <c r="AA310" s="1" t="s">
        <v>138</v>
      </c>
      <c r="AB310" s="2">
        <v>246176276.94743934</v>
      </c>
      <c r="AC310" s="2">
        <v>171004153.63458401</v>
      </c>
      <c r="AD310" s="2">
        <v>176137520.19032231</v>
      </c>
      <c r="AE310" s="2">
        <v>165041632.72254035</v>
      </c>
      <c r="AF310" s="1" t="s">
        <v>138</v>
      </c>
      <c r="AG310" s="2">
        <v>16354136.684102971</v>
      </c>
      <c r="AH310" s="2">
        <v>944816.54347212357</v>
      </c>
      <c r="AI310" s="2">
        <v>3437101.6803467451</v>
      </c>
      <c r="AJ310" s="2">
        <v>10170146.851218471</v>
      </c>
      <c r="AK310" s="2">
        <v>0.69464107490379667</v>
      </c>
      <c r="AL310" s="2">
        <v>0.71549347635933713</v>
      </c>
      <c r="AM310" s="2">
        <v>0.67042054079718694</v>
      </c>
      <c r="AN310" s="47">
        <f t="shared" si="20"/>
        <v>1.818605896201634E-3</v>
      </c>
      <c r="AO310" s="47">
        <f t="shared" si="21"/>
        <v>1.3217090025962671E-3</v>
      </c>
      <c r="AP310" s="47">
        <f t="shared" si="22"/>
        <v>1.369913693515093E-3</v>
      </c>
      <c r="AQ310" s="47">
        <f t="shared" si="23"/>
        <v>1.2995741791093614E-3</v>
      </c>
    </row>
    <row r="311" spans="1:43" x14ac:dyDescent="0.2">
      <c r="A311" s="1" t="s">
        <v>359</v>
      </c>
      <c r="B311" s="1" t="s">
        <v>138</v>
      </c>
      <c r="C311" s="1" t="s">
        <v>139</v>
      </c>
      <c r="D311" s="1" t="s">
        <v>138</v>
      </c>
      <c r="E311" s="2"/>
      <c r="F311" s="5" t="s">
        <v>351</v>
      </c>
      <c r="G311" s="2">
        <v>3504015.125</v>
      </c>
      <c r="H311" s="2">
        <v>511474.77328108699</v>
      </c>
      <c r="I311" s="2">
        <v>1712556.96701235</v>
      </c>
      <c r="J311" s="2">
        <v>3586349.8596500498</v>
      </c>
      <c r="K311" s="2">
        <v>3995050.1886761198</v>
      </c>
      <c r="L311" s="2">
        <v>4341314.3952873005</v>
      </c>
      <c r="M311" s="2">
        <v>1848654.7712346399</v>
      </c>
      <c r="N311" s="2">
        <v>6219245.4584041499</v>
      </c>
      <c r="O311" s="2">
        <v>3972378.4375569802</v>
      </c>
      <c r="P311" s="2">
        <v>4717012.4183016596</v>
      </c>
      <c r="Q311" s="2">
        <v>4972205.7471617097</v>
      </c>
      <c r="R311" s="2">
        <v>5359412.6401761398</v>
      </c>
      <c r="S311" s="2"/>
      <c r="T311" s="1" t="s">
        <v>359</v>
      </c>
      <c r="U311" s="2" t="s">
        <v>4</v>
      </c>
      <c r="V311" s="2" t="s">
        <v>42</v>
      </c>
      <c r="W311" s="2" t="s">
        <v>43</v>
      </c>
      <c r="X311" s="2" t="s">
        <v>44</v>
      </c>
      <c r="Y311" s="2" t="e">
        <v>#N/A</v>
      </c>
      <c r="Z311" s="2"/>
      <c r="AA311" s="1" t="s">
        <v>138</v>
      </c>
      <c r="AB311" s="2">
        <v>1909348.9550978125</v>
      </c>
      <c r="AC311" s="2">
        <v>3974238.1478711567</v>
      </c>
      <c r="AD311" s="2">
        <v>4013426.2223985903</v>
      </c>
      <c r="AE311" s="2">
        <v>5016210.268546503</v>
      </c>
      <c r="AF311" s="1" t="s">
        <v>138</v>
      </c>
      <c r="AG311" s="2">
        <v>1505944.8044657742</v>
      </c>
      <c r="AH311" s="2">
        <v>377912.315622742</v>
      </c>
      <c r="AI311" s="2">
        <v>2185584.4594006226</v>
      </c>
      <c r="AJ311" s="2">
        <v>323452.94819003256</v>
      </c>
      <c r="AK311" s="2">
        <v>2.0814624467990788</v>
      </c>
      <c r="AL311" s="2">
        <v>2.1019867592474681</v>
      </c>
      <c r="AM311" s="2">
        <v>2.6271836036852321</v>
      </c>
      <c r="AN311" s="47">
        <f t="shared" si="20"/>
        <v>1.410514981664414E-5</v>
      </c>
      <c r="AO311" s="47">
        <f t="shared" si="21"/>
        <v>3.0717302631884699E-5</v>
      </c>
      <c r="AP311" s="47">
        <f t="shared" si="22"/>
        <v>3.1214516555220943E-5</v>
      </c>
      <c r="AQ311" s="47">
        <f t="shared" si="23"/>
        <v>3.9498744858793168E-5</v>
      </c>
    </row>
    <row r="312" spans="1:43" x14ac:dyDescent="0.2">
      <c r="A312" s="1" t="s">
        <v>360</v>
      </c>
      <c r="B312" s="1" t="s">
        <v>138</v>
      </c>
      <c r="C312" s="1" t="s">
        <v>139</v>
      </c>
      <c r="D312" s="1" t="s">
        <v>138</v>
      </c>
      <c r="E312" s="2"/>
      <c r="F312" s="5" t="s">
        <v>351</v>
      </c>
      <c r="G312" s="2">
        <v>57208123</v>
      </c>
      <c r="H312" s="2">
        <v>56191369.615676098</v>
      </c>
      <c r="I312" s="2">
        <v>61239715.040007703</v>
      </c>
      <c r="J312" s="2">
        <v>54598538.394078203</v>
      </c>
      <c r="K312" s="2">
        <v>56699056.311193697</v>
      </c>
      <c r="L312" s="2">
        <v>53110653.754975498</v>
      </c>
      <c r="M312" s="2">
        <v>39868968.769081302</v>
      </c>
      <c r="N312" s="2">
        <v>39576726.623106703</v>
      </c>
      <c r="O312" s="2">
        <v>45536789.828430504</v>
      </c>
      <c r="P312" s="2">
        <v>50449210.1114126</v>
      </c>
      <c r="Q312" s="2">
        <v>51645200.903983802</v>
      </c>
      <c r="R312" s="2">
        <v>39244058.763085999</v>
      </c>
      <c r="S312" s="2"/>
      <c r="T312" s="1" t="s">
        <v>360</v>
      </c>
      <c r="U312" s="2" t="s">
        <v>4</v>
      </c>
      <c r="V312" s="2" t="s">
        <v>42</v>
      </c>
      <c r="W312" s="2" t="s">
        <v>43</v>
      </c>
      <c r="X312" s="2" t="s">
        <v>44</v>
      </c>
      <c r="Y312" s="2" t="e">
        <v>#N/A</v>
      </c>
      <c r="Z312" s="2"/>
      <c r="AA312" s="1" t="s">
        <v>138</v>
      </c>
      <c r="AB312" s="2">
        <v>58213069.218561269</v>
      </c>
      <c r="AC312" s="2">
        <v>54802749.486749135</v>
      </c>
      <c r="AD312" s="2">
        <v>41660828.406872839</v>
      </c>
      <c r="AE312" s="2">
        <v>47112823.259494133</v>
      </c>
      <c r="AF312" s="1" t="s">
        <v>138</v>
      </c>
      <c r="AG312" s="2">
        <v>2669997.2954092869</v>
      </c>
      <c r="AH312" s="2">
        <v>1802896.240537907</v>
      </c>
      <c r="AI312" s="2">
        <v>3359859.9783359217</v>
      </c>
      <c r="AJ312" s="2">
        <v>6840737.4981743377</v>
      </c>
      <c r="AK312" s="2">
        <v>0.94141659634869845</v>
      </c>
      <c r="AL312" s="2">
        <v>0.71566108721148236</v>
      </c>
      <c r="AM312" s="2">
        <v>0.80931694363354723</v>
      </c>
      <c r="AN312" s="47">
        <f t="shared" si="20"/>
        <v>4.3004400029769224E-4</v>
      </c>
      <c r="AO312" s="47">
        <f t="shared" si="21"/>
        <v>4.2357618703488221E-4</v>
      </c>
      <c r="AP312" s="47">
        <f t="shared" si="22"/>
        <v>3.2401806983594299E-4</v>
      </c>
      <c r="AQ312" s="47">
        <f t="shared" si="23"/>
        <v>3.7097675055064802E-4</v>
      </c>
    </row>
    <row r="313" spans="1:43" x14ac:dyDescent="0.2">
      <c r="A313" s="1" t="s">
        <v>361</v>
      </c>
      <c r="B313" s="1" t="s">
        <v>138</v>
      </c>
      <c r="C313" s="1" t="s">
        <v>139</v>
      </c>
      <c r="D313" s="1" t="s">
        <v>138</v>
      </c>
      <c r="E313" s="2"/>
      <c r="F313" s="5" t="s">
        <v>351</v>
      </c>
      <c r="G313" s="2"/>
      <c r="H313" s="2"/>
      <c r="I313" s="2">
        <v>267495.83625686902</v>
      </c>
      <c r="J313" s="2">
        <v>431736.24443386099</v>
      </c>
      <c r="K313" s="2">
        <v>388363.26044008601</v>
      </c>
      <c r="L313" s="2">
        <v>634720.96855432994</v>
      </c>
      <c r="M313" s="2"/>
      <c r="N313" s="2">
        <v>540083.89321928599</v>
      </c>
      <c r="O313" s="2">
        <v>610574.27462368796</v>
      </c>
      <c r="P313" s="2">
        <v>625887.10390605801</v>
      </c>
      <c r="Q313" s="2">
        <v>501127.81625849998</v>
      </c>
      <c r="R313" s="2">
        <v>447242.89691616001</v>
      </c>
      <c r="S313" s="2"/>
      <c r="T313" s="1" t="s">
        <v>361</v>
      </c>
      <c r="U313" s="2" t="s">
        <v>4</v>
      </c>
      <c r="V313" s="2" t="s">
        <v>42</v>
      </c>
      <c r="W313" s="2" t="s">
        <v>43</v>
      </c>
      <c r="X313" s="2" t="s">
        <v>44</v>
      </c>
      <c r="Y313" s="2" t="e">
        <v>#N/A</v>
      </c>
      <c r="Z313" s="2"/>
      <c r="AA313" s="1" t="s">
        <v>138</v>
      </c>
      <c r="AB313" s="2">
        <v>267495.83625686902</v>
      </c>
      <c r="AC313" s="2">
        <v>484940.15780942561</v>
      </c>
      <c r="AD313" s="2">
        <v>575329.08392148698</v>
      </c>
      <c r="AE313" s="2">
        <v>524752.60569357267</v>
      </c>
      <c r="AF313" s="1" t="s">
        <v>138</v>
      </c>
      <c r="AG313" s="2"/>
      <c r="AH313" s="2">
        <v>131514.34288959447</v>
      </c>
      <c r="AI313" s="2">
        <v>49844.226699478735</v>
      </c>
      <c r="AJ313" s="2">
        <v>91635.343507027908</v>
      </c>
      <c r="AK313" s="2">
        <v>1.812888621353159</v>
      </c>
      <c r="AL313" s="2">
        <v>2.1507964085430249</v>
      </c>
      <c r="AM313" s="2">
        <v>1.9617225188868619</v>
      </c>
      <c r="AN313" s="47">
        <f t="shared" si="20"/>
        <v>1.9761022916517423E-6</v>
      </c>
      <c r="AO313" s="47">
        <f t="shared" si="21"/>
        <v>3.7481532388201951E-6</v>
      </c>
      <c r="AP313" s="47">
        <f t="shared" si="22"/>
        <v>4.4746354410458156E-6</v>
      </c>
      <c r="AQ313" s="47">
        <f t="shared" si="23"/>
        <v>4.1320176341577478E-6</v>
      </c>
    </row>
    <row r="314" spans="1:43" x14ac:dyDescent="0.2">
      <c r="A314" s="1" t="s">
        <v>362</v>
      </c>
      <c r="B314" s="1" t="s">
        <v>138</v>
      </c>
      <c r="C314" s="1" t="s">
        <v>139</v>
      </c>
      <c r="D314" s="1" t="s">
        <v>138</v>
      </c>
      <c r="E314" s="2"/>
      <c r="F314" s="5" t="s">
        <v>351</v>
      </c>
      <c r="G314" s="2">
        <v>186940288.3125</v>
      </c>
      <c r="H314" s="2">
        <v>222618113.36504301</v>
      </c>
      <c r="I314" s="2">
        <v>210597041.24649701</v>
      </c>
      <c r="J314" s="2">
        <v>252979917.82366601</v>
      </c>
      <c r="K314" s="2">
        <v>266039465.39636099</v>
      </c>
      <c r="L314" s="2">
        <v>230656183.38682199</v>
      </c>
      <c r="M314" s="2">
        <v>240909849.82427999</v>
      </c>
      <c r="N314" s="2">
        <v>280505960.741678</v>
      </c>
      <c r="O314" s="2">
        <v>291016702.693703</v>
      </c>
      <c r="P314" s="2">
        <v>102918405.16291299</v>
      </c>
      <c r="Q314" s="2">
        <v>97636780.212978095</v>
      </c>
      <c r="R314" s="2">
        <v>104559465.067485</v>
      </c>
      <c r="S314" s="2"/>
      <c r="T314" s="1" t="s">
        <v>362</v>
      </c>
      <c r="U314" s="2" t="s">
        <v>4</v>
      </c>
      <c r="V314" s="2" t="s">
        <v>42</v>
      </c>
      <c r="W314" s="2" t="s">
        <v>43</v>
      </c>
      <c r="X314" s="2" t="s">
        <v>44</v>
      </c>
      <c r="Y314" s="2" t="e">
        <v>#N/A</v>
      </c>
      <c r="Z314" s="2"/>
      <c r="AA314" s="1" t="s">
        <v>138</v>
      </c>
      <c r="AB314" s="2">
        <v>206718480.97468004</v>
      </c>
      <c r="AC314" s="2">
        <v>249891855.53561631</v>
      </c>
      <c r="AD314" s="2">
        <v>270810837.75322032</v>
      </c>
      <c r="AE314" s="2">
        <v>101704883.48112535</v>
      </c>
      <c r="AF314" s="1" t="s">
        <v>138</v>
      </c>
      <c r="AG314" s="2">
        <v>18152388.891177777</v>
      </c>
      <c r="AH314" s="2">
        <v>17892631.38732807</v>
      </c>
      <c r="AI314" s="2">
        <v>26422920.607693832</v>
      </c>
      <c r="AJ314" s="2">
        <v>3617370.2537660347</v>
      </c>
      <c r="AK314" s="2">
        <v>1.2088510633271554</v>
      </c>
      <c r="AL314" s="2">
        <v>1.3100465738541811</v>
      </c>
      <c r="AM314" s="2">
        <v>0.49199705319807718</v>
      </c>
      <c r="AN314" s="47">
        <f t="shared" si="20"/>
        <v>1.5271148504478545E-3</v>
      </c>
      <c r="AO314" s="47">
        <f t="shared" si="21"/>
        <v>1.9314403078342125E-3</v>
      </c>
      <c r="AP314" s="47">
        <f t="shared" si="22"/>
        <v>2.1062376408477117E-3</v>
      </c>
      <c r="AQ314" s="47">
        <f t="shared" si="23"/>
        <v>8.0084666081557351E-4</v>
      </c>
    </row>
    <row r="315" spans="1:43" x14ac:dyDescent="0.2">
      <c r="A315" s="1" t="s">
        <v>374</v>
      </c>
      <c r="B315" s="1" t="s">
        <v>138</v>
      </c>
      <c r="C315" s="1" t="s">
        <v>139</v>
      </c>
      <c r="D315" s="1" t="s">
        <v>138</v>
      </c>
      <c r="E315" s="2"/>
      <c r="F315" s="5" t="s">
        <v>371</v>
      </c>
      <c r="G315" s="2">
        <v>4752135</v>
      </c>
      <c r="H315" s="2">
        <v>4958499.9548081104</v>
      </c>
      <c r="I315" s="2">
        <v>7934910.5266476599</v>
      </c>
      <c r="J315" s="2">
        <v>11423090.9206292</v>
      </c>
      <c r="K315" s="2">
        <v>7202398.8883923097</v>
      </c>
      <c r="L315" s="2">
        <v>9646610.9072892293</v>
      </c>
      <c r="M315" s="2">
        <v>5412497.1590502895</v>
      </c>
      <c r="N315" s="2">
        <v>4468615.7262296099</v>
      </c>
      <c r="O315" s="2">
        <v>4529027.26818523</v>
      </c>
      <c r="P315" s="2">
        <v>18654293.251261901</v>
      </c>
      <c r="Q315" s="2">
        <v>15362331.4336641</v>
      </c>
      <c r="R315" s="2">
        <v>12836837.496786701</v>
      </c>
      <c r="S315" s="2"/>
      <c r="T315" s="1" t="s">
        <v>374</v>
      </c>
      <c r="U315" s="2" t="s">
        <v>4</v>
      </c>
      <c r="V315" s="2" t="s">
        <v>42</v>
      </c>
      <c r="W315" s="2" t="s">
        <v>43</v>
      </c>
      <c r="X315" s="2" t="s">
        <v>44</v>
      </c>
      <c r="Y315" s="2" t="e">
        <v>#N/A</v>
      </c>
      <c r="Z315" s="2"/>
      <c r="AA315" s="1" t="s">
        <v>138</v>
      </c>
      <c r="AB315" s="2">
        <v>5881848.4938185895</v>
      </c>
      <c r="AC315" s="2">
        <v>9424033.5721035805</v>
      </c>
      <c r="AD315" s="2">
        <v>4803380.0511550428</v>
      </c>
      <c r="AE315" s="2">
        <v>15617820.727237567</v>
      </c>
      <c r="AF315" s="1" t="s">
        <v>138</v>
      </c>
      <c r="AG315" s="2">
        <v>1780995.3415510142</v>
      </c>
      <c r="AH315" s="2">
        <v>2119130.909205643</v>
      </c>
      <c r="AI315" s="2">
        <v>528374.98705783358</v>
      </c>
      <c r="AJ315" s="2">
        <v>2917131.1160397171</v>
      </c>
      <c r="AK315" s="2">
        <v>1.6022231075838793</v>
      </c>
      <c r="AL315" s="2">
        <v>0.81664464091570166</v>
      </c>
      <c r="AM315" s="2">
        <v>2.6552572280042237</v>
      </c>
      <c r="AN315" s="47">
        <f t="shared" si="20"/>
        <v>4.3451645642147047E-5</v>
      </c>
      <c r="AO315" s="47">
        <f t="shared" si="21"/>
        <v>7.2839341900638387E-5</v>
      </c>
      <c r="AP315" s="47">
        <f t="shared" si="22"/>
        <v>3.7358400981939469E-5</v>
      </c>
      <c r="AQ315" s="47">
        <f t="shared" si="23"/>
        <v>1.2297816142668928E-4</v>
      </c>
    </row>
    <row r="316" spans="1:43" x14ac:dyDescent="0.2">
      <c r="A316" s="1" t="s">
        <v>384</v>
      </c>
      <c r="B316" s="1" t="s">
        <v>138</v>
      </c>
      <c r="C316" s="1" t="s">
        <v>139</v>
      </c>
      <c r="D316" s="1" t="s">
        <v>138</v>
      </c>
      <c r="E316" s="2"/>
      <c r="F316" s="5" t="s">
        <v>385</v>
      </c>
      <c r="G316" s="2">
        <v>3537470</v>
      </c>
      <c r="H316" s="2">
        <v>3644044.5257060998</v>
      </c>
      <c r="I316" s="2">
        <v>4752701.2016874198</v>
      </c>
      <c r="J316" s="2">
        <v>2134003.2595316302</v>
      </c>
      <c r="K316" s="2">
        <v>2895082.6890806602</v>
      </c>
      <c r="L316" s="2">
        <v>2789980.4259775002</v>
      </c>
      <c r="M316" s="2">
        <v>2690292.4136677501</v>
      </c>
      <c r="N316" s="2">
        <v>2619256.5620693001</v>
      </c>
      <c r="O316" s="2">
        <v>1295744.3040592701</v>
      </c>
      <c r="P316" s="2">
        <v>2147650.0829882701</v>
      </c>
      <c r="Q316" s="2">
        <v>1176901.2334697701</v>
      </c>
      <c r="R316" s="2">
        <v>1745907.8042160601</v>
      </c>
      <c r="S316" s="2"/>
      <c r="T316" s="1" t="s">
        <v>384</v>
      </c>
      <c r="U316" s="2" t="s">
        <v>4</v>
      </c>
      <c r="V316" s="2" t="s">
        <v>42</v>
      </c>
      <c r="W316" s="2" t="s">
        <v>43</v>
      </c>
      <c r="X316" s="2" t="s">
        <v>44</v>
      </c>
      <c r="Y316" s="2" t="e">
        <v>#N/A</v>
      </c>
      <c r="Z316" s="2"/>
      <c r="AA316" s="1" t="s">
        <v>138</v>
      </c>
      <c r="AB316" s="2">
        <v>3978071.909131173</v>
      </c>
      <c r="AC316" s="2">
        <v>2606355.4581965967</v>
      </c>
      <c r="AD316" s="2">
        <v>2201764.4265987733</v>
      </c>
      <c r="AE316" s="2">
        <v>1690153.0402247</v>
      </c>
      <c r="AF316" s="1" t="s">
        <v>138</v>
      </c>
      <c r="AG316" s="2">
        <v>672961.69136661827</v>
      </c>
      <c r="AH316" s="2">
        <v>412430.6864372149</v>
      </c>
      <c r="AI316" s="2">
        <v>785439.9212466547</v>
      </c>
      <c r="AJ316" s="2">
        <v>487770.20972090261</v>
      </c>
      <c r="AK316" s="2">
        <v>0.65518057936912344</v>
      </c>
      <c r="AL316" s="2">
        <v>0.55347527065684632</v>
      </c>
      <c r="AM316" s="2">
        <v>0.42486739275505864</v>
      </c>
      <c r="AN316" s="47">
        <f t="shared" si="20"/>
        <v>2.9387661228643398E-5</v>
      </c>
      <c r="AO316" s="47">
        <f t="shared" si="21"/>
        <v>2.0144794145910577E-5</v>
      </c>
      <c r="AP316" s="47">
        <f t="shared" si="22"/>
        <v>1.7124274456872872E-5</v>
      </c>
      <c r="AQ316" s="47">
        <f t="shared" si="23"/>
        <v>1.3308637424302606E-5</v>
      </c>
    </row>
    <row r="317" spans="1:43" x14ac:dyDescent="0.2">
      <c r="A317" s="1" t="s">
        <v>389</v>
      </c>
      <c r="B317" s="1" t="s">
        <v>138</v>
      </c>
      <c r="C317" s="1" t="s">
        <v>139</v>
      </c>
      <c r="D317" s="1" t="s">
        <v>138</v>
      </c>
      <c r="E317" s="2"/>
      <c r="F317" s="5" t="s">
        <v>387</v>
      </c>
      <c r="G317" s="2">
        <v>109148633.75</v>
      </c>
      <c r="H317" s="2">
        <v>91555601.623773098</v>
      </c>
      <c r="I317" s="2">
        <v>87261312.482161894</v>
      </c>
      <c r="J317" s="2">
        <v>114266354.61271</v>
      </c>
      <c r="K317" s="2">
        <v>110887224.12950601</v>
      </c>
      <c r="L317" s="2">
        <v>115112066.105536</v>
      </c>
      <c r="M317" s="2">
        <v>93944905.398066401</v>
      </c>
      <c r="N317" s="2">
        <v>114585893.021773</v>
      </c>
      <c r="O317" s="2">
        <v>117071876.541251</v>
      </c>
      <c r="P317" s="2">
        <v>90756072.651884601</v>
      </c>
      <c r="Q317" s="2">
        <v>73813621.462101907</v>
      </c>
      <c r="R317" s="2">
        <v>74756536.187211901</v>
      </c>
      <c r="S317" s="2"/>
      <c r="T317" s="1" t="s">
        <v>389</v>
      </c>
      <c r="U317" s="2" t="s">
        <v>4</v>
      </c>
      <c r="V317" s="2" t="s">
        <v>42</v>
      </c>
      <c r="W317" s="2" t="s">
        <v>43</v>
      </c>
      <c r="X317" s="2" t="s">
        <v>44</v>
      </c>
      <c r="Y317" s="2" t="e">
        <v>#N/A</v>
      </c>
      <c r="Z317" s="2"/>
      <c r="AA317" s="1" t="s">
        <v>138</v>
      </c>
      <c r="AB317" s="2">
        <v>95988515.951978326</v>
      </c>
      <c r="AC317" s="2">
        <v>113421881.61591733</v>
      </c>
      <c r="AD317" s="2">
        <v>108534224.98703013</v>
      </c>
      <c r="AE317" s="2">
        <v>79775410.100399464</v>
      </c>
      <c r="AF317" s="1" t="s">
        <v>138</v>
      </c>
      <c r="AG317" s="2">
        <v>11597489.174441811</v>
      </c>
      <c r="AH317" s="2">
        <v>2235435.8439329541</v>
      </c>
      <c r="AI317" s="2">
        <v>12695716.327425946</v>
      </c>
      <c r="AJ317" s="2">
        <v>9521212.3491128106</v>
      </c>
      <c r="AK317" s="2">
        <v>1.1816192852972189</v>
      </c>
      <c r="AL317" s="2">
        <v>1.1307001041804652</v>
      </c>
      <c r="AM317" s="2">
        <v>0.83109327516126985</v>
      </c>
      <c r="AN317" s="47">
        <f t="shared" si="20"/>
        <v>7.0910683694832026E-4</v>
      </c>
      <c r="AO317" s="47">
        <f t="shared" si="21"/>
        <v>8.7664959497713577E-4</v>
      </c>
      <c r="AP317" s="47">
        <f t="shared" si="22"/>
        <v>8.4412747984713443E-4</v>
      </c>
      <c r="AQ317" s="47">
        <f t="shared" si="23"/>
        <v>6.2816915577071928E-4</v>
      </c>
    </row>
    <row r="318" spans="1:43" x14ac:dyDescent="0.2">
      <c r="A318" s="1" t="s">
        <v>390</v>
      </c>
      <c r="B318" s="1" t="s">
        <v>138</v>
      </c>
      <c r="C318" s="1" t="s">
        <v>139</v>
      </c>
      <c r="D318" s="1" t="s">
        <v>138</v>
      </c>
      <c r="E318" s="2"/>
      <c r="F318" s="5" t="s">
        <v>387</v>
      </c>
      <c r="G318" s="2">
        <v>126049744.25</v>
      </c>
      <c r="H318" s="2">
        <v>118900668.200077</v>
      </c>
      <c r="I318" s="2">
        <v>121318210.24783801</v>
      </c>
      <c r="J318" s="2">
        <v>156585086.44589201</v>
      </c>
      <c r="K318" s="2">
        <v>163669086.98634899</v>
      </c>
      <c r="L318" s="2">
        <v>168436799.43062001</v>
      </c>
      <c r="M318" s="2">
        <v>106696407.88950799</v>
      </c>
      <c r="N318" s="2">
        <v>146116449.89126801</v>
      </c>
      <c r="O318" s="2">
        <v>106471658.00898901</v>
      </c>
      <c r="P318" s="2">
        <v>174551689.63609201</v>
      </c>
      <c r="Q318" s="2">
        <v>160208187.286542</v>
      </c>
      <c r="R318" s="2">
        <v>167665980.14212501</v>
      </c>
      <c r="S318" s="2"/>
      <c r="T318" s="1" t="s">
        <v>390</v>
      </c>
      <c r="U318" s="2" t="s">
        <v>4</v>
      </c>
      <c r="V318" s="2" t="s">
        <v>42</v>
      </c>
      <c r="W318" s="2" t="s">
        <v>43</v>
      </c>
      <c r="X318" s="2" t="s">
        <v>44</v>
      </c>
      <c r="Y318" s="2" t="e">
        <v>#N/A</v>
      </c>
      <c r="Z318" s="2"/>
      <c r="AA318" s="1" t="s">
        <v>138</v>
      </c>
      <c r="AB318" s="2">
        <v>122089540.899305</v>
      </c>
      <c r="AC318" s="2">
        <v>162896990.95428699</v>
      </c>
      <c r="AD318" s="2">
        <v>119761505.263255</v>
      </c>
      <c r="AE318" s="2">
        <v>167475285.68825302</v>
      </c>
      <c r="AF318" s="1" t="s">
        <v>138</v>
      </c>
      <c r="AG318" s="2">
        <v>3636417.9245948954</v>
      </c>
      <c r="AH318" s="2">
        <v>5963461.6105192639</v>
      </c>
      <c r="AI318" s="2">
        <v>22824328.202302646</v>
      </c>
      <c r="AJ318" s="2">
        <v>7173652.360822889</v>
      </c>
      <c r="AK318" s="2">
        <v>1.3342419813720037</v>
      </c>
      <c r="AL318" s="2">
        <v>0.98093173568430336</v>
      </c>
      <c r="AM318" s="2">
        <v>1.3717414649497333</v>
      </c>
      <c r="AN318" s="47">
        <f t="shared" si="20"/>
        <v>9.0192589512364939E-4</v>
      </c>
      <c r="AO318" s="47">
        <f t="shared" si="21"/>
        <v>1.2590478936564315E-3</v>
      </c>
      <c r="AP318" s="47">
        <f t="shared" si="22"/>
        <v>9.3144791546308572E-4</v>
      </c>
      <c r="AQ318" s="47">
        <f t="shared" si="23"/>
        <v>1.3187372987597231E-3</v>
      </c>
    </row>
    <row r="319" spans="1:43" x14ac:dyDescent="0.2">
      <c r="A319" s="1" t="s">
        <v>391</v>
      </c>
      <c r="B319" s="1" t="s">
        <v>138</v>
      </c>
      <c r="C319" s="1" t="s">
        <v>139</v>
      </c>
      <c r="D319" s="1" t="s">
        <v>138</v>
      </c>
      <c r="E319" s="2"/>
      <c r="F319" s="5" t="s">
        <v>387</v>
      </c>
      <c r="G319" s="2">
        <v>163468221.3125</v>
      </c>
      <c r="H319" s="2">
        <v>168690285.72726801</v>
      </c>
      <c r="I319" s="2">
        <v>166642972.92381501</v>
      </c>
      <c r="J319" s="2">
        <v>124834469.979288</v>
      </c>
      <c r="K319" s="2">
        <v>136855378.83236399</v>
      </c>
      <c r="L319" s="2">
        <v>128734003.50223599</v>
      </c>
      <c r="M319" s="2">
        <v>160382189.87702301</v>
      </c>
      <c r="N319" s="2">
        <v>144061466.708884</v>
      </c>
      <c r="O319" s="2">
        <v>160185705.96887699</v>
      </c>
      <c r="P319" s="2">
        <v>183690387.309515</v>
      </c>
      <c r="Q319" s="2">
        <v>179458708.35581499</v>
      </c>
      <c r="R319" s="2">
        <v>179774659.90796599</v>
      </c>
      <c r="S319" s="2"/>
      <c r="T319" s="1" t="s">
        <v>391</v>
      </c>
      <c r="U319" s="2" t="s">
        <v>4</v>
      </c>
      <c r="V319" s="2" t="s">
        <v>42</v>
      </c>
      <c r="W319" s="2" t="s">
        <v>43</v>
      </c>
      <c r="X319" s="2" t="s">
        <v>44</v>
      </c>
      <c r="Y319" s="2" t="e">
        <v>#N/A</v>
      </c>
      <c r="Z319" s="2"/>
      <c r="AA319" s="1" t="s">
        <v>138</v>
      </c>
      <c r="AB319" s="2">
        <v>166267159.98786101</v>
      </c>
      <c r="AC319" s="2">
        <v>130141284.10462934</v>
      </c>
      <c r="AD319" s="2">
        <v>154876454.18492797</v>
      </c>
      <c r="AE319" s="2">
        <v>180974585.19109866</v>
      </c>
      <c r="AF319" s="1" t="s">
        <v>138</v>
      </c>
      <c r="AG319" s="2">
        <v>2631238.4365768465</v>
      </c>
      <c r="AH319" s="2">
        <v>6132771.920909388</v>
      </c>
      <c r="AI319" s="2">
        <v>9366569.1190414801</v>
      </c>
      <c r="AJ319" s="2">
        <v>2357253.1059737015</v>
      </c>
      <c r="AK319" s="2">
        <v>0.7827239252425483</v>
      </c>
      <c r="AL319" s="2">
        <v>0.93149154767685538</v>
      </c>
      <c r="AM319" s="2">
        <v>1.0884565851988537</v>
      </c>
      <c r="AN319" s="47">
        <f t="shared" si="20"/>
        <v>1.2282842248166092E-3</v>
      </c>
      <c r="AO319" s="47">
        <f t="shared" si="21"/>
        <v>1.0058756068468963E-3</v>
      </c>
      <c r="AP319" s="47">
        <f t="shared" si="22"/>
        <v>1.2045552541090734E-3</v>
      </c>
      <c r="AQ319" s="47">
        <f t="shared" si="23"/>
        <v>1.4250337572990967E-3</v>
      </c>
    </row>
    <row r="320" spans="1:43" x14ac:dyDescent="0.2">
      <c r="A320" s="1" t="s">
        <v>392</v>
      </c>
      <c r="B320" s="1" t="s">
        <v>138</v>
      </c>
      <c r="C320" s="1" t="s">
        <v>139</v>
      </c>
      <c r="D320" s="1" t="s">
        <v>138</v>
      </c>
      <c r="E320" s="2"/>
      <c r="F320" s="5" t="s">
        <v>387</v>
      </c>
      <c r="G320" s="2">
        <v>26184462</v>
      </c>
      <c r="H320" s="2">
        <v>22330647.649953801</v>
      </c>
      <c r="I320" s="2">
        <v>28719937.821580399</v>
      </c>
      <c r="J320" s="2">
        <v>50187668.352513097</v>
      </c>
      <c r="K320" s="2">
        <v>57430404.294831403</v>
      </c>
      <c r="L320" s="2">
        <v>41206903.1030875</v>
      </c>
      <c r="M320" s="2">
        <v>33034721.315148</v>
      </c>
      <c r="N320" s="2">
        <v>40787051.830753498</v>
      </c>
      <c r="O320" s="2">
        <v>38547682.706643298</v>
      </c>
      <c r="P320" s="2">
        <v>40982479.464367703</v>
      </c>
      <c r="Q320" s="2">
        <v>40831496.147888802</v>
      </c>
      <c r="R320" s="2">
        <v>34181104.257518999</v>
      </c>
      <c r="S320" s="2"/>
      <c r="T320" s="1" t="s">
        <v>392</v>
      </c>
      <c r="U320" s="2" t="s">
        <v>4</v>
      </c>
      <c r="V320" s="2" t="s">
        <v>42</v>
      </c>
      <c r="W320" s="2" t="s">
        <v>43</v>
      </c>
      <c r="X320" s="2" t="s">
        <v>44</v>
      </c>
      <c r="Y320" s="2" t="e">
        <v>#N/A</v>
      </c>
      <c r="Z320" s="2"/>
      <c r="AA320" s="1" t="s">
        <v>138</v>
      </c>
      <c r="AB320" s="2">
        <v>25745015.823844731</v>
      </c>
      <c r="AC320" s="2">
        <v>49608325.250144005</v>
      </c>
      <c r="AD320" s="2">
        <v>37456485.284181602</v>
      </c>
      <c r="AE320" s="2">
        <v>38665026.623258501</v>
      </c>
      <c r="AF320" s="1" t="s">
        <v>138</v>
      </c>
      <c r="AG320" s="2">
        <v>3217233.5834711124</v>
      </c>
      <c r="AH320" s="2">
        <v>8127252.0911022257</v>
      </c>
      <c r="AI320" s="2">
        <v>3989698.1047301493</v>
      </c>
      <c r="AJ320" s="2">
        <v>3883924.4105605274</v>
      </c>
      <c r="AK320" s="2">
        <v>1.9269098760544305</v>
      </c>
      <c r="AL320" s="2">
        <v>1.4549023989913359</v>
      </c>
      <c r="AM320" s="2">
        <v>1.5018451294734652</v>
      </c>
      <c r="AN320" s="47">
        <f t="shared" si="20"/>
        <v>1.901890716506565E-4</v>
      </c>
      <c r="AO320" s="47">
        <f t="shared" si="21"/>
        <v>3.834279384052258E-4</v>
      </c>
      <c r="AP320" s="47">
        <f t="shared" si="22"/>
        <v>2.913186926119006E-4</v>
      </c>
      <c r="AQ320" s="47">
        <f t="shared" si="23"/>
        <v>3.0445693856311567E-4</v>
      </c>
    </row>
    <row r="321" spans="1:43" x14ac:dyDescent="0.2">
      <c r="A321" s="1" t="s">
        <v>393</v>
      </c>
      <c r="B321" s="1" t="s">
        <v>138</v>
      </c>
      <c r="C321" s="1" t="s">
        <v>139</v>
      </c>
      <c r="D321" s="1" t="s">
        <v>138</v>
      </c>
      <c r="E321" s="2"/>
      <c r="F321" s="5" t="s">
        <v>387</v>
      </c>
      <c r="G321" s="2">
        <v>8514778.25</v>
      </c>
      <c r="H321" s="2">
        <v>9436124.1855266299</v>
      </c>
      <c r="I321" s="2">
        <v>7661704.2001261599</v>
      </c>
      <c r="J321" s="2">
        <v>2831543.42907887</v>
      </c>
      <c r="K321" s="2">
        <v>4378982.3155197604</v>
      </c>
      <c r="L321" s="2">
        <v>5287588.4915807201</v>
      </c>
      <c r="M321" s="2">
        <v>482825.73816168902</v>
      </c>
      <c r="N321" s="2">
        <v>2691830.1524301702</v>
      </c>
      <c r="O321" s="2">
        <v>3965796.1210188898</v>
      </c>
      <c r="P321" s="2">
        <v>8871604.3621863592</v>
      </c>
      <c r="Q321" s="2">
        <v>8611976.7244619094</v>
      </c>
      <c r="R321" s="2">
        <v>7266046.8674285896</v>
      </c>
      <c r="S321" s="2"/>
      <c r="T321" s="1" t="s">
        <v>393</v>
      </c>
      <c r="U321" s="2" t="s">
        <v>4</v>
      </c>
      <c r="V321" s="2" t="s">
        <v>42</v>
      </c>
      <c r="W321" s="2" t="s">
        <v>43</v>
      </c>
      <c r="X321" s="2" t="s">
        <v>44</v>
      </c>
      <c r="Y321" s="2" t="e">
        <v>#N/A</v>
      </c>
      <c r="Z321" s="2"/>
      <c r="AA321" s="1" t="s">
        <v>138</v>
      </c>
      <c r="AB321" s="2">
        <v>8537535.5452175979</v>
      </c>
      <c r="AC321" s="2">
        <v>4166038.0787264504</v>
      </c>
      <c r="AD321" s="2">
        <v>2380150.6705369162</v>
      </c>
      <c r="AE321" s="2">
        <v>8249875.9846922867</v>
      </c>
      <c r="AF321" s="1" t="s">
        <v>138</v>
      </c>
      <c r="AG321" s="2">
        <v>887428.86588805902</v>
      </c>
      <c r="AH321" s="2">
        <v>1241792.3631781375</v>
      </c>
      <c r="AI321" s="2">
        <v>1762279.4178393062</v>
      </c>
      <c r="AJ321" s="2">
        <v>861853.48322640825</v>
      </c>
      <c r="AK321" s="2">
        <v>0.48796728946681883</v>
      </c>
      <c r="AL321" s="2">
        <v>0.27878661915149344</v>
      </c>
      <c r="AM321" s="2">
        <v>0.96630648751015191</v>
      </c>
      <c r="AN321" s="47">
        <f t="shared" si="20"/>
        <v>6.307030341871152E-5</v>
      </c>
      <c r="AO321" s="47">
        <f t="shared" si="21"/>
        <v>3.2199744373332051E-5</v>
      </c>
      <c r="AP321" s="47">
        <f t="shared" si="22"/>
        <v>1.8511677652066788E-5</v>
      </c>
      <c r="AQ321" s="47">
        <f t="shared" si="23"/>
        <v>6.4961341170107455E-5</v>
      </c>
    </row>
    <row r="322" spans="1:43" x14ac:dyDescent="0.2">
      <c r="A322" s="1" t="s">
        <v>394</v>
      </c>
      <c r="B322" s="1" t="s">
        <v>138</v>
      </c>
      <c r="C322" s="1" t="s">
        <v>139</v>
      </c>
      <c r="D322" s="1" t="s">
        <v>138</v>
      </c>
      <c r="E322" s="38"/>
      <c r="F322" s="5" t="s">
        <v>387</v>
      </c>
      <c r="G322" s="38">
        <v>24794891.125</v>
      </c>
      <c r="H322" s="38">
        <v>15151997.3165606</v>
      </c>
      <c r="I322" s="38">
        <v>24853001.060211301</v>
      </c>
      <c r="J322" s="38">
        <v>9788537.8980741799</v>
      </c>
      <c r="K322" s="38">
        <v>11428786.438718701</v>
      </c>
      <c r="L322" s="38">
        <v>16134291.332355499</v>
      </c>
      <c r="M322" s="38">
        <v>9280556.5430507194</v>
      </c>
      <c r="N322" s="38">
        <v>4144632.8453275599</v>
      </c>
      <c r="O322" s="38">
        <v>9922898.1466410607</v>
      </c>
      <c r="P322" s="38">
        <v>19412990.557303499</v>
      </c>
      <c r="Q322" s="38">
        <v>15662766.1653482</v>
      </c>
      <c r="R322" s="38">
        <v>18407040.0748979</v>
      </c>
      <c r="S322" s="38"/>
      <c r="T322" s="1" t="s">
        <v>394</v>
      </c>
      <c r="U322" s="38" t="s">
        <v>4</v>
      </c>
      <c r="V322" s="38" t="s">
        <v>42</v>
      </c>
      <c r="W322" s="38" t="s">
        <v>43</v>
      </c>
      <c r="X322" s="38" t="s">
        <v>44</v>
      </c>
      <c r="Y322" s="38" t="e">
        <v>#N/A</v>
      </c>
      <c r="Z322" s="38"/>
      <c r="AA322" s="1" t="s">
        <v>138</v>
      </c>
      <c r="AB322" s="38">
        <v>21599963.167257298</v>
      </c>
      <c r="AC322" s="38">
        <v>12450538.556382792</v>
      </c>
      <c r="AD322" s="38">
        <v>7782695.8450064464</v>
      </c>
      <c r="AE322" s="38">
        <v>17827598.932516534</v>
      </c>
      <c r="AF322" s="1" t="s">
        <v>138</v>
      </c>
      <c r="AG322" s="38">
        <v>5584177.8177235611</v>
      </c>
      <c r="AH322" s="38">
        <v>3293953.5067509064</v>
      </c>
      <c r="AI322" s="38">
        <v>3166982.3927755221</v>
      </c>
      <c r="AJ322" s="38">
        <v>1941097.5698344714</v>
      </c>
      <c r="AK322" s="38">
        <v>0.57641480496856445</v>
      </c>
      <c r="AL322" s="38">
        <v>0.36031060723307107</v>
      </c>
      <c r="AM322" s="38">
        <v>0.82535320983976623</v>
      </c>
      <c r="AN322" s="47">
        <f t="shared" si="20"/>
        <v>1.5956785463165987E-4</v>
      </c>
      <c r="AO322" s="47">
        <f t="shared" si="21"/>
        <v>9.6231515711060466E-5</v>
      </c>
      <c r="AP322" s="47">
        <f t="shared" si="22"/>
        <v>6.053009943036055E-5</v>
      </c>
      <c r="AQ322" s="47">
        <f t="shared" si="23"/>
        <v>1.4037844188784449E-4</v>
      </c>
    </row>
    <row r="323" spans="1:43" x14ac:dyDescent="0.2">
      <c r="A323" s="1" t="s">
        <v>395</v>
      </c>
      <c r="B323" s="1" t="s">
        <v>138</v>
      </c>
      <c r="C323" s="1" t="s">
        <v>139</v>
      </c>
      <c r="D323" s="1" t="s">
        <v>138</v>
      </c>
      <c r="E323" s="38"/>
      <c r="F323" s="5" t="s">
        <v>387</v>
      </c>
      <c r="G323" s="38">
        <v>2221854.75</v>
      </c>
      <c r="H323" s="38">
        <v>2407933.68252873</v>
      </c>
      <c r="I323" s="38">
        <v>2352355.5980710299</v>
      </c>
      <c r="J323" s="38">
        <v>2047815.61447482</v>
      </c>
      <c r="K323" s="38">
        <v>1864078.57982789</v>
      </c>
      <c r="L323" s="38">
        <v>1933558.3695577399</v>
      </c>
      <c r="M323" s="38">
        <v>1795610.1924409701</v>
      </c>
      <c r="N323" s="38">
        <v>1860385.2565615401</v>
      </c>
      <c r="O323" s="38">
        <v>2078796.8547089701</v>
      </c>
      <c r="P323" s="38">
        <v>1431624.4888677299</v>
      </c>
      <c r="Q323" s="38">
        <v>1155624.4994480901</v>
      </c>
      <c r="R323" s="38">
        <v>1443931.29957313</v>
      </c>
      <c r="S323" s="38"/>
      <c r="T323" s="1" t="s">
        <v>395</v>
      </c>
      <c r="U323" s="38" t="s">
        <v>4</v>
      </c>
      <c r="V323" s="38" t="s">
        <v>42</v>
      </c>
      <c r="W323" s="38" t="s">
        <v>43</v>
      </c>
      <c r="X323" s="38" t="s">
        <v>44</v>
      </c>
      <c r="Y323" s="38" t="e">
        <v>#N/A</v>
      </c>
      <c r="Z323" s="38"/>
      <c r="AA323" s="1" t="s">
        <v>138</v>
      </c>
      <c r="AB323" s="38">
        <v>2327381.3435332533</v>
      </c>
      <c r="AC323" s="38">
        <v>1948484.1879534833</v>
      </c>
      <c r="AD323" s="38">
        <v>1911597.4345704932</v>
      </c>
      <c r="AE323" s="38">
        <v>1343726.7626296498</v>
      </c>
      <c r="AF323" s="1" t="s">
        <v>138</v>
      </c>
      <c r="AG323" s="38">
        <v>95520.297974023066</v>
      </c>
      <c r="AH323" s="38">
        <v>92773.431090473401</v>
      </c>
      <c r="AI323" s="38">
        <v>148376.84052418056</v>
      </c>
      <c r="AJ323" s="38">
        <v>163017.51580107352</v>
      </c>
      <c r="AK323" s="38">
        <v>0.83720022649809633</v>
      </c>
      <c r="AL323" s="38">
        <v>0.82135118934503937</v>
      </c>
      <c r="AM323" s="38">
        <v>0.57735564752345492</v>
      </c>
      <c r="AN323" s="47">
        <f t="shared" si="20"/>
        <v>1.7193327832165355E-5</v>
      </c>
      <c r="AO323" s="47">
        <f t="shared" si="21"/>
        <v>1.5060038238239376E-5</v>
      </c>
      <c r="AP323" s="47">
        <f t="shared" si="22"/>
        <v>1.4867493872269944E-5</v>
      </c>
      <c r="AQ323" s="47">
        <f t="shared" si="23"/>
        <v>1.0580800587615684E-5</v>
      </c>
    </row>
    <row r="324" spans="1:43" x14ac:dyDescent="0.2">
      <c r="A324" s="1" t="s">
        <v>396</v>
      </c>
      <c r="B324" s="1" t="s">
        <v>138</v>
      </c>
      <c r="C324" s="1" t="s">
        <v>139</v>
      </c>
      <c r="D324" s="1" t="s">
        <v>138</v>
      </c>
      <c r="E324" s="2"/>
      <c r="F324" s="5" t="s">
        <v>387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1" t="s">
        <v>396</v>
      </c>
      <c r="U324" s="2" t="s">
        <v>4</v>
      </c>
      <c r="V324" s="2" t="s">
        <v>42</v>
      </c>
      <c r="W324" s="2" t="s">
        <v>43</v>
      </c>
      <c r="X324" s="2" t="s">
        <v>44</v>
      </c>
      <c r="Y324" s="2" t="e">
        <v>#N/A</v>
      </c>
      <c r="Z324" s="2"/>
      <c r="AA324" s="1" t="s">
        <v>138</v>
      </c>
      <c r="AB324" s="2"/>
      <c r="AC324" s="2"/>
      <c r="AD324" s="2"/>
      <c r="AE324" s="2"/>
      <c r="AF324" s="1" t="s">
        <v>138</v>
      </c>
      <c r="AG324" s="2"/>
      <c r="AH324" s="2"/>
      <c r="AI324" s="2"/>
      <c r="AJ324" s="2"/>
      <c r="AK324" s="2"/>
      <c r="AL324" s="2"/>
      <c r="AM324" s="2"/>
      <c r="AN324" s="47">
        <f t="shared" si="20"/>
        <v>0</v>
      </c>
      <c r="AO324" s="47">
        <f t="shared" si="21"/>
        <v>0</v>
      </c>
      <c r="AP324" s="47">
        <f t="shared" si="22"/>
        <v>0</v>
      </c>
      <c r="AQ324" s="47">
        <f t="shared" si="23"/>
        <v>0</v>
      </c>
    </row>
    <row r="325" spans="1:43" x14ac:dyDescent="0.2">
      <c r="A325" s="1" t="s">
        <v>397</v>
      </c>
      <c r="B325" s="1" t="s">
        <v>138</v>
      </c>
      <c r="C325" s="1" t="s">
        <v>139</v>
      </c>
      <c r="D325" s="1" t="s">
        <v>138</v>
      </c>
      <c r="E325" s="2"/>
      <c r="F325" s="5" t="s">
        <v>387</v>
      </c>
      <c r="G325" s="2">
        <v>27558166</v>
      </c>
      <c r="H325" s="2">
        <v>26948644.8517562</v>
      </c>
      <c r="I325" s="2">
        <v>27125960.292642899</v>
      </c>
      <c r="J325" s="2">
        <v>21728689.8004645</v>
      </c>
      <c r="K325" s="2">
        <v>16454433.613336001</v>
      </c>
      <c r="L325" s="2">
        <v>19331274.288722601</v>
      </c>
      <c r="M325" s="2">
        <v>18778922.201096199</v>
      </c>
      <c r="N325" s="2">
        <v>18637896.489615899</v>
      </c>
      <c r="O325" s="2">
        <v>14544245.950600499</v>
      </c>
      <c r="P325" s="2">
        <v>22221486.170638699</v>
      </c>
      <c r="Q325" s="2">
        <v>19267879.846769299</v>
      </c>
      <c r="R325" s="2">
        <v>20114091.850426</v>
      </c>
      <c r="S325" s="2"/>
      <c r="T325" s="1" t="s">
        <v>397</v>
      </c>
      <c r="U325" s="2" t="s">
        <v>4</v>
      </c>
      <c r="V325" s="2" t="s">
        <v>42</v>
      </c>
      <c r="W325" s="2" t="s">
        <v>43</v>
      </c>
      <c r="X325" s="2" t="s">
        <v>44</v>
      </c>
      <c r="Y325" s="2" t="e">
        <v>#N/A</v>
      </c>
      <c r="Z325" s="2"/>
      <c r="AA325" s="1" t="s">
        <v>138</v>
      </c>
      <c r="AB325" s="2">
        <v>27210923.714799702</v>
      </c>
      <c r="AC325" s="2">
        <v>19171465.900841031</v>
      </c>
      <c r="AD325" s="2">
        <v>17320354.880437531</v>
      </c>
      <c r="AE325" s="2">
        <v>20534485.955944669</v>
      </c>
      <c r="AF325" s="1" t="s">
        <v>138</v>
      </c>
      <c r="AG325" s="2">
        <v>313517.29596236971</v>
      </c>
      <c r="AH325" s="2">
        <v>2640757.2062751008</v>
      </c>
      <c r="AI325" s="2">
        <v>2405214.6797251669</v>
      </c>
      <c r="AJ325" s="2">
        <v>1521018.0742076857</v>
      </c>
      <c r="AK325" s="2">
        <v>0.70455035271051436</v>
      </c>
      <c r="AL325" s="2">
        <v>0.63652212111480777</v>
      </c>
      <c r="AM325" s="2">
        <v>0.75464126727811898</v>
      </c>
      <c r="AN325" s="47">
        <f t="shared" si="20"/>
        <v>2.0101833906356975E-4</v>
      </c>
      <c r="AO325" s="47">
        <f t="shared" si="21"/>
        <v>1.4817826664173113E-4</v>
      </c>
      <c r="AP325" s="47">
        <f t="shared" si="22"/>
        <v>1.3470946622624256E-4</v>
      </c>
      <c r="AQ325" s="47">
        <f t="shared" si="23"/>
        <v>1.616930667093727E-4</v>
      </c>
    </row>
    <row r="326" spans="1:43" x14ac:dyDescent="0.2">
      <c r="A326" s="1" t="s">
        <v>398</v>
      </c>
      <c r="B326" s="1" t="s">
        <v>138</v>
      </c>
      <c r="C326" s="1" t="s">
        <v>139</v>
      </c>
      <c r="D326" s="1" t="s">
        <v>138</v>
      </c>
      <c r="E326" s="2"/>
      <c r="F326" s="5" t="s">
        <v>387</v>
      </c>
      <c r="G326" s="2">
        <v>9193748.75</v>
      </c>
      <c r="H326" s="2">
        <v>9201359.3928455897</v>
      </c>
      <c r="I326" s="2">
        <v>8735430.1032481194</v>
      </c>
      <c r="J326" s="2">
        <v>8838156.9726595096</v>
      </c>
      <c r="K326" s="2">
        <v>8260498.6599600399</v>
      </c>
      <c r="L326" s="2">
        <v>8026787.5773919802</v>
      </c>
      <c r="M326" s="2">
        <v>8738886.7524715997</v>
      </c>
      <c r="N326" s="2">
        <v>6557340.0204182798</v>
      </c>
      <c r="O326" s="2">
        <v>6642382.4622107297</v>
      </c>
      <c r="P326" s="2">
        <v>6649898.4690137897</v>
      </c>
      <c r="Q326" s="2">
        <v>4731450.9342780197</v>
      </c>
      <c r="R326" s="2">
        <v>6651664.9590487797</v>
      </c>
      <c r="S326" s="2"/>
      <c r="T326" s="1" t="s">
        <v>398</v>
      </c>
      <c r="U326" s="2" t="s">
        <v>4</v>
      </c>
      <c r="V326" s="2" t="s">
        <v>42</v>
      </c>
      <c r="W326" s="2" t="s">
        <v>43</v>
      </c>
      <c r="X326" s="2" t="s">
        <v>44</v>
      </c>
      <c r="Y326" s="2" t="e">
        <v>#N/A</v>
      </c>
      <c r="Z326" s="2"/>
      <c r="AA326" s="1" t="s">
        <v>138</v>
      </c>
      <c r="AB326" s="2">
        <v>9043512.748697903</v>
      </c>
      <c r="AC326" s="2">
        <v>8375147.736670509</v>
      </c>
      <c r="AD326" s="2">
        <v>7312869.7450335361</v>
      </c>
      <c r="AE326" s="2">
        <v>6011004.7874468639</v>
      </c>
      <c r="AF326" s="1" t="s">
        <v>138</v>
      </c>
      <c r="AG326" s="2">
        <v>266834.53260707017</v>
      </c>
      <c r="AH326" s="2">
        <v>417658.21192348358</v>
      </c>
      <c r="AI326" s="2">
        <v>1235698.7631916886</v>
      </c>
      <c r="AJ326" s="2">
        <v>1108126.4943548476</v>
      </c>
      <c r="AK326" s="2">
        <v>0.92609453532051178</v>
      </c>
      <c r="AL326" s="2">
        <v>0.80863155150485666</v>
      </c>
      <c r="AM326" s="2">
        <v>0.66467587921655069</v>
      </c>
      <c r="AN326" s="47">
        <f t="shared" si="20"/>
        <v>6.6808166128323298E-5</v>
      </c>
      <c r="AO326" s="47">
        <f t="shared" si="21"/>
        <v>6.4732393490776925E-5</v>
      </c>
      <c r="AP326" s="47">
        <f t="shared" si="22"/>
        <v>5.687601592090596E-5</v>
      </c>
      <c r="AQ326" s="47">
        <f t="shared" si="23"/>
        <v>4.7331976080250085E-5</v>
      </c>
    </row>
    <row r="327" spans="1:43" x14ac:dyDescent="0.2">
      <c r="A327" s="1" t="s">
        <v>399</v>
      </c>
      <c r="B327" s="1" t="s">
        <v>138</v>
      </c>
      <c r="C327" s="1" t="s">
        <v>139</v>
      </c>
      <c r="D327" s="1" t="s">
        <v>138</v>
      </c>
      <c r="E327" s="2"/>
      <c r="F327" s="5" t="s">
        <v>387</v>
      </c>
      <c r="G327" s="2">
        <v>130005651</v>
      </c>
      <c r="H327" s="2">
        <v>159339016.835419</v>
      </c>
      <c r="I327" s="2">
        <v>112499789.567343</v>
      </c>
      <c r="J327" s="2">
        <v>139192370.67978999</v>
      </c>
      <c r="K327" s="2">
        <v>109751734.209498</v>
      </c>
      <c r="L327" s="2">
        <v>99630069.027786806</v>
      </c>
      <c r="M327" s="2">
        <v>134814382.230261</v>
      </c>
      <c r="N327" s="2">
        <v>132050433.046353</v>
      </c>
      <c r="O327" s="2">
        <v>140020665.799685</v>
      </c>
      <c r="P327" s="2">
        <v>97239655.612645805</v>
      </c>
      <c r="Q327" s="2">
        <v>112639196.610807</v>
      </c>
      <c r="R327" s="2">
        <v>108071969.06639799</v>
      </c>
      <c r="S327" s="2"/>
      <c r="T327" s="1" t="s">
        <v>399</v>
      </c>
      <c r="U327" s="2" t="s">
        <v>4</v>
      </c>
      <c r="V327" s="2" t="s">
        <v>42</v>
      </c>
      <c r="W327" s="2" t="s">
        <v>43</v>
      </c>
      <c r="X327" s="2" t="s">
        <v>44</v>
      </c>
      <c r="Y327" s="2" t="e">
        <v>#N/A</v>
      </c>
      <c r="Z327" s="2"/>
      <c r="AA327" s="1" t="s">
        <v>138</v>
      </c>
      <c r="AB327" s="2">
        <v>133948152.46758734</v>
      </c>
      <c r="AC327" s="2">
        <v>116191391.3056916</v>
      </c>
      <c r="AD327" s="2">
        <v>135628493.69209966</v>
      </c>
      <c r="AE327" s="2">
        <v>105983607.09661694</v>
      </c>
      <c r="AF327" s="1" t="s">
        <v>138</v>
      </c>
      <c r="AG327" s="2">
        <v>23667188.069858827</v>
      </c>
      <c r="AH327" s="2">
        <v>20552270.328079183</v>
      </c>
      <c r="AI327" s="2">
        <v>4047003.2913001669</v>
      </c>
      <c r="AJ327" s="2">
        <v>7909324.0878176671</v>
      </c>
      <c r="AK327" s="2">
        <v>0.8674355649198483</v>
      </c>
      <c r="AL327" s="2">
        <v>1.0125447137086787</v>
      </c>
      <c r="AM327" s="2">
        <v>0.7912285846739302</v>
      </c>
      <c r="AN327" s="47">
        <f t="shared" si="20"/>
        <v>9.8953035964095023E-4</v>
      </c>
      <c r="AO327" s="47">
        <f t="shared" si="21"/>
        <v>8.9805542525640662E-4</v>
      </c>
      <c r="AP327" s="47">
        <f t="shared" si="22"/>
        <v>1.0548537900321891E-3</v>
      </c>
      <c r="AQ327" s="47">
        <f t="shared" si="23"/>
        <v>8.3453827328032893E-4</v>
      </c>
    </row>
    <row r="328" spans="1:43" x14ac:dyDescent="0.2">
      <c r="A328" s="1" t="s">
        <v>400</v>
      </c>
      <c r="B328" s="1" t="s">
        <v>138</v>
      </c>
      <c r="C328" s="1" t="s">
        <v>139</v>
      </c>
      <c r="D328" s="1" t="s">
        <v>138</v>
      </c>
      <c r="E328" s="2"/>
      <c r="F328" s="5" t="s">
        <v>387</v>
      </c>
      <c r="G328" s="2">
        <v>319240023.625</v>
      </c>
      <c r="H328" s="2">
        <v>318595741.19419098</v>
      </c>
      <c r="I328" s="2">
        <v>342598786.63823903</v>
      </c>
      <c r="J328" s="2">
        <v>312364489.47824502</v>
      </c>
      <c r="K328" s="2">
        <v>251748191.48104399</v>
      </c>
      <c r="L328" s="2">
        <v>263636933.12039199</v>
      </c>
      <c r="M328" s="2">
        <v>286544941.971138</v>
      </c>
      <c r="N328" s="2">
        <v>240412055.68891299</v>
      </c>
      <c r="O328" s="2">
        <v>240101279.420683</v>
      </c>
      <c r="P328" s="2">
        <v>213767299.407047</v>
      </c>
      <c r="Q328" s="2">
        <v>212463256.213402</v>
      </c>
      <c r="R328" s="2">
        <v>230673911.21202499</v>
      </c>
      <c r="S328" s="2"/>
      <c r="T328" s="1" t="s">
        <v>400</v>
      </c>
      <c r="U328" s="2" t="s">
        <v>4</v>
      </c>
      <c r="V328" s="2" t="s">
        <v>42</v>
      </c>
      <c r="W328" s="2" t="s">
        <v>43</v>
      </c>
      <c r="X328" s="2" t="s">
        <v>44</v>
      </c>
      <c r="Y328" s="2" t="e">
        <v>#N/A</v>
      </c>
      <c r="Z328" s="2"/>
      <c r="AA328" s="1" t="s">
        <v>138</v>
      </c>
      <c r="AB328" s="2">
        <v>326811517.15247667</v>
      </c>
      <c r="AC328" s="2">
        <v>275916538.02656037</v>
      </c>
      <c r="AD328" s="2">
        <v>255686092.36024466</v>
      </c>
      <c r="AE328" s="2">
        <v>218968155.61082467</v>
      </c>
      <c r="AF328" s="1" t="s">
        <v>138</v>
      </c>
      <c r="AG328" s="2">
        <v>13675971.019445922</v>
      </c>
      <c r="AH328" s="2">
        <v>32119704.516232155</v>
      </c>
      <c r="AI328" s="2">
        <v>26724999.437848877</v>
      </c>
      <c r="AJ328" s="2">
        <v>10158428.412357764</v>
      </c>
      <c r="AK328" s="2">
        <v>0.84426809810937353</v>
      </c>
      <c r="AL328" s="2">
        <v>0.78236561118790726</v>
      </c>
      <c r="AM328" s="2">
        <v>0.6700135831157481</v>
      </c>
      <c r="AN328" s="47">
        <f t="shared" si="20"/>
        <v>2.4142917400891244E-3</v>
      </c>
      <c r="AO328" s="47">
        <f t="shared" si="21"/>
        <v>2.132587802833034E-3</v>
      </c>
      <c r="AP328" s="47">
        <f t="shared" si="22"/>
        <v>1.9886045788948779E-3</v>
      </c>
      <c r="AQ328" s="47">
        <f t="shared" si="23"/>
        <v>1.7242035017759748E-3</v>
      </c>
    </row>
    <row r="329" spans="1:43" x14ac:dyDescent="0.2">
      <c r="A329" s="1" t="s">
        <v>401</v>
      </c>
      <c r="B329" s="1" t="s">
        <v>138</v>
      </c>
      <c r="C329" s="1" t="s">
        <v>139</v>
      </c>
      <c r="D329" s="1" t="s">
        <v>138</v>
      </c>
      <c r="E329" s="2"/>
      <c r="F329" s="5" t="s">
        <v>387</v>
      </c>
      <c r="G329" s="2">
        <v>20644632</v>
      </c>
      <c r="H329" s="2">
        <v>21775306.392826602</v>
      </c>
      <c r="I329" s="2">
        <v>22792591.347801801</v>
      </c>
      <c r="J329" s="2">
        <v>9801102.5505199693</v>
      </c>
      <c r="K329" s="2">
        <v>11444478.3079732</v>
      </c>
      <c r="L329" s="2">
        <v>11453235.8967683</v>
      </c>
      <c r="M329" s="2">
        <v>6444740.0960488701</v>
      </c>
      <c r="N329" s="2">
        <v>4833148.4182211403</v>
      </c>
      <c r="O329" s="2">
        <v>7545311.1376498798</v>
      </c>
      <c r="P329" s="2">
        <v>15840359.505697001</v>
      </c>
      <c r="Q329" s="2">
        <v>13056056.698136</v>
      </c>
      <c r="R329" s="2">
        <v>17475314.413380802</v>
      </c>
      <c r="S329" s="2"/>
      <c r="T329" s="1" t="s">
        <v>401</v>
      </c>
      <c r="U329" s="2" t="s">
        <v>4</v>
      </c>
      <c r="V329" s="2" t="s">
        <v>42</v>
      </c>
      <c r="W329" s="2" t="s">
        <v>43</v>
      </c>
      <c r="X329" s="2" t="s">
        <v>44</v>
      </c>
      <c r="Y329" s="2" t="e">
        <v>#N/A</v>
      </c>
      <c r="Z329" s="2"/>
      <c r="AA329" s="1" t="s">
        <v>138</v>
      </c>
      <c r="AB329" s="2">
        <v>21737509.913542803</v>
      </c>
      <c r="AC329" s="2">
        <v>10899605.585087158</v>
      </c>
      <c r="AD329" s="2">
        <v>6274399.8839732967</v>
      </c>
      <c r="AE329" s="2">
        <v>15457243.539071267</v>
      </c>
      <c r="AF329" s="1" t="s">
        <v>138</v>
      </c>
      <c r="AG329" s="2">
        <v>1074478.3712746256</v>
      </c>
      <c r="AH329" s="2">
        <v>951341.61138644896</v>
      </c>
      <c r="AI329" s="2">
        <v>1364081.5573316144</v>
      </c>
      <c r="AJ329" s="2">
        <v>2234399.9354077987</v>
      </c>
      <c r="AK329" s="2">
        <v>0.50141923469792349</v>
      </c>
      <c r="AL329" s="2">
        <v>0.28864391132786782</v>
      </c>
      <c r="AM329" s="2">
        <v>0.71108620999138294</v>
      </c>
      <c r="AN329" s="47">
        <f t="shared" si="20"/>
        <v>1.6058396929104104E-4</v>
      </c>
      <c r="AO329" s="47">
        <f t="shared" si="21"/>
        <v>8.4244192438403715E-5</v>
      </c>
      <c r="AP329" s="47">
        <f t="shared" si="22"/>
        <v>4.8799292225511833E-5</v>
      </c>
      <c r="AQ329" s="47">
        <f t="shared" si="23"/>
        <v>1.2171374126765139E-4</v>
      </c>
    </row>
    <row r="330" spans="1:43" x14ac:dyDescent="0.2">
      <c r="A330" s="1" t="s">
        <v>582</v>
      </c>
      <c r="B330" s="1" t="s">
        <v>138</v>
      </c>
      <c r="C330" s="1" t="s">
        <v>139</v>
      </c>
      <c r="D330" s="1" t="s">
        <v>138</v>
      </c>
      <c r="E330" s="2"/>
      <c r="F330" s="5" t="s">
        <v>566</v>
      </c>
      <c r="G330" s="2">
        <v>14662485.625</v>
      </c>
      <c r="H330" s="2">
        <v>14706785.829123899</v>
      </c>
      <c r="I330" s="2">
        <v>16626865.827302299</v>
      </c>
      <c r="J330" s="2">
        <v>11748057.974198701</v>
      </c>
      <c r="K330" s="2">
        <v>10610668.932076801</v>
      </c>
      <c r="L330" s="2">
        <v>16337752.1772395</v>
      </c>
      <c r="M330" s="2">
        <v>10559046.143866001</v>
      </c>
      <c r="N330" s="2">
        <v>13960531.562539401</v>
      </c>
      <c r="O330" s="2">
        <v>11483906.925793801</v>
      </c>
      <c r="P330" s="2">
        <v>10729665.8517533</v>
      </c>
      <c r="Q330" s="2">
        <v>10988816.8081738</v>
      </c>
      <c r="R330" s="2">
        <v>13136348.603029899</v>
      </c>
      <c r="S330" s="2"/>
      <c r="T330" s="1" t="s">
        <v>582</v>
      </c>
      <c r="U330" s="2" t="s">
        <v>4</v>
      </c>
      <c r="V330" s="2" t="s">
        <v>42</v>
      </c>
      <c r="W330" s="2" t="s">
        <v>43</v>
      </c>
      <c r="X330" s="2" t="s">
        <v>44</v>
      </c>
      <c r="Y330" s="2" t="e">
        <v>#N/A</v>
      </c>
      <c r="Z330" s="2"/>
      <c r="AA330" s="1" t="s">
        <v>138</v>
      </c>
      <c r="AB330" s="2">
        <v>15332045.760475399</v>
      </c>
      <c r="AC330" s="2">
        <v>12898826.361171668</v>
      </c>
      <c r="AD330" s="2">
        <v>12001161.544066399</v>
      </c>
      <c r="AE330" s="2">
        <v>11618277.087652333</v>
      </c>
      <c r="AF330" s="1" t="s">
        <v>138</v>
      </c>
      <c r="AG330" s="2">
        <v>1121565.8166663996</v>
      </c>
      <c r="AH330" s="2">
        <v>3032007.8388088034</v>
      </c>
      <c r="AI330" s="2">
        <v>1758746.7181078831</v>
      </c>
      <c r="AJ330" s="2">
        <v>1321058.5334889481</v>
      </c>
      <c r="AK330" s="2">
        <v>0.84129845179719287</v>
      </c>
      <c r="AL330" s="2">
        <v>0.7827501777358562</v>
      </c>
      <c r="AM330" s="2">
        <v>0.75777735529613277</v>
      </c>
      <c r="AN330" s="47">
        <f t="shared" si="20"/>
        <v>1.1326415837699531E-4</v>
      </c>
      <c r="AO330" s="47">
        <f t="shared" si="21"/>
        <v>9.969637907695093E-5</v>
      </c>
      <c r="AP330" s="47">
        <f t="shared" si="22"/>
        <v>9.333931532326981E-5</v>
      </c>
      <c r="AQ330" s="47">
        <f t="shared" si="23"/>
        <v>9.1484873602978972E-5</v>
      </c>
    </row>
    <row r="331" spans="1:43" x14ac:dyDescent="0.2">
      <c r="A331" s="1" t="s">
        <v>583</v>
      </c>
      <c r="B331" s="1" t="s">
        <v>138</v>
      </c>
      <c r="C331" s="1" t="s">
        <v>139</v>
      </c>
      <c r="D331" s="1" t="s">
        <v>138</v>
      </c>
      <c r="E331" s="2"/>
      <c r="F331" s="5" t="s">
        <v>566</v>
      </c>
      <c r="G331" s="2">
        <v>57455006.5</v>
      </c>
      <c r="H331" s="2">
        <v>66666563.654020399</v>
      </c>
      <c r="I331" s="2">
        <v>59360573.131725296</v>
      </c>
      <c r="J331" s="2">
        <v>39022912.192631602</v>
      </c>
      <c r="K331" s="2">
        <v>39658495.859911703</v>
      </c>
      <c r="L331" s="2">
        <v>37926068.539044097</v>
      </c>
      <c r="M331" s="2">
        <v>47533388.353363298</v>
      </c>
      <c r="N331" s="2">
        <v>56735836.465382598</v>
      </c>
      <c r="O331" s="2">
        <v>45241918.781758003</v>
      </c>
      <c r="P331" s="2">
        <v>22480543.177250098</v>
      </c>
      <c r="Q331" s="2">
        <v>31672683.979545701</v>
      </c>
      <c r="R331" s="2">
        <v>29670830.6389805</v>
      </c>
      <c r="S331" s="2"/>
      <c r="T331" s="1" t="s">
        <v>583</v>
      </c>
      <c r="U331" s="2" t="s">
        <v>4</v>
      </c>
      <c r="V331" s="2" t="s">
        <v>42</v>
      </c>
      <c r="W331" s="2" t="s">
        <v>43</v>
      </c>
      <c r="X331" s="2" t="s">
        <v>44</v>
      </c>
      <c r="Y331" s="2" t="e">
        <v>#N/A</v>
      </c>
      <c r="Z331" s="2"/>
      <c r="AA331" s="1" t="s">
        <v>138</v>
      </c>
      <c r="AB331" s="2">
        <v>61160714.428581893</v>
      </c>
      <c r="AC331" s="2">
        <v>38869158.86386247</v>
      </c>
      <c r="AD331" s="2">
        <v>49837047.866834633</v>
      </c>
      <c r="AE331" s="2">
        <v>27941352.598592103</v>
      </c>
      <c r="AF331" s="1" t="s">
        <v>138</v>
      </c>
      <c r="AG331" s="2">
        <v>4862466.2278449321</v>
      </c>
      <c r="AH331" s="2">
        <v>876388.13895603328</v>
      </c>
      <c r="AI331" s="2">
        <v>6083393.0741807064</v>
      </c>
      <c r="AJ331" s="2">
        <v>4833961.5070298193</v>
      </c>
      <c r="AK331" s="2">
        <v>0.63552493176400771</v>
      </c>
      <c r="AL331" s="2">
        <v>0.81485391942289942</v>
      </c>
      <c r="AM331" s="2">
        <v>0.45685131149374586</v>
      </c>
      <c r="AN331" s="47">
        <f t="shared" si="20"/>
        <v>4.5181947365087222E-4</v>
      </c>
      <c r="AO331" s="47">
        <f t="shared" si="21"/>
        <v>3.0042379732770225E-4</v>
      </c>
      <c r="AP331" s="47">
        <f t="shared" si="22"/>
        <v>3.8760880840932305E-4</v>
      </c>
      <c r="AQ331" s="47">
        <f t="shared" si="23"/>
        <v>2.2001636658288651E-4</v>
      </c>
    </row>
    <row r="332" spans="1:43" x14ac:dyDescent="0.2">
      <c r="A332" s="1" t="s">
        <v>584</v>
      </c>
      <c r="B332" s="1" t="s">
        <v>138</v>
      </c>
      <c r="C332" s="1" t="s">
        <v>139</v>
      </c>
      <c r="D332" s="1" t="s">
        <v>138</v>
      </c>
      <c r="E332" s="2"/>
      <c r="F332" s="5" t="s">
        <v>566</v>
      </c>
      <c r="G332" s="2">
        <v>3145121.78125</v>
      </c>
      <c r="H332" s="2">
        <v>3182878.5517412601</v>
      </c>
      <c r="I332" s="2">
        <v>4861001.3884916501</v>
      </c>
      <c r="J332" s="2">
        <v>1542480.2277281</v>
      </c>
      <c r="K332" s="2">
        <v>1891724.42285698</v>
      </c>
      <c r="L332" s="2">
        <v>3602454.1369029102</v>
      </c>
      <c r="M332" s="2">
        <v>1993464.3248945801</v>
      </c>
      <c r="N332" s="2">
        <v>824702.81355714903</v>
      </c>
      <c r="O332" s="2">
        <v>1619024.6904168399</v>
      </c>
      <c r="P332" s="2">
        <v>1701632.0263922301</v>
      </c>
      <c r="Q332" s="2">
        <v>2156356.5384699102</v>
      </c>
      <c r="R332" s="2">
        <v>2103344.3005480198</v>
      </c>
      <c r="S332" s="2"/>
      <c r="T332" s="1" t="s">
        <v>584</v>
      </c>
      <c r="U332" s="2" t="s">
        <v>4</v>
      </c>
      <c r="V332" s="2" t="s">
        <v>42</v>
      </c>
      <c r="W332" s="2" t="s">
        <v>43</v>
      </c>
      <c r="X332" s="2" t="s">
        <v>44</v>
      </c>
      <c r="Y332" s="2" t="e">
        <v>#N/A</v>
      </c>
      <c r="Z332" s="2"/>
      <c r="AA332" s="1" t="s">
        <v>138</v>
      </c>
      <c r="AB332" s="2">
        <v>3729667.2404943034</v>
      </c>
      <c r="AC332" s="2">
        <v>2345552.9291626634</v>
      </c>
      <c r="AD332" s="2">
        <v>1479063.9429561896</v>
      </c>
      <c r="AE332" s="2">
        <v>1987110.9551367201</v>
      </c>
      <c r="AF332" s="1" t="s">
        <v>138</v>
      </c>
      <c r="AG332" s="2">
        <v>979945.97261692979</v>
      </c>
      <c r="AH332" s="2">
        <v>1102426.1251766367</v>
      </c>
      <c r="AI332" s="2">
        <v>596818.75449607568</v>
      </c>
      <c r="AJ332" s="2">
        <v>248648.82547520357</v>
      </c>
      <c r="AK332" s="2">
        <v>0.62889066984211728</v>
      </c>
      <c r="AL332" s="2">
        <v>0.39656726661764202</v>
      </c>
      <c r="AM332" s="2">
        <v>0.5327850521252836</v>
      </c>
      <c r="AN332" s="47">
        <f t="shared" si="20"/>
        <v>2.7552593282094361E-5</v>
      </c>
      <c r="AO332" s="47">
        <f t="shared" si="21"/>
        <v>1.812902410057812E-5</v>
      </c>
      <c r="AP332" s="47">
        <f t="shared" si="22"/>
        <v>1.1503454498795863E-5</v>
      </c>
      <c r="AQ332" s="47">
        <f t="shared" si="23"/>
        <v>1.5646949474030102E-5</v>
      </c>
    </row>
    <row r="333" spans="1:43" x14ac:dyDescent="0.2">
      <c r="A333" s="1" t="s">
        <v>718</v>
      </c>
      <c r="B333" s="1" t="s">
        <v>719</v>
      </c>
      <c r="C333" s="1" t="s">
        <v>720</v>
      </c>
      <c r="D333" s="1" t="s">
        <v>719</v>
      </c>
      <c r="E333" s="2"/>
      <c r="F333" s="5" t="s">
        <v>721</v>
      </c>
      <c r="G333" s="2">
        <v>375675140.140625</v>
      </c>
      <c r="H333" s="2">
        <v>464166388.94043797</v>
      </c>
      <c r="I333" s="2">
        <v>456934554.86997002</v>
      </c>
      <c r="J333" s="2">
        <v>426835540.89120197</v>
      </c>
      <c r="K333" s="2">
        <v>380952456.40885001</v>
      </c>
      <c r="L333" s="2">
        <v>401127770.71589297</v>
      </c>
      <c r="M333" s="2">
        <v>448263517.44182599</v>
      </c>
      <c r="N333" s="2">
        <v>573086805.71829903</v>
      </c>
      <c r="O333" s="2">
        <v>436572621.02994299</v>
      </c>
      <c r="P333" s="2">
        <v>354616268.80624199</v>
      </c>
      <c r="Q333" s="2">
        <v>423488253.73831302</v>
      </c>
      <c r="R333" s="2">
        <v>395191510.10227901</v>
      </c>
      <c r="S333" s="2"/>
      <c r="T333" s="1" t="s">
        <v>718</v>
      </c>
      <c r="U333" s="2" t="s">
        <v>4</v>
      </c>
      <c r="V333" s="2" t="s">
        <v>42</v>
      </c>
      <c r="W333" s="2" t="s">
        <v>43</v>
      </c>
      <c r="X333" s="2" t="s">
        <v>44</v>
      </c>
      <c r="Y333" s="2" t="e">
        <v>#N/A</v>
      </c>
      <c r="Z333" s="2"/>
      <c r="AA333" s="1" t="s">
        <v>719</v>
      </c>
      <c r="AB333" s="2">
        <v>432258694.65034437</v>
      </c>
      <c r="AC333" s="2">
        <v>402971922.67198163</v>
      </c>
      <c r="AD333" s="2">
        <v>485974314.73002267</v>
      </c>
      <c r="AE333" s="2">
        <v>391098677.54894465</v>
      </c>
      <c r="AF333" s="1" t="s">
        <v>719</v>
      </c>
      <c r="AG333" s="2">
        <v>49136023.818797953</v>
      </c>
      <c r="AH333" s="2">
        <v>22997065.741774995</v>
      </c>
      <c r="AI333" s="2">
        <v>75667752.902839974</v>
      </c>
      <c r="AJ333" s="2">
        <v>34617929.398695692</v>
      </c>
      <c r="AK333" s="2">
        <v>0.93224711881838973</v>
      </c>
      <c r="AL333" s="2">
        <v>1.124267298135273</v>
      </c>
      <c r="AM333" s="2">
        <v>0.90477920372499576</v>
      </c>
      <c r="AN333" s="47">
        <f t="shared" si="20"/>
        <v>3.1932736189010553E-3</v>
      </c>
      <c r="AO333" s="47">
        <f t="shared" si="21"/>
        <v>3.1146121697559113E-3</v>
      </c>
      <c r="AP333" s="47">
        <f t="shared" si="22"/>
        <v>3.779676628386245E-3</v>
      </c>
      <c r="AQ333" s="47">
        <f t="shared" si="23"/>
        <v>3.0795971564392516E-3</v>
      </c>
    </row>
    <row r="334" spans="1:43" x14ac:dyDescent="0.2">
      <c r="A334" s="1" t="s">
        <v>804</v>
      </c>
      <c r="B334" s="1" t="s">
        <v>805</v>
      </c>
      <c r="C334" s="1" t="s">
        <v>806</v>
      </c>
      <c r="D334" s="1" t="s">
        <v>805</v>
      </c>
      <c r="E334" s="2"/>
      <c r="F334" s="5" t="s">
        <v>807</v>
      </c>
      <c r="G334" s="2">
        <v>7714603.90625</v>
      </c>
      <c r="H334" s="2">
        <v>1052405.3084621299</v>
      </c>
      <c r="I334" s="2">
        <v>9391019.88630661</v>
      </c>
      <c r="J334" s="2">
        <v>6911837.5365432203</v>
      </c>
      <c r="K334" s="2">
        <v>216403.03255789599</v>
      </c>
      <c r="L334" s="2">
        <v>195400.28493787101</v>
      </c>
      <c r="M334" s="2">
        <v>8670107.2832420096</v>
      </c>
      <c r="N334" s="2">
        <v>491922.986114003</v>
      </c>
      <c r="O334" s="2">
        <v>11543248.0692147</v>
      </c>
      <c r="P334" s="2">
        <v>7944813.5007425798</v>
      </c>
      <c r="Q334" s="2">
        <v>7120594.9925200203</v>
      </c>
      <c r="R334" s="2">
        <v>5762992.8515080297</v>
      </c>
      <c r="S334" s="2"/>
      <c r="T334" s="1" t="s">
        <v>804</v>
      </c>
      <c r="U334" s="2" t="s">
        <v>4</v>
      </c>
      <c r="V334" s="2" t="s">
        <v>162</v>
      </c>
      <c r="W334" s="2" t="s">
        <v>163</v>
      </c>
      <c r="X334" s="2" t="s">
        <v>164</v>
      </c>
      <c r="Y334" s="2" t="e">
        <v>#N/A</v>
      </c>
      <c r="Z334" s="2"/>
      <c r="AA334" s="1" t="s">
        <v>805</v>
      </c>
      <c r="AB334" s="2">
        <v>6052676.3670062469</v>
      </c>
      <c r="AC334" s="2">
        <v>2441213.6180129959</v>
      </c>
      <c r="AD334" s="2">
        <v>6901759.446190238</v>
      </c>
      <c r="AE334" s="2">
        <v>6942800.4482568763</v>
      </c>
      <c r="AF334" s="1" t="s">
        <v>805</v>
      </c>
      <c r="AG334" s="2">
        <v>4410739.8051497787</v>
      </c>
      <c r="AH334" s="2">
        <v>3871688.1259410349</v>
      </c>
      <c r="AI334" s="2">
        <v>5733954.750231022</v>
      </c>
      <c r="AJ334" s="2">
        <v>1101722.9739521069</v>
      </c>
      <c r="AK334" s="2">
        <v>0.40332796105212215</v>
      </c>
      <c r="AL334" s="2">
        <v>1.1402822532875587</v>
      </c>
      <c r="AM334" s="2">
        <v>1.1470628904103952</v>
      </c>
      <c r="AN334" s="47">
        <f t="shared" si="20"/>
        <v>4.4713621740197267E-5</v>
      </c>
      <c r="AO334" s="47">
        <f t="shared" si="21"/>
        <v>1.8868395577590442E-5</v>
      </c>
      <c r="AP334" s="47">
        <f t="shared" si="22"/>
        <v>5.3678595931559142E-5</v>
      </c>
      <c r="AQ334" s="47">
        <f t="shared" si="23"/>
        <v>5.46691404127831E-5</v>
      </c>
    </row>
    <row r="335" spans="1:43" x14ac:dyDescent="0.2">
      <c r="A335" s="1" t="s">
        <v>808</v>
      </c>
      <c r="B335" s="1" t="s">
        <v>805</v>
      </c>
      <c r="C335" s="1" t="s">
        <v>806</v>
      </c>
      <c r="D335" s="1" t="s">
        <v>805</v>
      </c>
      <c r="E335" s="38"/>
      <c r="F335" s="5" t="s">
        <v>807</v>
      </c>
      <c r="G335" s="38">
        <v>26205157.5</v>
      </c>
      <c r="H335" s="38">
        <v>26928405.1542583</v>
      </c>
      <c r="I335" s="38">
        <v>43307388.693710402</v>
      </c>
      <c r="J335" s="38">
        <v>40690579.599901699</v>
      </c>
      <c r="K335" s="38">
        <v>36231998.323959097</v>
      </c>
      <c r="L335" s="38">
        <v>36924125.340819001</v>
      </c>
      <c r="M335" s="38">
        <v>27471097.076363701</v>
      </c>
      <c r="N335" s="38">
        <v>22727549.680422802</v>
      </c>
      <c r="O335" s="38">
        <v>31903073.226875398</v>
      </c>
      <c r="P335" s="38">
        <v>31209806.608846199</v>
      </c>
      <c r="Q335" s="38">
        <v>37593535.862672299</v>
      </c>
      <c r="R335" s="38">
        <v>37211456.998867497</v>
      </c>
      <c r="S335" s="38"/>
      <c r="T335" s="1" t="s">
        <v>808</v>
      </c>
      <c r="U335" s="38" t="s">
        <v>4</v>
      </c>
      <c r="V335" s="38" t="s">
        <v>162</v>
      </c>
      <c r="W335" s="38" t="s">
        <v>163</v>
      </c>
      <c r="X335" s="38" t="s">
        <v>164</v>
      </c>
      <c r="Y335" s="38" t="e">
        <v>#N/A</v>
      </c>
      <c r="Z335" s="38"/>
      <c r="AA335" s="1" t="s">
        <v>805</v>
      </c>
      <c r="AB335" s="38">
        <v>32146983.782656234</v>
      </c>
      <c r="AC335" s="38">
        <v>37948901.088226594</v>
      </c>
      <c r="AD335" s="38">
        <v>27367239.994553968</v>
      </c>
      <c r="AE335" s="38">
        <v>35338266.490128666</v>
      </c>
      <c r="AF335" s="1" t="s">
        <v>805</v>
      </c>
      <c r="AG335" s="38">
        <v>9671956.8922922332</v>
      </c>
      <c r="AH335" s="38">
        <v>2399450.0928134741</v>
      </c>
      <c r="AI335" s="38">
        <v>4588643.3515754687</v>
      </c>
      <c r="AJ335" s="38">
        <v>3580451.3413898977</v>
      </c>
      <c r="AK335" s="38">
        <v>1.1804809230252133</v>
      </c>
      <c r="AL335" s="38">
        <v>0.85131594863089433</v>
      </c>
      <c r="AM335" s="38">
        <v>1.0992716059786043</v>
      </c>
      <c r="AN335" s="47">
        <f t="shared" si="20"/>
        <v>2.3748305473284578E-4</v>
      </c>
      <c r="AO335" s="47">
        <f t="shared" si="21"/>
        <v>2.93311028655625E-4</v>
      </c>
      <c r="AP335" s="47">
        <f t="shared" si="22"/>
        <v>2.1284935078990221E-4</v>
      </c>
      <c r="AQ335" s="47">
        <f t="shared" si="23"/>
        <v>2.7826129630129808E-4</v>
      </c>
    </row>
    <row r="336" spans="1:43" x14ac:dyDescent="0.2">
      <c r="A336" s="1" t="s">
        <v>809</v>
      </c>
      <c r="B336" s="1" t="s">
        <v>805</v>
      </c>
      <c r="C336" s="1" t="s">
        <v>806</v>
      </c>
      <c r="D336" s="1" t="s">
        <v>805</v>
      </c>
      <c r="E336" s="38"/>
      <c r="F336" s="5" t="s">
        <v>807</v>
      </c>
      <c r="G336" s="38">
        <v>201884071.07031301</v>
      </c>
      <c r="H336" s="38">
        <v>195466164.53763101</v>
      </c>
      <c r="I336" s="38">
        <v>191493935.15217999</v>
      </c>
      <c r="J336" s="38">
        <v>112802168.606319</v>
      </c>
      <c r="K336" s="38">
        <v>132416063.229239</v>
      </c>
      <c r="L336" s="38">
        <v>123251094.062023</v>
      </c>
      <c r="M336" s="38">
        <v>146161935.32355201</v>
      </c>
      <c r="N336" s="38">
        <v>137492446.94374499</v>
      </c>
      <c r="O336" s="38">
        <v>117919110.851316</v>
      </c>
      <c r="P336" s="38">
        <v>170247709.63380399</v>
      </c>
      <c r="Q336" s="38">
        <v>144485529.02954301</v>
      </c>
      <c r="R336" s="38">
        <v>142803685.63480401</v>
      </c>
      <c r="S336" s="38"/>
      <c r="T336" s="1" t="s">
        <v>809</v>
      </c>
      <c r="U336" s="38" t="s">
        <v>4</v>
      </c>
      <c r="V336" s="38" t="s">
        <v>162</v>
      </c>
      <c r="W336" s="38" t="s">
        <v>163</v>
      </c>
      <c r="X336" s="38" t="s">
        <v>164</v>
      </c>
      <c r="Y336" s="38" t="e">
        <v>#N/A</v>
      </c>
      <c r="Z336" s="38"/>
      <c r="AA336" s="1" t="s">
        <v>805</v>
      </c>
      <c r="AB336" s="38">
        <v>196281390.25337467</v>
      </c>
      <c r="AC336" s="38">
        <v>122823108.63252699</v>
      </c>
      <c r="AD336" s="38">
        <v>133857831.03953767</v>
      </c>
      <c r="AE336" s="38">
        <v>152512308.09938368</v>
      </c>
      <c r="AF336" s="1" t="s">
        <v>805</v>
      </c>
      <c r="AG336" s="38">
        <v>5242821.3611591607</v>
      </c>
      <c r="AH336" s="38">
        <v>9813948.9613329582</v>
      </c>
      <c r="AI336" s="38">
        <v>14467968.348068807</v>
      </c>
      <c r="AJ336" s="38">
        <v>15382311.26948892</v>
      </c>
      <c r="AK336" s="38">
        <v>0.62575014612428492</v>
      </c>
      <c r="AL336" s="38">
        <v>0.68196903877002291</v>
      </c>
      <c r="AM336" s="38">
        <v>0.77700849735428001</v>
      </c>
      <c r="AN336" s="47">
        <f t="shared" si="20"/>
        <v>1.4500117479055656E-3</v>
      </c>
      <c r="AO336" s="47">
        <f t="shared" si="21"/>
        <v>9.4931266262317964E-4</v>
      </c>
      <c r="AP336" s="47">
        <f t="shared" si="22"/>
        <v>1.0410824197317589E-3</v>
      </c>
      <c r="AQ336" s="47">
        <f t="shared" si="23"/>
        <v>1.200915516483869E-3</v>
      </c>
    </row>
    <row r="337" spans="1:43" x14ac:dyDescent="0.2">
      <c r="A337" s="1" t="s">
        <v>810</v>
      </c>
      <c r="B337" s="1" t="s">
        <v>805</v>
      </c>
      <c r="C337" s="1" t="s">
        <v>806</v>
      </c>
      <c r="D337" s="1" t="s">
        <v>805</v>
      </c>
      <c r="E337" s="38"/>
      <c r="F337" s="5" t="s">
        <v>807</v>
      </c>
      <c r="G337" s="38">
        <v>3971180.25</v>
      </c>
      <c r="H337" s="38">
        <v>4091028.2718138602</v>
      </c>
      <c r="I337" s="38">
        <v>3106009.1216688501</v>
      </c>
      <c r="J337" s="38">
        <v>7181926.0395993497</v>
      </c>
      <c r="K337" s="38">
        <v>5991362.7673601601</v>
      </c>
      <c r="L337" s="38">
        <v>6022809.4394813199</v>
      </c>
      <c r="M337" s="38">
        <v>8661643.9256092608</v>
      </c>
      <c r="N337" s="38">
        <v>6749151.4070198303</v>
      </c>
      <c r="O337" s="38">
        <v>10454967.255832801</v>
      </c>
      <c r="P337" s="38">
        <v>7527326.1844459698</v>
      </c>
      <c r="Q337" s="38">
        <v>7136294.7960643899</v>
      </c>
      <c r="R337" s="38">
        <v>8507520.4687723499</v>
      </c>
      <c r="S337" s="38"/>
      <c r="T337" s="1" t="s">
        <v>810</v>
      </c>
      <c r="U337" s="38" t="s">
        <v>4</v>
      </c>
      <c r="V337" s="38" t="s">
        <v>162</v>
      </c>
      <c r="W337" s="38" t="s">
        <v>163</v>
      </c>
      <c r="X337" s="38" t="s">
        <v>164</v>
      </c>
      <c r="Y337" s="38" t="e">
        <v>#N/A</v>
      </c>
      <c r="Z337" s="38"/>
      <c r="AA337" s="1" t="s">
        <v>805</v>
      </c>
      <c r="AB337" s="38">
        <v>3722739.2144942372</v>
      </c>
      <c r="AC337" s="38">
        <v>6398699.4154802756</v>
      </c>
      <c r="AD337" s="38">
        <v>8621920.8628206309</v>
      </c>
      <c r="AE337" s="38">
        <v>7723713.8164275698</v>
      </c>
      <c r="AF337" s="1" t="s">
        <v>805</v>
      </c>
      <c r="AG337" s="38">
        <v>537455.01451793767</v>
      </c>
      <c r="AH337" s="38">
        <v>678476.36793302826</v>
      </c>
      <c r="AI337" s="38">
        <v>1853227.2439224389</v>
      </c>
      <c r="AJ337" s="38">
        <v>706392.97693978716</v>
      </c>
      <c r="AK337" s="38">
        <v>1.7188148421912999</v>
      </c>
      <c r="AL337" s="38">
        <v>2.3160152688782918</v>
      </c>
      <c r="AM337" s="38">
        <v>2.0747394247643789</v>
      </c>
      <c r="AN337" s="47">
        <f t="shared" si="20"/>
        <v>2.750141309085502E-5</v>
      </c>
      <c r="AO337" s="47">
        <f t="shared" si="21"/>
        <v>4.9456217539720384E-5</v>
      </c>
      <c r="AP337" s="47">
        <f t="shared" si="22"/>
        <v>6.7057191685331824E-5</v>
      </c>
      <c r="AQ337" s="47">
        <f t="shared" si="23"/>
        <v>6.0818224329700465E-5</v>
      </c>
    </row>
    <row r="338" spans="1:43" x14ac:dyDescent="0.2">
      <c r="A338" s="1" t="s">
        <v>811</v>
      </c>
      <c r="B338" s="1" t="s">
        <v>805</v>
      </c>
      <c r="C338" s="1" t="s">
        <v>806</v>
      </c>
      <c r="D338" s="1" t="s">
        <v>805</v>
      </c>
      <c r="E338" s="2"/>
      <c r="F338" s="5" t="s">
        <v>807</v>
      </c>
      <c r="G338" s="2">
        <v>6005524.3125</v>
      </c>
      <c r="H338" s="2">
        <v>2708648.2407277799</v>
      </c>
      <c r="I338" s="2">
        <v>5878734.6146787703</v>
      </c>
      <c r="J338" s="2">
        <v>6421674.9506118698</v>
      </c>
      <c r="K338" s="2">
        <v>5378019.9530458599</v>
      </c>
      <c r="L338" s="2">
        <v>3909898.1716034198</v>
      </c>
      <c r="M338" s="2">
        <v>15799912.700443501</v>
      </c>
      <c r="N338" s="2">
        <v>15736722.372481899</v>
      </c>
      <c r="O338" s="2">
        <v>9399426.4057415798</v>
      </c>
      <c r="P338" s="2">
        <v>7839713.73620182</v>
      </c>
      <c r="Q338" s="2">
        <v>8136365.50395595</v>
      </c>
      <c r="R338" s="2">
        <v>8372870.5358337099</v>
      </c>
      <c r="S338" s="2"/>
      <c r="T338" s="1" t="s">
        <v>811</v>
      </c>
      <c r="U338" s="2" t="s">
        <v>4</v>
      </c>
      <c r="V338" s="2" t="s">
        <v>162</v>
      </c>
      <c r="W338" s="2" t="s">
        <v>334</v>
      </c>
      <c r="X338" s="2" t="s">
        <v>26</v>
      </c>
      <c r="Y338" s="2" t="e">
        <v>#N/A</v>
      </c>
      <c r="Z338" s="2"/>
      <c r="AA338" s="1" t="s">
        <v>805</v>
      </c>
      <c r="AB338" s="2">
        <v>4864302.3893021839</v>
      </c>
      <c r="AC338" s="2">
        <v>5236531.0250870502</v>
      </c>
      <c r="AD338" s="2">
        <v>13645353.826222325</v>
      </c>
      <c r="AE338" s="2">
        <v>8116316.5919971606</v>
      </c>
      <c r="AF338" s="1" t="s">
        <v>805</v>
      </c>
      <c r="AG338" s="2">
        <v>1867927.3307781334</v>
      </c>
      <c r="AH338" s="2">
        <v>1261851.8076393593</v>
      </c>
      <c r="AI338" s="2">
        <v>3677216.7463150374</v>
      </c>
      <c r="AJ338" s="2">
        <v>267143.24322632287</v>
      </c>
      <c r="AK338" s="2">
        <v>1.0765225115534531</v>
      </c>
      <c r="AL338" s="2">
        <v>2.8052026239634826</v>
      </c>
      <c r="AM338" s="2">
        <v>1.6685468834846633</v>
      </c>
      <c r="AN338" s="47">
        <f t="shared" si="20"/>
        <v>3.5934612042172509E-5</v>
      </c>
      <c r="AO338" s="47">
        <f t="shared" si="21"/>
        <v>4.0473696405187617E-5</v>
      </c>
      <c r="AP338" s="47">
        <f t="shared" si="22"/>
        <v>1.0612705935227305E-4</v>
      </c>
      <c r="AQ338" s="47">
        <f t="shared" si="23"/>
        <v>6.3909665085346999E-5</v>
      </c>
    </row>
    <row r="339" spans="1:43" x14ac:dyDescent="0.2">
      <c r="A339" s="1" t="s">
        <v>812</v>
      </c>
      <c r="B339" s="1" t="s">
        <v>805</v>
      </c>
      <c r="C339" s="1" t="s">
        <v>806</v>
      </c>
      <c r="D339" s="1" t="s">
        <v>805</v>
      </c>
      <c r="E339" s="2"/>
      <c r="F339" s="5" t="s">
        <v>807</v>
      </c>
      <c r="G339" s="2">
        <v>203155212.3125</v>
      </c>
      <c r="H339" s="2">
        <v>176491848.74528801</v>
      </c>
      <c r="I339" s="2">
        <v>193125331.98427099</v>
      </c>
      <c r="J339" s="2">
        <v>246788033.42942199</v>
      </c>
      <c r="K339" s="2">
        <v>230653299.08615401</v>
      </c>
      <c r="L339" s="2">
        <v>247449294.390385</v>
      </c>
      <c r="M339" s="2">
        <v>228635302.641588</v>
      </c>
      <c r="N339" s="2">
        <v>236017799.21287099</v>
      </c>
      <c r="O339" s="2">
        <v>205612850.55065599</v>
      </c>
      <c r="P339" s="2">
        <v>315406629.67662299</v>
      </c>
      <c r="Q339" s="2">
        <v>336811770.35255998</v>
      </c>
      <c r="R339" s="2">
        <v>330332271.71807498</v>
      </c>
      <c r="S339" s="2"/>
      <c r="T339" s="1" t="s">
        <v>812</v>
      </c>
      <c r="U339" s="2" t="s">
        <v>4</v>
      </c>
      <c r="V339" s="2" t="s">
        <v>162</v>
      </c>
      <c r="W339" s="2" t="s">
        <v>163</v>
      </c>
      <c r="X339" s="2" t="s">
        <v>164</v>
      </c>
      <c r="Y339" s="2" t="e">
        <v>#N/A</v>
      </c>
      <c r="Z339" s="2"/>
      <c r="AA339" s="1" t="s">
        <v>805</v>
      </c>
      <c r="AB339" s="2">
        <v>190924131.01401964</v>
      </c>
      <c r="AC339" s="2">
        <v>241630208.96865368</v>
      </c>
      <c r="AD339" s="2">
        <v>223421984.13503835</v>
      </c>
      <c r="AE339" s="2">
        <v>327516890.58241934</v>
      </c>
      <c r="AF339" s="1" t="s">
        <v>805</v>
      </c>
      <c r="AG339" s="2">
        <v>13467282.70524193</v>
      </c>
      <c r="AH339" s="2">
        <v>9512030.7737628967</v>
      </c>
      <c r="AI339" s="2">
        <v>15858727.665737638</v>
      </c>
      <c r="AJ339" s="2">
        <v>10976784.139419772</v>
      </c>
      <c r="AK339" s="2">
        <v>1.2655823425008055</v>
      </c>
      <c r="AL339" s="2">
        <v>1.1702134400110606</v>
      </c>
      <c r="AM339" s="2">
        <v>1.7154295208412897</v>
      </c>
      <c r="AN339" s="47">
        <f t="shared" si="20"/>
        <v>1.4104354598855307E-3</v>
      </c>
      <c r="AO339" s="47">
        <f t="shared" si="21"/>
        <v>1.8675851767643746E-3</v>
      </c>
      <c r="AP339" s="47">
        <f t="shared" si="22"/>
        <v>1.7376697206147988E-3</v>
      </c>
      <c r="AQ339" s="47">
        <f t="shared" si="23"/>
        <v>2.5789401571096305E-3</v>
      </c>
    </row>
    <row r="340" spans="1:43" x14ac:dyDescent="0.2">
      <c r="A340" s="1" t="s">
        <v>813</v>
      </c>
      <c r="B340" s="1" t="s">
        <v>805</v>
      </c>
      <c r="C340" s="1" t="s">
        <v>806</v>
      </c>
      <c r="D340" s="1" t="s">
        <v>805</v>
      </c>
      <c r="E340" s="2"/>
      <c r="F340" s="5" t="s">
        <v>807</v>
      </c>
      <c r="G340" s="2">
        <v>142329118.375</v>
      </c>
      <c r="H340" s="2">
        <v>154415610.66175801</v>
      </c>
      <c r="I340" s="2">
        <v>139152349.576837</v>
      </c>
      <c r="J340" s="2">
        <v>200335543.47776401</v>
      </c>
      <c r="K340" s="2">
        <v>184291245.06626099</v>
      </c>
      <c r="L340" s="2">
        <v>197582989.04505301</v>
      </c>
      <c r="M340" s="2">
        <v>177832239.04819199</v>
      </c>
      <c r="N340" s="2">
        <v>191612883.75812</v>
      </c>
      <c r="O340" s="2">
        <v>169043532.665782</v>
      </c>
      <c r="P340" s="2">
        <v>262633436.96439299</v>
      </c>
      <c r="Q340" s="2">
        <v>242375801.110677</v>
      </c>
      <c r="R340" s="2">
        <v>241983797.88104099</v>
      </c>
      <c r="S340" s="2"/>
      <c r="T340" s="1" t="s">
        <v>813</v>
      </c>
      <c r="U340" s="2" t="s">
        <v>4</v>
      </c>
      <c r="V340" s="2" t="s">
        <v>162</v>
      </c>
      <c r="W340" s="2" t="s">
        <v>163</v>
      </c>
      <c r="X340" s="2" t="s">
        <v>164</v>
      </c>
      <c r="Y340" s="2" t="e">
        <v>#N/A</v>
      </c>
      <c r="Z340" s="2"/>
      <c r="AA340" s="1" t="s">
        <v>805</v>
      </c>
      <c r="AB340" s="2">
        <v>145299026.20453167</v>
      </c>
      <c r="AC340" s="2">
        <v>194069925.86302599</v>
      </c>
      <c r="AD340" s="2">
        <v>179496218.49069798</v>
      </c>
      <c r="AE340" s="2">
        <v>248997678.65203699</v>
      </c>
      <c r="AF340" s="1" t="s">
        <v>805</v>
      </c>
      <c r="AG340" s="2">
        <v>8053387.4316060999</v>
      </c>
      <c r="AH340" s="2">
        <v>8579690.412248265</v>
      </c>
      <c r="AI340" s="2">
        <v>11376314.116229234</v>
      </c>
      <c r="AJ340" s="2">
        <v>11810539.581143212</v>
      </c>
      <c r="AK340" s="2">
        <v>1.3356588198316035</v>
      </c>
      <c r="AL340" s="2">
        <v>1.2353573398215916</v>
      </c>
      <c r="AM340" s="2">
        <v>1.7136913106460387</v>
      </c>
      <c r="AN340" s="47">
        <f t="shared" si="20"/>
        <v>1.0733839549630316E-3</v>
      </c>
      <c r="AO340" s="47">
        <f t="shared" si="21"/>
        <v>1.4999867704644809E-3</v>
      </c>
      <c r="AP340" s="47">
        <f t="shared" si="22"/>
        <v>1.396036048304117E-3</v>
      </c>
      <c r="AQ340" s="47">
        <f t="shared" si="23"/>
        <v>1.9606625825034237E-3</v>
      </c>
    </row>
    <row r="341" spans="1:43" x14ac:dyDescent="0.2">
      <c r="A341" s="1" t="s">
        <v>814</v>
      </c>
      <c r="B341" s="1" t="s">
        <v>805</v>
      </c>
      <c r="C341" s="1" t="s">
        <v>806</v>
      </c>
      <c r="D341" s="1" t="s">
        <v>805</v>
      </c>
      <c r="E341" s="2"/>
      <c r="F341" s="5" t="s">
        <v>807</v>
      </c>
      <c r="G341" s="2">
        <v>1437250.875</v>
      </c>
      <c r="H341" s="2">
        <v>2204726.02507682</v>
      </c>
      <c r="I341" s="2">
        <v>1844676.79280955</v>
      </c>
      <c r="J341" s="2">
        <v>1881915.30580244</v>
      </c>
      <c r="K341" s="2">
        <v>2473669.0887540998</v>
      </c>
      <c r="L341" s="2"/>
      <c r="M341" s="2"/>
      <c r="N341" s="2"/>
      <c r="O341" s="2"/>
      <c r="P341" s="2">
        <v>2129492.51181733</v>
      </c>
      <c r="Q341" s="2">
        <v>1995869.80408147</v>
      </c>
      <c r="R341" s="2">
        <v>2102068.5802034298</v>
      </c>
      <c r="S341" s="2"/>
      <c r="T341" s="1" t="s">
        <v>814</v>
      </c>
      <c r="U341" s="2" t="s">
        <v>4</v>
      </c>
      <c r="V341" s="2" t="s">
        <v>5</v>
      </c>
      <c r="W341" s="2" t="s">
        <v>6</v>
      </c>
      <c r="X341" s="2" t="s">
        <v>7</v>
      </c>
      <c r="Y341" s="2" t="e">
        <v>#N/A</v>
      </c>
      <c r="Z341" s="2"/>
      <c r="AA341" s="1" t="s">
        <v>805</v>
      </c>
      <c r="AB341" s="2">
        <v>1828884.5642954567</v>
      </c>
      <c r="AC341" s="2">
        <v>2177792.19727827</v>
      </c>
      <c r="AD341" s="2"/>
      <c r="AE341" s="2">
        <v>2075810.2987007434</v>
      </c>
      <c r="AF341" s="1" t="s">
        <v>805</v>
      </c>
      <c r="AG341" s="2">
        <v>383981.21354753734</v>
      </c>
      <c r="AH341" s="2">
        <v>418433.11271790956</v>
      </c>
      <c r="AI341" s="2"/>
      <c r="AJ341" s="2">
        <v>70575.349919582499</v>
      </c>
      <c r="AK341" s="2">
        <v>1.1907761921087805</v>
      </c>
      <c r="AL341" s="2"/>
      <c r="AM341" s="2">
        <v>1.1350143903152303</v>
      </c>
      <c r="AN341" s="47">
        <f t="shared" si="20"/>
        <v>1.3510726107901969E-5</v>
      </c>
      <c r="AO341" s="47">
        <f t="shared" si="21"/>
        <v>1.6832383844180871E-5</v>
      </c>
      <c r="AP341" s="47">
        <f t="shared" si="22"/>
        <v>0</v>
      </c>
      <c r="AQ341" s="47">
        <f t="shared" si="23"/>
        <v>1.6345387648072788E-5</v>
      </c>
    </row>
    <row r="342" spans="1:43" x14ac:dyDescent="0.2">
      <c r="A342" s="1" t="s">
        <v>815</v>
      </c>
      <c r="B342" s="1" t="s">
        <v>805</v>
      </c>
      <c r="C342" s="1" t="s">
        <v>806</v>
      </c>
      <c r="D342" s="1" t="s">
        <v>805</v>
      </c>
      <c r="E342" s="2"/>
      <c r="F342" s="5" t="s">
        <v>807</v>
      </c>
      <c r="G342" s="2">
        <v>1421811.75</v>
      </c>
      <c r="H342" s="2">
        <v>1422497.2662921499</v>
      </c>
      <c r="I342" s="2">
        <v>2127239.8875053599</v>
      </c>
      <c r="J342" s="2">
        <v>1816391.2436943899</v>
      </c>
      <c r="K342" s="2"/>
      <c r="L342" s="2">
        <v>3495592.7767804698</v>
      </c>
      <c r="M342" s="2">
        <v>1454404.1761103901</v>
      </c>
      <c r="N342" s="2"/>
      <c r="O342" s="2"/>
      <c r="P342" s="2">
        <v>2579526.6355866399</v>
      </c>
      <c r="Q342" s="2">
        <v>2485640.29625506</v>
      </c>
      <c r="R342" s="2">
        <v>2449479.4289712301</v>
      </c>
      <c r="S342" s="2"/>
      <c r="T342" s="1" t="s">
        <v>815</v>
      </c>
      <c r="U342" s="2" t="s">
        <v>4</v>
      </c>
      <c r="V342" s="2" t="s">
        <v>162</v>
      </c>
      <c r="W342" s="2" t="s">
        <v>334</v>
      </c>
      <c r="X342" s="2" t="s">
        <v>26</v>
      </c>
      <c r="Y342" s="2" t="e">
        <v>#N/A</v>
      </c>
      <c r="Z342" s="2"/>
      <c r="AA342" s="1" t="s">
        <v>805</v>
      </c>
      <c r="AB342" s="2">
        <v>1657182.9679325034</v>
      </c>
      <c r="AC342" s="2">
        <v>2655992.0102374298</v>
      </c>
      <c r="AD342" s="2">
        <v>1454404.1761103901</v>
      </c>
      <c r="AE342" s="2">
        <v>2504882.1202709763</v>
      </c>
      <c r="AF342" s="1" t="s">
        <v>805</v>
      </c>
      <c r="AG342" s="2">
        <v>407081.37787411583</v>
      </c>
      <c r="AH342" s="2">
        <v>1187374.7910240137</v>
      </c>
      <c r="AI342" s="2"/>
      <c r="AJ342" s="2">
        <v>67124.91959557496</v>
      </c>
      <c r="AK342" s="2">
        <v>1.6027150059060995</v>
      </c>
      <c r="AL342" s="2">
        <v>0.87763644947721164</v>
      </c>
      <c r="AM342" s="2">
        <v>1.5115302104486747</v>
      </c>
      <c r="AN342" s="47">
        <f t="shared" si="20"/>
        <v>1.2242295455668287E-5</v>
      </c>
      <c r="AO342" s="47">
        <f t="shared" si="21"/>
        <v>2.052844025213556E-5</v>
      </c>
      <c r="AP342" s="47">
        <f t="shared" si="22"/>
        <v>1.1311662583907724E-5</v>
      </c>
      <c r="AQ342" s="47">
        <f t="shared" si="23"/>
        <v>1.9723993707027143E-5</v>
      </c>
    </row>
    <row r="343" spans="1:43" x14ac:dyDescent="0.2">
      <c r="A343" s="1" t="s">
        <v>816</v>
      </c>
      <c r="B343" s="1" t="s">
        <v>805</v>
      </c>
      <c r="C343" s="1" t="s">
        <v>806</v>
      </c>
      <c r="D343" s="1" t="s">
        <v>805</v>
      </c>
      <c r="E343" s="38"/>
      <c r="F343" s="5" t="s">
        <v>807</v>
      </c>
      <c r="G343" s="38">
        <v>17782820.5</v>
      </c>
      <c r="H343" s="38">
        <v>11628740.395173799</v>
      </c>
      <c r="I343" s="38">
        <v>13082021.7754298</v>
      </c>
      <c r="J343" s="38">
        <v>8361676.3467987301</v>
      </c>
      <c r="K343" s="38">
        <v>1055898.0938377001</v>
      </c>
      <c r="L343" s="38">
        <v>8608801.3327635992</v>
      </c>
      <c r="M343" s="38">
        <v>11146884.6375686</v>
      </c>
      <c r="N343" s="38">
        <v>9093685.3891304694</v>
      </c>
      <c r="O343" s="38">
        <v>10249115.958939999</v>
      </c>
      <c r="P343" s="38">
        <v>9292283.2726728693</v>
      </c>
      <c r="Q343" s="38">
        <v>11418516.355590699</v>
      </c>
      <c r="R343" s="38">
        <v>7967403.1900386196</v>
      </c>
      <c r="S343" s="38"/>
      <c r="T343" s="1" t="s">
        <v>816</v>
      </c>
      <c r="U343" s="38" t="s">
        <v>4</v>
      </c>
      <c r="V343" s="38" t="s">
        <v>162</v>
      </c>
      <c r="W343" s="38" t="s">
        <v>334</v>
      </c>
      <c r="X343" s="38" t="s">
        <v>26</v>
      </c>
      <c r="Y343" s="38" t="e">
        <v>#N/A</v>
      </c>
      <c r="Z343" s="38"/>
      <c r="AA343" s="1" t="s">
        <v>805</v>
      </c>
      <c r="AB343" s="38">
        <v>14164527.556867868</v>
      </c>
      <c r="AC343" s="38">
        <v>6008791.924466677</v>
      </c>
      <c r="AD343" s="38">
        <v>10163228.66187969</v>
      </c>
      <c r="AE343" s="38">
        <v>9559400.9394340646</v>
      </c>
      <c r="AF343" s="1" t="s">
        <v>805</v>
      </c>
      <c r="AG343" s="38">
        <v>3216681.4513236308</v>
      </c>
      <c r="AH343" s="38">
        <v>4291111.2386867767</v>
      </c>
      <c r="AI343" s="38">
        <v>1029290.6583147304</v>
      </c>
      <c r="AJ343" s="38">
        <v>1740993.7984621429</v>
      </c>
      <c r="AK343" s="38">
        <v>0.42421407281976242</v>
      </c>
      <c r="AL343" s="38">
        <v>0.71751271767281133</v>
      </c>
      <c r="AM343" s="38">
        <v>0.67488314742972533</v>
      </c>
      <c r="AN343" s="47">
        <f t="shared" ref="AN343:AN406" si="24">AB343/$AB$628</f>
        <v>1.0463921890138236E-4</v>
      </c>
      <c r="AO343" s="47">
        <f t="shared" ref="AO343:AO406" si="25">AC343/$AC$628</f>
        <v>4.644258172971762E-5</v>
      </c>
      <c r="AP343" s="47">
        <f t="shared" ref="AP343:AP406" si="26">AD343/$AD$628</f>
        <v>7.9044749234519042E-5</v>
      </c>
      <c r="AQ343" s="47">
        <f t="shared" ref="AQ343:AQ406" si="27">AE343/$AE$628</f>
        <v>7.5272829186848002E-5</v>
      </c>
    </row>
    <row r="344" spans="1:43" x14ac:dyDescent="0.2">
      <c r="A344" s="1" t="s">
        <v>817</v>
      </c>
      <c r="B344" s="1" t="s">
        <v>805</v>
      </c>
      <c r="C344" s="1" t="s">
        <v>806</v>
      </c>
      <c r="D344" s="1" t="s">
        <v>805</v>
      </c>
      <c r="E344" s="2"/>
      <c r="F344" s="5" t="s">
        <v>807</v>
      </c>
      <c r="G344" s="2">
        <v>43787257.5</v>
      </c>
      <c r="H344" s="2">
        <v>46019315.573925003</v>
      </c>
      <c r="I344" s="2">
        <v>43013218.439500898</v>
      </c>
      <c r="J344" s="2">
        <v>26393966.596647602</v>
      </c>
      <c r="K344" s="2">
        <v>31470379.210818902</v>
      </c>
      <c r="L344" s="2">
        <v>25911816.518896099</v>
      </c>
      <c r="M344" s="2">
        <v>23016637.318004798</v>
      </c>
      <c r="N344" s="2">
        <v>19029649.69757</v>
      </c>
      <c r="O344" s="2">
        <v>22941293.693268701</v>
      </c>
      <c r="P344" s="2">
        <v>28237148.2383909</v>
      </c>
      <c r="Q344" s="2">
        <v>21396919.864905901</v>
      </c>
      <c r="R344" s="2">
        <v>24684368.589138001</v>
      </c>
      <c r="S344" s="2"/>
      <c r="T344" s="1" t="s">
        <v>817</v>
      </c>
      <c r="U344" s="2" t="s">
        <v>4</v>
      </c>
      <c r="V344" s="2" t="s">
        <v>162</v>
      </c>
      <c r="W344" s="2" t="s">
        <v>334</v>
      </c>
      <c r="X344" s="2" t="s">
        <v>26</v>
      </c>
      <c r="Y344" s="2" t="e">
        <v>#N/A</v>
      </c>
      <c r="Z344" s="2"/>
      <c r="AA344" s="1" t="s">
        <v>805</v>
      </c>
      <c r="AB344" s="2">
        <v>44273263.837808631</v>
      </c>
      <c r="AC344" s="2">
        <v>27925387.442120869</v>
      </c>
      <c r="AD344" s="2">
        <v>21662526.902947832</v>
      </c>
      <c r="AE344" s="2">
        <v>24772812.2308116</v>
      </c>
      <c r="AF344" s="1" t="s">
        <v>805</v>
      </c>
      <c r="AG344" s="2">
        <v>1560867.2639564276</v>
      </c>
      <c r="AH344" s="2">
        <v>3079503.5564960074</v>
      </c>
      <c r="AI344" s="2">
        <v>2280449.7252506437</v>
      </c>
      <c r="AJ344" s="2">
        <v>3420971.7564855018</v>
      </c>
      <c r="AK344" s="2">
        <v>0.63075059350544316</v>
      </c>
      <c r="AL344" s="2">
        <v>0.48929139225666018</v>
      </c>
      <c r="AM344" s="2">
        <v>0.55954339218280158</v>
      </c>
      <c r="AN344" s="47">
        <f t="shared" si="24"/>
        <v>3.2706489698323005E-4</v>
      </c>
      <c r="AO344" s="47">
        <f t="shared" si="25"/>
        <v>2.1583824251491951E-4</v>
      </c>
      <c r="AP344" s="47">
        <f t="shared" si="26"/>
        <v>1.6848081095056678E-4</v>
      </c>
      <c r="AQ344" s="47">
        <f t="shared" si="27"/>
        <v>1.9506658161344318E-4</v>
      </c>
    </row>
    <row r="345" spans="1:43" x14ac:dyDescent="0.2">
      <c r="A345" s="1" t="s">
        <v>818</v>
      </c>
      <c r="B345" s="1" t="s">
        <v>805</v>
      </c>
      <c r="C345" s="1" t="s">
        <v>806</v>
      </c>
      <c r="D345" s="1" t="s">
        <v>805</v>
      </c>
      <c r="E345" s="2"/>
      <c r="F345" s="5" t="s">
        <v>807</v>
      </c>
      <c r="G345" s="2">
        <v>2293629.5625</v>
      </c>
      <c r="H345" s="2">
        <v>3257891.8913747501</v>
      </c>
      <c r="I345" s="2">
        <v>3202035.45995847</v>
      </c>
      <c r="J345" s="2">
        <v>642793.87977814395</v>
      </c>
      <c r="K345" s="2">
        <v>376124.821187341</v>
      </c>
      <c r="L345" s="2">
        <v>614916.01915205095</v>
      </c>
      <c r="M345" s="2">
        <v>2578037.9636682598</v>
      </c>
      <c r="N345" s="2">
        <v>2147854.2545158099</v>
      </c>
      <c r="O345" s="2">
        <v>2208516.0473167398</v>
      </c>
      <c r="P345" s="2">
        <v>1134775.83941081</v>
      </c>
      <c r="Q345" s="2">
        <v>1068411.27941319</v>
      </c>
      <c r="R345" s="2">
        <v>1268972.5258398899</v>
      </c>
      <c r="S345" s="2"/>
      <c r="T345" s="1" t="s">
        <v>818</v>
      </c>
      <c r="U345" s="2" t="s">
        <v>4</v>
      </c>
      <c r="V345" s="2" t="s">
        <v>162</v>
      </c>
      <c r="W345" s="2" t="s">
        <v>334</v>
      </c>
      <c r="X345" s="2" t="s">
        <v>26</v>
      </c>
      <c r="Y345" s="2" t="e">
        <v>#N/A</v>
      </c>
      <c r="Z345" s="2"/>
      <c r="AA345" s="1" t="s">
        <v>805</v>
      </c>
      <c r="AB345" s="2">
        <v>2917852.3046110733</v>
      </c>
      <c r="AC345" s="2">
        <v>544611.57337251201</v>
      </c>
      <c r="AD345" s="2">
        <v>2311469.4218336032</v>
      </c>
      <c r="AE345" s="2">
        <v>1157386.5482212966</v>
      </c>
      <c r="AF345" s="1" t="s">
        <v>805</v>
      </c>
      <c r="AG345" s="2">
        <v>541313.6882244366</v>
      </c>
      <c r="AH345" s="2">
        <v>146578.07825422712</v>
      </c>
      <c r="AI345" s="2">
        <v>232839.1159112812</v>
      </c>
      <c r="AJ345" s="2">
        <v>102174.53942515388</v>
      </c>
      <c r="AK345" s="2">
        <v>0.18664809473456348</v>
      </c>
      <c r="AL345" s="2">
        <v>0.79218177636366138</v>
      </c>
      <c r="AM345" s="2">
        <v>0.39665700227262435</v>
      </c>
      <c r="AN345" s="47">
        <f t="shared" si="24"/>
        <v>2.1555380848269916E-5</v>
      </c>
      <c r="AO345" s="47">
        <f t="shared" si="25"/>
        <v>4.2093598555666316E-6</v>
      </c>
      <c r="AP345" s="47">
        <f t="shared" si="26"/>
        <v>1.7977507629775567E-5</v>
      </c>
      <c r="AQ345" s="47">
        <f t="shared" si="27"/>
        <v>9.1135166836693997E-6</v>
      </c>
    </row>
    <row r="346" spans="1:43" x14ac:dyDescent="0.2">
      <c r="A346" s="1" t="s">
        <v>819</v>
      </c>
      <c r="B346" s="1" t="s">
        <v>805</v>
      </c>
      <c r="C346" s="1" t="s">
        <v>806</v>
      </c>
      <c r="D346" s="1" t="s">
        <v>805</v>
      </c>
      <c r="E346" s="2"/>
      <c r="F346" s="5" t="s">
        <v>807</v>
      </c>
      <c r="G346" s="2">
        <v>7464077.25</v>
      </c>
      <c r="H346" s="2">
        <v>4304641.2099792799</v>
      </c>
      <c r="I346" s="2">
        <v>4909261.9399060402</v>
      </c>
      <c r="J346" s="2">
        <v>5048231.0599546498</v>
      </c>
      <c r="K346" s="2">
        <v>5026131.7294841204</v>
      </c>
      <c r="L346" s="2">
        <v>4876250.6539429799</v>
      </c>
      <c r="M346" s="2">
        <v>6883265.1891903402</v>
      </c>
      <c r="N346" s="2">
        <v>7660014.2527100304</v>
      </c>
      <c r="O346" s="2">
        <v>8318712.1360257901</v>
      </c>
      <c r="P346" s="2">
        <v>10829881.554398499</v>
      </c>
      <c r="Q346" s="2">
        <v>10446269.458634499</v>
      </c>
      <c r="R346" s="2">
        <v>8758368.3505760692</v>
      </c>
      <c r="S346" s="2"/>
      <c r="T346" s="1" t="s">
        <v>819</v>
      </c>
      <c r="U346" s="2" t="s">
        <v>4</v>
      </c>
      <c r="V346" s="2" t="s">
        <v>162</v>
      </c>
      <c r="W346" s="2" t="s">
        <v>334</v>
      </c>
      <c r="X346" s="2" t="s">
        <v>26</v>
      </c>
      <c r="Y346" s="2" t="e">
        <v>#N/A</v>
      </c>
      <c r="Z346" s="2"/>
      <c r="AA346" s="1" t="s">
        <v>805</v>
      </c>
      <c r="AB346" s="2">
        <v>5559326.7999617737</v>
      </c>
      <c r="AC346" s="2">
        <v>4983537.814460583</v>
      </c>
      <c r="AD346" s="2">
        <v>7620663.8593087196</v>
      </c>
      <c r="AE346" s="2">
        <v>10011506.454536356</v>
      </c>
      <c r="AF346" s="1" t="s">
        <v>805</v>
      </c>
      <c r="AG346" s="2">
        <v>1677035.2603493184</v>
      </c>
      <c r="AH346" s="2">
        <v>93568.136728049285</v>
      </c>
      <c r="AI346" s="2">
        <v>718532.06218681158</v>
      </c>
      <c r="AJ346" s="2">
        <v>1102068.9137717292</v>
      </c>
      <c r="AK346" s="2">
        <v>0.89642828957183274</v>
      </c>
      <c r="AL346" s="2">
        <v>1.370788970233072</v>
      </c>
      <c r="AM346" s="2">
        <v>1.8008487025093032</v>
      </c>
      <c r="AN346" s="47">
        <f t="shared" si="24"/>
        <v>4.1069044599617777E-5</v>
      </c>
      <c r="AO346" s="47">
        <f t="shared" si="25"/>
        <v>3.8518285399234661E-5</v>
      </c>
      <c r="AP346" s="47">
        <f t="shared" si="26"/>
        <v>5.9269891862121188E-5</v>
      </c>
      <c r="AQ346" s="47">
        <f t="shared" si="27"/>
        <v>7.8832807623607808E-5</v>
      </c>
    </row>
    <row r="347" spans="1:43" x14ac:dyDescent="0.2">
      <c r="A347" s="1" t="s">
        <v>820</v>
      </c>
      <c r="B347" s="1" t="s">
        <v>805</v>
      </c>
      <c r="C347" s="1" t="s">
        <v>806</v>
      </c>
      <c r="D347" s="1" t="s">
        <v>805</v>
      </c>
      <c r="E347" s="2"/>
      <c r="F347" s="5" t="s">
        <v>807</v>
      </c>
      <c r="G347" s="2">
        <v>8674832.5</v>
      </c>
      <c r="H347" s="2">
        <v>7256904.2494176598</v>
      </c>
      <c r="I347" s="2">
        <v>4560209.4526578505</v>
      </c>
      <c r="J347" s="2">
        <v>2287205.1175566502</v>
      </c>
      <c r="K347" s="2"/>
      <c r="L347" s="2"/>
      <c r="M347" s="2">
        <v>2723475.9340565298</v>
      </c>
      <c r="N347" s="2">
        <v>3038379.0838451101</v>
      </c>
      <c r="O347" s="2"/>
      <c r="P347" s="2">
        <v>7873302.4478940004</v>
      </c>
      <c r="Q347" s="2">
        <v>8329972.57231957</v>
      </c>
      <c r="R347" s="2">
        <v>8141105.3639360303</v>
      </c>
      <c r="S347" s="2"/>
      <c r="T347" s="1" t="s">
        <v>820</v>
      </c>
      <c r="U347" s="2" t="s">
        <v>4</v>
      </c>
      <c r="V347" s="2" t="s">
        <v>162</v>
      </c>
      <c r="W347" s="2" t="s">
        <v>334</v>
      </c>
      <c r="X347" s="2" t="s">
        <v>26</v>
      </c>
      <c r="Y347" s="2" t="e">
        <v>#N/A</v>
      </c>
      <c r="Z347" s="2"/>
      <c r="AA347" s="1" t="s">
        <v>805</v>
      </c>
      <c r="AB347" s="2">
        <v>6830648.7340251701</v>
      </c>
      <c r="AC347" s="2">
        <v>2287205.1175566502</v>
      </c>
      <c r="AD347" s="2">
        <v>2880927.5089508202</v>
      </c>
      <c r="AE347" s="2">
        <v>8114793.4613832003</v>
      </c>
      <c r="AF347" s="1" t="s">
        <v>805</v>
      </c>
      <c r="AG347" s="2">
        <v>2090167.7034945497</v>
      </c>
      <c r="AH347" s="2"/>
      <c r="AI347" s="2">
        <v>222670.15263250831</v>
      </c>
      <c r="AJ347" s="2">
        <v>229469.25240144596</v>
      </c>
      <c r="AK347" s="2">
        <v>0.33484449378336634</v>
      </c>
      <c r="AL347" s="2">
        <v>0.42176484564345984</v>
      </c>
      <c r="AM347" s="2">
        <v>1.187997476866492</v>
      </c>
      <c r="AN347" s="47">
        <f t="shared" si="24"/>
        <v>5.0460825131548545E-5</v>
      </c>
      <c r="AO347" s="47">
        <f t="shared" si="25"/>
        <v>1.7678047757358685E-5</v>
      </c>
      <c r="AP347" s="47">
        <f t="shared" si="26"/>
        <v>2.2406481255507632E-5</v>
      </c>
      <c r="AQ347" s="47">
        <f t="shared" si="27"/>
        <v>6.3897671619306571E-5</v>
      </c>
    </row>
    <row r="348" spans="1:43" x14ac:dyDescent="0.2">
      <c r="A348" s="1" t="s">
        <v>821</v>
      </c>
      <c r="B348" s="1" t="s">
        <v>805</v>
      </c>
      <c r="C348" s="1" t="s">
        <v>806</v>
      </c>
      <c r="D348" s="1" t="s">
        <v>805</v>
      </c>
      <c r="E348" s="2"/>
      <c r="F348" s="5" t="s">
        <v>807</v>
      </c>
      <c r="G348" s="2">
        <v>10564955.125</v>
      </c>
      <c r="H348" s="2">
        <v>7820173.5905346898</v>
      </c>
      <c r="I348" s="2">
        <v>11239265.033682801</v>
      </c>
      <c r="J348" s="2">
        <v>3839004.4649259099</v>
      </c>
      <c r="K348" s="2">
        <v>3278693.3708020998</v>
      </c>
      <c r="L348" s="2">
        <v>5453095.3186978903</v>
      </c>
      <c r="M348" s="2">
        <v>10337228.095177099</v>
      </c>
      <c r="N348" s="2">
        <v>9351309.7268070206</v>
      </c>
      <c r="O348" s="2">
        <v>12312097.8547877</v>
      </c>
      <c r="P348" s="2">
        <v>11374554.032256201</v>
      </c>
      <c r="Q348" s="2">
        <v>13145168.080300801</v>
      </c>
      <c r="R348" s="2">
        <v>14104757.438619301</v>
      </c>
      <c r="S348" s="2"/>
      <c r="T348" s="1" t="s">
        <v>821</v>
      </c>
      <c r="U348" s="2" t="s">
        <v>4</v>
      </c>
      <c r="V348" s="2" t="s">
        <v>162</v>
      </c>
      <c r="W348" s="2" t="s">
        <v>334</v>
      </c>
      <c r="X348" s="2" t="s">
        <v>26</v>
      </c>
      <c r="Y348" s="2" t="e">
        <v>#N/A</v>
      </c>
      <c r="Z348" s="2"/>
      <c r="AA348" s="1" t="s">
        <v>805</v>
      </c>
      <c r="AB348" s="2">
        <v>9874797.9164058305</v>
      </c>
      <c r="AC348" s="2">
        <v>4190264.3848086335</v>
      </c>
      <c r="AD348" s="2">
        <v>10666878.558923939</v>
      </c>
      <c r="AE348" s="2">
        <v>12874826.517058767</v>
      </c>
      <c r="AF348" s="1" t="s">
        <v>805</v>
      </c>
      <c r="AG348" s="2">
        <v>1811017.4774372089</v>
      </c>
      <c r="AH348" s="2">
        <v>1128956.8664215023</v>
      </c>
      <c r="AI348" s="2">
        <v>1507669.9426214674</v>
      </c>
      <c r="AJ348" s="2">
        <v>1385032.8807076307</v>
      </c>
      <c r="AK348" s="2">
        <v>0.42433925436053688</v>
      </c>
      <c r="AL348" s="2">
        <v>1.0802123394547809</v>
      </c>
      <c r="AM348" s="2">
        <v>1.3038065817700166</v>
      </c>
      <c r="AN348" s="47">
        <f t="shared" si="24"/>
        <v>7.2949213211188148E-5</v>
      </c>
      <c r="AO348" s="47">
        <f t="shared" si="25"/>
        <v>3.2386992028829923E-5</v>
      </c>
      <c r="AP348" s="47">
        <f t="shared" si="26"/>
        <v>8.2961898118827525E-5</v>
      </c>
      <c r="AQ348" s="47">
        <f t="shared" si="27"/>
        <v>1.0137922066131477E-4</v>
      </c>
    </row>
    <row r="349" spans="1:43" x14ac:dyDescent="0.2">
      <c r="A349" s="1" t="s">
        <v>822</v>
      </c>
      <c r="B349" s="1" t="s">
        <v>805</v>
      </c>
      <c r="C349" s="1" t="s">
        <v>806</v>
      </c>
      <c r="D349" s="1" t="s">
        <v>805</v>
      </c>
      <c r="E349" s="2"/>
      <c r="F349" s="5" t="s">
        <v>807</v>
      </c>
      <c r="G349" s="2">
        <v>6395627.75</v>
      </c>
      <c r="H349" s="2">
        <v>6620122.4859662298</v>
      </c>
      <c r="I349" s="2">
        <v>4681294.9932925804</v>
      </c>
      <c r="J349" s="2">
        <v>3818086.2948275502</v>
      </c>
      <c r="K349" s="2">
        <v>2426121.94712527</v>
      </c>
      <c r="L349" s="2">
        <v>2717646.8191342698</v>
      </c>
      <c r="M349" s="2">
        <v>1465923.8962298599</v>
      </c>
      <c r="N349" s="2">
        <v>11379002.612162801</v>
      </c>
      <c r="O349" s="2">
        <v>1275006.8762219599</v>
      </c>
      <c r="P349" s="2">
        <v>13596419.105856201</v>
      </c>
      <c r="Q349" s="2">
        <v>5421223.5567172002</v>
      </c>
      <c r="R349" s="2">
        <v>9382582.5981764607</v>
      </c>
      <c r="S349" s="2"/>
      <c r="T349" s="1" t="s">
        <v>822</v>
      </c>
      <c r="U349" s="2" t="s">
        <v>4</v>
      </c>
      <c r="V349" s="2" t="s">
        <v>162</v>
      </c>
      <c r="W349" s="2" t="s">
        <v>334</v>
      </c>
      <c r="X349" s="2" t="s">
        <v>26</v>
      </c>
      <c r="Y349" s="2" t="e">
        <v>#N/A</v>
      </c>
      <c r="Z349" s="2"/>
      <c r="AA349" s="1" t="s">
        <v>805</v>
      </c>
      <c r="AB349" s="2">
        <v>5899015.0764196031</v>
      </c>
      <c r="AC349" s="2">
        <v>2987285.0203623637</v>
      </c>
      <c r="AD349" s="2">
        <v>4706644.4615382068</v>
      </c>
      <c r="AE349" s="2">
        <v>9466741.7535832878</v>
      </c>
      <c r="AF349" s="1" t="s">
        <v>805</v>
      </c>
      <c r="AG349" s="2">
        <v>1060533.4140220687</v>
      </c>
      <c r="AH349" s="2">
        <v>734111.54192649852</v>
      </c>
      <c r="AI349" s="2">
        <v>5779220.0853391122</v>
      </c>
      <c r="AJ349" s="2">
        <v>4088247.5022000107</v>
      </c>
      <c r="AK349" s="2">
        <v>0.50640403214149621</v>
      </c>
      <c r="AL349" s="2">
        <v>0.79786954272286692</v>
      </c>
      <c r="AM349" s="2">
        <v>1.6048003998879607</v>
      </c>
      <c r="AN349" s="47">
        <f t="shared" si="24"/>
        <v>4.3578462282332492E-5</v>
      </c>
      <c r="AO349" s="47">
        <f t="shared" si="25"/>
        <v>2.308903860412077E-5</v>
      </c>
      <c r="AP349" s="47">
        <f t="shared" si="26"/>
        <v>3.6606037665349296E-5</v>
      </c>
      <c r="AQ349" s="47">
        <f t="shared" si="27"/>
        <v>7.4543210342181059E-5</v>
      </c>
    </row>
    <row r="350" spans="1:43" ht="16" thickBot="1" x14ac:dyDescent="0.25">
      <c r="A350" s="6" t="s">
        <v>823</v>
      </c>
      <c r="B350" s="6" t="s">
        <v>805</v>
      </c>
      <c r="C350" s="6" t="s">
        <v>806</v>
      </c>
      <c r="D350" s="6" t="s">
        <v>805</v>
      </c>
      <c r="E350" s="7"/>
      <c r="F350" s="5" t="s">
        <v>807</v>
      </c>
      <c r="G350" s="7">
        <v>29571884.375</v>
      </c>
      <c r="H350" s="7">
        <v>27707364.7470438</v>
      </c>
      <c r="I350" s="7">
        <v>21893641.2667646</v>
      </c>
      <c r="J350" s="7">
        <v>32127108.383678801</v>
      </c>
      <c r="K350" s="7">
        <v>32932629.8164418</v>
      </c>
      <c r="L350" s="7">
        <v>29289961.215192899</v>
      </c>
      <c r="M350" s="7">
        <v>15686091.3442929</v>
      </c>
      <c r="N350" s="7">
        <v>19173843.759590499</v>
      </c>
      <c r="O350" s="7">
        <v>20122282.038156401</v>
      </c>
      <c r="P350" s="7">
        <v>49312538.259200901</v>
      </c>
      <c r="Q350" s="7">
        <v>42500419.1338223</v>
      </c>
      <c r="R350" s="7">
        <v>41311192.835345998</v>
      </c>
      <c r="S350" s="7"/>
      <c r="T350" s="6" t="s">
        <v>823</v>
      </c>
      <c r="U350" s="7" t="s">
        <v>4</v>
      </c>
      <c r="V350" s="7" t="s">
        <v>162</v>
      </c>
      <c r="W350" s="7" t="s">
        <v>334</v>
      </c>
      <c r="X350" s="7" t="s">
        <v>26</v>
      </c>
      <c r="Y350" s="7" t="e">
        <v>#N/A</v>
      </c>
      <c r="Z350" s="7"/>
      <c r="AA350" s="6" t="s">
        <v>805</v>
      </c>
      <c r="AB350" s="7">
        <v>26390963.462936133</v>
      </c>
      <c r="AC350" s="7">
        <v>31449899.805104498</v>
      </c>
      <c r="AD350" s="7">
        <v>18327405.714013267</v>
      </c>
      <c r="AE350" s="7">
        <v>44374716.74278973</v>
      </c>
      <c r="AF350" s="6" t="s">
        <v>805</v>
      </c>
      <c r="AG350" s="7">
        <v>4004814.4230277701</v>
      </c>
      <c r="AH350" s="7">
        <v>1913430.7483685231</v>
      </c>
      <c r="AI350" s="7">
        <v>2336084.328921074</v>
      </c>
      <c r="AJ350" s="7">
        <v>4317421.1971032806</v>
      </c>
      <c r="AK350" s="7">
        <v>1.1916919914376454</v>
      </c>
      <c r="AL350" s="7">
        <v>0.6944576214412389</v>
      </c>
      <c r="AM350" s="7">
        <v>1.6814360265819872</v>
      </c>
      <c r="AN350" s="47">
        <f t="shared" si="24"/>
        <v>1.9496095381434672E-4</v>
      </c>
      <c r="AO350" s="47">
        <f t="shared" si="25"/>
        <v>2.4307956748221662E-4</v>
      </c>
      <c r="AP350" s="47">
        <f t="shared" si="26"/>
        <v>1.4254182769863369E-4</v>
      </c>
      <c r="AQ350" s="47">
        <f t="shared" si="27"/>
        <v>3.494162965605795E-4</v>
      </c>
    </row>
    <row r="351" spans="1:43" x14ac:dyDescent="0.2">
      <c r="A351" s="8" t="s">
        <v>824</v>
      </c>
      <c r="B351" s="8" t="s">
        <v>805</v>
      </c>
      <c r="C351" s="8" t="s">
        <v>806</v>
      </c>
      <c r="D351" s="8" t="s">
        <v>805</v>
      </c>
      <c r="E351" s="9"/>
      <c r="F351" s="5" t="s">
        <v>807</v>
      </c>
      <c r="G351" s="9">
        <v>630756.0625</v>
      </c>
      <c r="H351" s="9"/>
      <c r="I351" s="9"/>
      <c r="J351" s="9"/>
      <c r="K351" s="9">
        <v>1721869.45218916</v>
      </c>
      <c r="L351" s="9">
        <v>1877566.6027935599</v>
      </c>
      <c r="M351" s="9">
        <v>1483361.7939488101</v>
      </c>
      <c r="N351" s="9"/>
      <c r="O351" s="9"/>
      <c r="P351" s="9">
        <v>1506129.3582178699</v>
      </c>
      <c r="Q351" s="9"/>
      <c r="R351" s="9"/>
      <c r="S351" s="9"/>
      <c r="T351" s="8" t="s">
        <v>824</v>
      </c>
      <c r="U351" s="9" t="s">
        <v>4</v>
      </c>
      <c r="V351" s="9" t="s">
        <v>162</v>
      </c>
      <c r="W351" s="9" t="s">
        <v>334</v>
      </c>
      <c r="X351" s="9" t="s">
        <v>26</v>
      </c>
      <c r="Y351" s="9" t="e">
        <v>#N/A</v>
      </c>
      <c r="Z351" s="9"/>
      <c r="AA351" s="8" t="s">
        <v>805</v>
      </c>
      <c r="AB351" s="9">
        <v>630756.0625</v>
      </c>
      <c r="AC351" s="9">
        <v>1799718.02749136</v>
      </c>
      <c r="AD351" s="9">
        <v>1483361.7939488101</v>
      </c>
      <c r="AE351" s="9">
        <v>1506129.3582178699</v>
      </c>
      <c r="AF351" s="8" t="s">
        <v>805</v>
      </c>
      <c r="AG351" s="9"/>
      <c r="AH351" s="9">
        <v>110094.51100379431</v>
      </c>
      <c r="AI351" s="9"/>
      <c r="AJ351" s="9"/>
      <c r="AK351" s="9">
        <v>2.8532710733816531</v>
      </c>
      <c r="AL351" s="9">
        <v>2.3517202324929061</v>
      </c>
      <c r="AM351" s="9">
        <v>2.3878159050082375</v>
      </c>
      <c r="AN351" s="47">
        <f t="shared" si="24"/>
        <v>4.6596557091174993E-6</v>
      </c>
      <c r="AO351" s="47">
        <f t="shared" si="25"/>
        <v>1.3910209012543283E-5</v>
      </c>
      <c r="AP351" s="47">
        <f t="shared" si="26"/>
        <v>1.1536881135670938E-5</v>
      </c>
      <c r="AQ351" s="47">
        <f t="shared" si="27"/>
        <v>1.1859594406879484E-5</v>
      </c>
    </row>
    <row r="352" spans="1:43" x14ac:dyDescent="0.2">
      <c r="A352" s="1" t="s">
        <v>825</v>
      </c>
      <c r="B352" s="1" t="s">
        <v>805</v>
      </c>
      <c r="C352" s="1" t="s">
        <v>806</v>
      </c>
      <c r="D352" s="1" t="s">
        <v>805</v>
      </c>
      <c r="E352" s="2"/>
      <c r="F352" s="5" t="s">
        <v>807</v>
      </c>
      <c r="G352" s="2">
        <v>16372494.75</v>
      </c>
      <c r="H352" s="2">
        <v>12017271.3136105</v>
      </c>
      <c r="I352" s="2">
        <v>12760656.5438435</v>
      </c>
      <c r="J352" s="2">
        <v>15070950.4232764</v>
      </c>
      <c r="K352" s="2">
        <v>16017550.542459499</v>
      </c>
      <c r="L352" s="2">
        <v>11829302.282291301</v>
      </c>
      <c r="M352" s="2">
        <v>15166416.310100799</v>
      </c>
      <c r="N352" s="2">
        <v>11498345.507580999</v>
      </c>
      <c r="O352" s="2">
        <v>16095812.770983201</v>
      </c>
      <c r="P352" s="2">
        <v>18157728.665509701</v>
      </c>
      <c r="Q352" s="2">
        <v>19723983.520621799</v>
      </c>
      <c r="R352" s="2">
        <v>18771702.880708698</v>
      </c>
      <c r="S352" s="2"/>
      <c r="T352" s="1" t="s">
        <v>825</v>
      </c>
      <c r="U352" s="2" t="s">
        <v>4</v>
      </c>
      <c r="V352" s="2" t="s">
        <v>53</v>
      </c>
      <c r="W352" s="2" t="s">
        <v>54</v>
      </c>
      <c r="X352" s="2" t="s">
        <v>50</v>
      </c>
      <c r="Y352" s="2" t="e">
        <v>#N/A</v>
      </c>
      <c r="Z352" s="2"/>
      <c r="AA352" s="1" t="s">
        <v>805</v>
      </c>
      <c r="AB352" s="2">
        <v>13716807.535818001</v>
      </c>
      <c r="AC352" s="2">
        <v>14305934.416009067</v>
      </c>
      <c r="AD352" s="2">
        <v>14253524.862888331</v>
      </c>
      <c r="AE352" s="2">
        <v>18884471.688946735</v>
      </c>
      <c r="AF352" s="1" t="s">
        <v>805</v>
      </c>
      <c r="AG352" s="2">
        <v>2329734.1768556717</v>
      </c>
      <c r="AH352" s="2">
        <v>2196427.3242545351</v>
      </c>
      <c r="AI352" s="2">
        <v>2430885.5187583519</v>
      </c>
      <c r="AJ352" s="2">
        <v>789193.36722638819</v>
      </c>
      <c r="AK352" s="2">
        <v>1.0429492707142467</v>
      </c>
      <c r="AL352" s="2">
        <v>1.0391284433836974</v>
      </c>
      <c r="AM352" s="2">
        <v>1.3767395685646733</v>
      </c>
      <c r="AN352" s="47">
        <f t="shared" si="24"/>
        <v>1.0133172607459526E-4</v>
      </c>
      <c r="AO352" s="47">
        <f t="shared" si="25"/>
        <v>1.1057206451602196E-4</v>
      </c>
      <c r="AP352" s="47">
        <f t="shared" si="26"/>
        <v>1.1085712385089773E-4</v>
      </c>
      <c r="AQ352" s="47">
        <f t="shared" si="27"/>
        <v>1.4870049082909472E-4</v>
      </c>
    </row>
    <row r="353" spans="1:43" ht="16" thickBot="1" x14ac:dyDescent="0.25">
      <c r="A353" s="6" t="s">
        <v>402</v>
      </c>
      <c r="B353" s="6" t="s">
        <v>403</v>
      </c>
      <c r="C353" s="6" t="s">
        <v>365</v>
      </c>
      <c r="D353" s="6" t="s">
        <v>403</v>
      </c>
      <c r="E353" s="7"/>
      <c r="F353" s="5" t="s">
        <v>387</v>
      </c>
      <c r="G353" s="7">
        <v>28234254.0625</v>
      </c>
      <c r="H353" s="7">
        <v>34120490.041561097</v>
      </c>
      <c r="I353" s="7">
        <v>34558402.622215196</v>
      </c>
      <c r="J353" s="7">
        <v>17610626.676212002</v>
      </c>
      <c r="K353" s="7">
        <v>17873785.965473801</v>
      </c>
      <c r="L353" s="7">
        <v>20955590.203172099</v>
      </c>
      <c r="M353" s="7">
        <v>28142696.6226127</v>
      </c>
      <c r="N353" s="7">
        <v>29044619.084529702</v>
      </c>
      <c r="O353" s="7">
        <v>23684218.577155601</v>
      </c>
      <c r="P353" s="7">
        <v>15770778.670808</v>
      </c>
      <c r="Q353" s="7">
        <v>17310888.818735801</v>
      </c>
      <c r="R353" s="7">
        <v>19324750.594697699</v>
      </c>
      <c r="S353" s="7"/>
      <c r="T353" s="6" t="s">
        <v>402</v>
      </c>
      <c r="U353" s="7" t="s">
        <v>4</v>
      </c>
      <c r="V353" s="7" t="s">
        <v>53</v>
      </c>
      <c r="W353" s="7" t="s">
        <v>54</v>
      </c>
      <c r="X353" s="7" t="s">
        <v>50</v>
      </c>
      <c r="Y353" s="7" t="e">
        <v>#N/A</v>
      </c>
      <c r="Z353" s="7"/>
      <c r="AA353" s="6" t="s">
        <v>403</v>
      </c>
      <c r="AB353" s="7">
        <v>32304382.242092099</v>
      </c>
      <c r="AC353" s="7">
        <v>18813334.281619299</v>
      </c>
      <c r="AD353" s="7">
        <v>26957178.094766002</v>
      </c>
      <c r="AE353" s="7">
        <v>17468806.028080501</v>
      </c>
      <c r="AF353" s="6" t="s">
        <v>403</v>
      </c>
      <c r="AG353" s="7">
        <v>3531628.4354113536</v>
      </c>
      <c r="AH353" s="7">
        <v>1859908.2041735866</v>
      </c>
      <c r="AI353" s="7">
        <v>2870115.6831676629</v>
      </c>
      <c r="AJ353" s="7">
        <v>1782240.8627075283</v>
      </c>
      <c r="AK353" s="7">
        <v>0.58237715677799973</v>
      </c>
      <c r="AL353" s="7">
        <v>0.83447434136787879</v>
      </c>
      <c r="AM353" s="7">
        <v>0.54075654185762212</v>
      </c>
      <c r="AN353" s="47">
        <f t="shared" si="24"/>
        <v>2.3864582220147653E-4</v>
      </c>
      <c r="AO353" s="47">
        <f t="shared" si="25"/>
        <v>1.4541022987081605E-4</v>
      </c>
      <c r="AP353" s="47">
        <f t="shared" si="26"/>
        <v>2.0966008474879207E-4</v>
      </c>
      <c r="AQ353" s="47">
        <f t="shared" si="27"/>
        <v>1.3755322750671554E-4</v>
      </c>
    </row>
    <row r="354" spans="1:43" ht="16" thickBot="1" x14ac:dyDescent="0.25">
      <c r="A354" s="10" t="s">
        <v>402</v>
      </c>
      <c r="B354" s="10" t="s">
        <v>403</v>
      </c>
      <c r="C354" s="10" t="s">
        <v>365</v>
      </c>
      <c r="D354" s="10" t="s">
        <v>403</v>
      </c>
      <c r="E354" s="11"/>
      <c r="F354" s="5" t="s">
        <v>387</v>
      </c>
      <c r="G354" s="11">
        <v>23252975.375</v>
      </c>
      <c r="H354" s="11">
        <v>30940776.396572601</v>
      </c>
      <c r="I354" s="11">
        <v>33097739.771293301</v>
      </c>
      <c r="J354" s="11">
        <v>19834962.013602801</v>
      </c>
      <c r="K354" s="11">
        <v>30798741.980707899</v>
      </c>
      <c r="L354" s="11">
        <v>34319307.960314497</v>
      </c>
      <c r="M354" s="11">
        <v>23832860.757102899</v>
      </c>
      <c r="N354" s="11">
        <v>18668892.7084985</v>
      </c>
      <c r="O354" s="11">
        <v>23314893.767304499</v>
      </c>
      <c r="P354" s="11">
        <v>38547271.4475253</v>
      </c>
      <c r="Q354" s="11">
        <v>35776504.326740503</v>
      </c>
      <c r="R354" s="11">
        <v>40224623.557723202</v>
      </c>
      <c r="S354" s="11"/>
      <c r="T354" s="10" t="s">
        <v>402</v>
      </c>
      <c r="U354" s="11" t="s">
        <v>4</v>
      </c>
      <c r="V354" s="11" t="s">
        <v>53</v>
      </c>
      <c r="W354" s="11" t="s">
        <v>54</v>
      </c>
      <c r="X354" s="11" t="s">
        <v>50</v>
      </c>
      <c r="Y354" s="11" t="e">
        <v>#N/A</v>
      </c>
      <c r="Z354" s="11"/>
      <c r="AA354" s="10" t="s">
        <v>403</v>
      </c>
      <c r="AB354" s="11">
        <v>29097163.847621966</v>
      </c>
      <c r="AC354" s="11">
        <v>28317670.651541729</v>
      </c>
      <c r="AD354" s="11">
        <v>21938882.410968632</v>
      </c>
      <c r="AE354" s="11">
        <v>38182799.777329661</v>
      </c>
      <c r="AF354" s="10" t="s">
        <v>403</v>
      </c>
      <c r="AG354" s="11">
        <v>5174845.5945677496</v>
      </c>
      <c r="AH354" s="11">
        <v>7554194.5686693657</v>
      </c>
      <c r="AI354" s="11">
        <v>2843711.8245922662</v>
      </c>
      <c r="AJ354" s="11">
        <v>2246346.115815843</v>
      </c>
      <c r="AK354" s="11">
        <v>0.97321068128281019</v>
      </c>
      <c r="AL354" s="11">
        <v>0.75398697020299588</v>
      </c>
      <c r="AM354" s="11">
        <v>1.3122515987224039</v>
      </c>
      <c r="AN354" s="47">
        <f t="shared" si="24"/>
        <v>2.149527744597762E-4</v>
      </c>
      <c r="AO354" s="47">
        <f t="shared" si="25"/>
        <v>2.1887024050116051E-4</v>
      </c>
      <c r="AP354" s="47">
        <f t="shared" si="26"/>
        <v>1.7063017239443712E-4</v>
      </c>
      <c r="AQ354" s="47">
        <f t="shared" si="27"/>
        <v>3.0065977813089901E-4</v>
      </c>
    </row>
    <row r="355" spans="1:43" ht="16" thickBot="1" x14ac:dyDescent="0.25">
      <c r="A355" s="10" t="s">
        <v>363</v>
      </c>
      <c r="B355" s="10" t="s">
        <v>364</v>
      </c>
      <c r="C355" s="10" t="s">
        <v>365</v>
      </c>
      <c r="D355" s="10" t="s">
        <v>364</v>
      </c>
      <c r="E355" s="11"/>
      <c r="F355" s="5" t="s">
        <v>351</v>
      </c>
      <c r="G355" s="11">
        <v>10169103.8125</v>
      </c>
      <c r="H355" s="11">
        <v>9146675.9379284196</v>
      </c>
      <c r="I355" s="11">
        <v>12244891.3633091</v>
      </c>
      <c r="J355" s="11">
        <v>9010717.3095492609</v>
      </c>
      <c r="K355" s="11">
        <v>7887272.4004997499</v>
      </c>
      <c r="L355" s="11">
        <v>15774596.175573301</v>
      </c>
      <c r="M355" s="11">
        <v>8239979.1035844898</v>
      </c>
      <c r="N355" s="11">
        <v>10635767.9092762</v>
      </c>
      <c r="O355" s="11">
        <v>10796107.626893399</v>
      </c>
      <c r="P355" s="11">
        <v>10157423.572297299</v>
      </c>
      <c r="Q355" s="11">
        <v>10730146.403312899</v>
      </c>
      <c r="R355" s="11">
        <v>15467416.6332902</v>
      </c>
      <c r="S355" s="11"/>
      <c r="T355" s="10" t="s">
        <v>363</v>
      </c>
      <c r="U355" s="11" t="s">
        <v>4</v>
      </c>
      <c r="V355" s="11" t="s">
        <v>48</v>
      </c>
      <c r="W355" s="11" t="s">
        <v>49</v>
      </c>
      <c r="X355" s="11" t="s">
        <v>50</v>
      </c>
      <c r="Y355" s="11" t="e">
        <v>#N/A</v>
      </c>
      <c r="Z355" s="11"/>
      <c r="AA355" s="10" t="s">
        <v>364</v>
      </c>
      <c r="AB355" s="11">
        <v>10520223.704579173</v>
      </c>
      <c r="AC355" s="11">
        <v>10890861.961874103</v>
      </c>
      <c r="AD355" s="11">
        <v>9890618.2132513616</v>
      </c>
      <c r="AE355" s="11">
        <v>12118328.869633466</v>
      </c>
      <c r="AF355" s="10" t="s">
        <v>364</v>
      </c>
      <c r="AG355" s="11">
        <v>1578669.8798282489</v>
      </c>
      <c r="AH355" s="11">
        <v>4266576.7329862248</v>
      </c>
      <c r="AI355" s="11">
        <v>1431741.7047193996</v>
      </c>
      <c r="AJ355" s="11">
        <v>2914497.2974422299</v>
      </c>
      <c r="AK355" s="11">
        <v>1.0352310243301768</v>
      </c>
      <c r="AL355" s="11">
        <v>0.94015284189691128</v>
      </c>
      <c r="AM355" s="11">
        <v>1.1519079070874396</v>
      </c>
      <c r="AN355" s="47">
        <f t="shared" si="24"/>
        <v>7.7717240246478949E-5</v>
      </c>
      <c r="AO355" s="47">
        <f t="shared" si="25"/>
        <v>8.4176612059387319E-5</v>
      </c>
      <c r="AP355" s="47">
        <f t="shared" si="26"/>
        <v>7.6924515077891238E-5</v>
      </c>
      <c r="AQ355" s="47">
        <f t="shared" si="27"/>
        <v>9.5422391508977929E-5</v>
      </c>
    </row>
    <row r="356" spans="1:43" ht="16" thickBot="1" x14ac:dyDescent="0.25">
      <c r="A356" s="10" t="s">
        <v>680</v>
      </c>
      <c r="B356" s="10" t="s">
        <v>681</v>
      </c>
      <c r="C356" s="10" t="s">
        <v>682</v>
      </c>
      <c r="D356" s="10" t="s">
        <v>681</v>
      </c>
      <c r="E356" s="11"/>
      <c r="F356" s="5" t="s">
        <v>663</v>
      </c>
      <c r="G356" s="11">
        <v>19756349</v>
      </c>
      <c r="H356" s="11">
        <v>20751351.680196699</v>
      </c>
      <c r="I356" s="11">
        <v>12874889.8027987</v>
      </c>
      <c r="J356" s="11">
        <v>6754838.5533634303</v>
      </c>
      <c r="K356" s="11">
        <v>13808536.0857717</v>
      </c>
      <c r="L356" s="11">
        <v>7788367.1315934798</v>
      </c>
      <c r="M356" s="11">
        <v>13885302.3704824</v>
      </c>
      <c r="N356" s="11">
        <v>7470051.9788154904</v>
      </c>
      <c r="O356" s="11">
        <v>8434137.6889115106</v>
      </c>
      <c r="P356" s="11">
        <v>12532246.840017401</v>
      </c>
      <c r="Q356" s="11">
        <v>11051587.108103501</v>
      </c>
      <c r="R356" s="11">
        <v>13286449.6637448</v>
      </c>
      <c r="S356" s="11"/>
      <c r="T356" s="10" t="s">
        <v>680</v>
      </c>
      <c r="U356" s="11" t="s">
        <v>4</v>
      </c>
      <c r="V356" s="11" t="s">
        <v>162</v>
      </c>
      <c r="W356" s="11" t="s">
        <v>334</v>
      </c>
      <c r="X356" s="11" t="s">
        <v>26</v>
      </c>
      <c r="Y356" s="11" t="e">
        <v>#N/A</v>
      </c>
      <c r="Z356" s="11"/>
      <c r="AA356" s="10" t="s">
        <v>681</v>
      </c>
      <c r="AB356" s="11">
        <v>17794196.827665135</v>
      </c>
      <c r="AC356" s="11">
        <v>9450580.5902428702</v>
      </c>
      <c r="AD356" s="11">
        <v>9929830.6794031337</v>
      </c>
      <c r="AE356" s="11">
        <v>12290094.537288567</v>
      </c>
      <c r="AF356" s="10" t="s">
        <v>681</v>
      </c>
      <c r="AG356" s="11">
        <v>4289195.0045520999</v>
      </c>
      <c r="AH356" s="11">
        <v>3809314.5585868838</v>
      </c>
      <c r="AI356" s="11">
        <v>3459289.311159153</v>
      </c>
      <c r="AJ356" s="11">
        <v>1136939.2965059953</v>
      </c>
      <c r="AK356" s="11">
        <v>0.53110464505763966</v>
      </c>
      <c r="AL356" s="11">
        <v>0.5580375880728119</v>
      </c>
      <c r="AM356" s="11">
        <v>0.69067992538897927</v>
      </c>
      <c r="AN356" s="47">
        <f t="shared" si="24"/>
        <v>1.3145308585470845E-4</v>
      </c>
      <c r="AO356" s="47">
        <f t="shared" si="25"/>
        <v>7.3044526582536609E-5</v>
      </c>
      <c r="AP356" s="47">
        <f t="shared" si="26"/>
        <v>7.7229490952876689E-5</v>
      </c>
      <c r="AQ356" s="47">
        <f t="shared" si="27"/>
        <v>9.6774912220629633E-5</v>
      </c>
    </row>
    <row r="357" spans="1:43" x14ac:dyDescent="0.2">
      <c r="A357" s="8" t="s">
        <v>683</v>
      </c>
      <c r="B357" s="8" t="s">
        <v>681</v>
      </c>
      <c r="C357" s="8" t="s">
        <v>682</v>
      </c>
      <c r="D357" s="8" t="s">
        <v>681</v>
      </c>
      <c r="E357" s="9"/>
      <c r="F357" s="5" t="s">
        <v>663</v>
      </c>
      <c r="G357" s="9">
        <v>414686.34375</v>
      </c>
      <c r="H357" s="9">
        <v>311579.27762865002</v>
      </c>
      <c r="I357" s="9">
        <v>459035.28786124301</v>
      </c>
      <c r="J357" s="9">
        <v>864039.298102309</v>
      </c>
      <c r="K357" s="9">
        <v>1151370.9627122199</v>
      </c>
      <c r="L357" s="9">
        <v>283269.98544935603</v>
      </c>
      <c r="M357" s="9">
        <v>460889.24003167503</v>
      </c>
      <c r="N357" s="9">
        <v>1567094.2430587199</v>
      </c>
      <c r="O357" s="9">
        <v>1827184.5634757101</v>
      </c>
      <c r="P357" s="9"/>
      <c r="Q357" s="9"/>
      <c r="R357" s="9"/>
      <c r="S357" s="9"/>
      <c r="T357" s="8" t="s">
        <v>683</v>
      </c>
      <c r="U357" s="9" t="s">
        <v>4</v>
      </c>
      <c r="V357" s="9" t="s">
        <v>162</v>
      </c>
      <c r="W357" s="9" t="s">
        <v>334</v>
      </c>
      <c r="X357" s="9" t="s">
        <v>26</v>
      </c>
      <c r="Y357" s="9" t="e">
        <v>#N/A</v>
      </c>
      <c r="Z357" s="9"/>
      <c r="AA357" s="8" t="s">
        <v>681</v>
      </c>
      <c r="AB357" s="9">
        <v>395100.3030799643</v>
      </c>
      <c r="AC357" s="9">
        <v>766226.74875462835</v>
      </c>
      <c r="AD357" s="9">
        <v>1285056.0155220351</v>
      </c>
      <c r="AE357" s="9"/>
      <c r="AF357" s="8" t="s">
        <v>681</v>
      </c>
      <c r="AG357" s="9">
        <v>75654.005051120082</v>
      </c>
      <c r="AH357" s="9">
        <v>442238.96005282481</v>
      </c>
      <c r="AI357" s="9">
        <v>725499.75813937117</v>
      </c>
      <c r="AJ357" s="9"/>
      <c r="AK357" s="9">
        <v>1.9393220981649104</v>
      </c>
      <c r="AL357" s="9">
        <v>3.252480460036379</v>
      </c>
      <c r="AM357" s="9"/>
      <c r="AN357" s="47">
        <f t="shared" si="24"/>
        <v>2.9187692237529782E-6</v>
      </c>
      <c r="AO357" s="47">
        <f t="shared" si="25"/>
        <v>5.92224674274956E-6</v>
      </c>
      <c r="AP357" s="47">
        <f t="shared" si="26"/>
        <v>9.994553293900091E-6</v>
      </c>
      <c r="AQ357" s="47">
        <f t="shared" si="27"/>
        <v>0</v>
      </c>
    </row>
    <row r="358" spans="1:43" ht="16" thickBot="1" x14ac:dyDescent="0.25">
      <c r="A358" s="6" t="s">
        <v>684</v>
      </c>
      <c r="B358" s="6" t="s">
        <v>681</v>
      </c>
      <c r="C358" s="6" t="s">
        <v>682</v>
      </c>
      <c r="D358" s="6" t="s">
        <v>681</v>
      </c>
      <c r="E358" s="7"/>
      <c r="F358" s="5" t="s">
        <v>663</v>
      </c>
      <c r="G358" s="7">
        <v>19414154.125</v>
      </c>
      <c r="H358" s="7">
        <v>15377578.6815481</v>
      </c>
      <c r="I358" s="7">
        <v>15164555.9160033</v>
      </c>
      <c r="J358" s="7">
        <v>13632065.8184333</v>
      </c>
      <c r="K358" s="7">
        <v>12072564.270526299</v>
      </c>
      <c r="L358" s="7">
        <v>10041341.098791299</v>
      </c>
      <c r="M358" s="7">
        <v>9672859.5453318506</v>
      </c>
      <c r="N358" s="7">
        <v>10674027.259525601</v>
      </c>
      <c r="O358" s="7">
        <v>7302555.6611287501</v>
      </c>
      <c r="P358" s="7">
        <v>18124677.986324299</v>
      </c>
      <c r="Q358" s="7">
        <v>19301216.911007699</v>
      </c>
      <c r="R358" s="7">
        <v>12411152.6030396</v>
      </c>
      <c r="S358" s="7"/>
      <c r="T358" s="6" t="s">
        <v>684</v>
      </c>
      <c r="U358" s="7" t="s">
        <v>4</v>
      </c>
      <c r="V358" s="7" t="s">
        <v>162</v>
      </c>
      <c r="W358" s="7" t="s">
        <v>334</v>
      </c>
      <c r="X358" s="7" t="s">
        <v>26</v>
      </c>
      <c r="Y358" s="7" t="e">
        <v>#N/A</v>
      </c>
      <c r="Z358" s="7"/>
      <c r="AA358" s="6" t="s">
        <v>681</v>
      </c>
      <c r="AB358" s="7">
        <v>16652096.240850469</v>
      </c>
      <c r="AC358" s="7">
        <v>11915323.729250299</v>
      </c>
      <c r="AD358" s="7">
        <v>9216480.8219953999</v>
      </c>
      <c r="AE358" s="7">
        <v>16612349.166790532</v>
      </c>
      <c r="AF358" s="6" t="s">
        <v>681</v>
      </c>
      <c r="AG358" s="7">
        <v>2394382.4864053023</v>
      </c>
      <c r="AH358" s="7">
        <v>1800519.2150953638</v>
      </c>
      <c r="AI358" s="7">
        <v>1731449.2019793256</v>
      </c>
      <c r="AJ358" s="7">
        <v>3685593.6273249458</v>
      </c>
      <c r="AK358" s="7">
        <v>0.71554497145049833</v>
      </c>
      <c r="AL358" s="7">
        <v>0.55347270930285519</v>
      </c>
      <c r="AM358" s="7">
        <v>0.99761308885770006</v>
      </c>
      <c r="AN358" s="47">
        <f t="shared" si="24"/>
        <v>1.2301591681879861E-4</v>
      </c>
      <c r="AO358" s="47">
        <f t="shared" si="25"/>
        <v>9.20947842907486E-5</v>
      </c>
      <c r="AP358" s="47">
        <f t="shared" si="26"/>
        <v>7.1681395709603316E-5</v>
      </c>
      <c r="AQ358" s="47">
        <f t="shared" si="27"/>
        <v>1.3080929748074047E-4</v>
      </c>
    </row>
    <row r="359" spans="1:43" ht="16" thickBot="1" x14ac:dyDescent="0.25">
      <c r="A359" s="10" t="s">
        <v>735</v>
      </c>
      <c r="B359" s="10" t="s">
        <v>681</v>
      </c>
      <c r="C359" s="10" t="s">
        <v>682</v>
      </c>
      <c r="D359" s="10" t="s">
        <v>681</v>
      </c>
      <c r="E359" s="11"/>
      <c r="F359" s="5" t="s">
        <v>724</v>
      </c>
      <c r="G359" s="11">
        <v>5690245</v>
      </c>
      <c r="H359" s="11">
        <v>8102144.3560712095</v>
      </c>
      <c r="I359" s="11">
        <v>6332685.9275559401</v>
      </c>
      <c r="J359" s="11">
        <v>9443924.5851827692</v>
      </c>
      <c r="K359" s="11">
        <v>9147185.8018610906</v>
      </c>
      <c r="L359" s="11">
        <v>11258357.1515685</v>
      </c>
      <c r="M359" s="11">
        <v>7456573.9471313097</v>
      </c>
      <c r="N359" s="11">
        <v>12923483.514354501</v>
      </c>
      <c r="O359" s="11">
        <v>8300556.1853474798</v>
      </c>
      <c r="P359" s="11">
        <v>5235967.9405401796</v>
      </c>
      <c r="Q359" s="11">
        <v>6289324.8779979702</v>
      </c>
      <c r="R359" s="11">
        <v>5002691.34647441</v>
      </c>
      <c r="S359" s="11"/>
      <c r="T359" s="10" t="s">
        <v>735</v>
      </c>
      <c r="U359" s="11" t="s">
        <v>4</v>
      </c>
      <c r="V359" s="11" t="s">
        <v>162</v>
      </c>
      <c r="W359" s="11" t="s">
        <v>163</v>
      </c>
      <c r="X359" s="11" t="s">
        <v>164</v>
      </c>
      <c r="Y359" s="11" t="e">
        <v>#N/A</v>
      </c>
      <c r="Z359" s="11"/>
      <c r="AA359" s="10" t="s">
        <v>681</v>
      </c>
      <c r="AB359" s="11">
        <v>6708358.4278757162</v>
      </c>
      <c r="AC359" s="11">
        <v>9949822.5128707867</v>
      </c>
      <c r="AD359" s="11">
        <v>9560204.5489444304</v>
      </c>
      <c r="AE359" s="11">
        <v>5509328.0550041869</v>
      </c>
      <c r="AF359" s="10" t="s">
        <v>681</v>
      </c>
      <c r="AG359" s="11">
        <v>1249064.4485280055</v>
      </c>
      <c r="AH359" s="11">
        <v>1142895.7309770759</v>
      </c>
      <c r="AI359" s="11">
        <v>2943095.4034797247</v>
      </c>
      <c r="AJ359" s="11">
        <v>685493.0891300186</v>
      </c>
      <c r="AK359" s="11">
        <v>1.4831978076075341</v>
      </c>
      <c r="AL359" s="11">
        <v>1.4251183283854119</v>
      </c>
      <c r="AM359" s="11">
        <v>0.82126322173109989</v>
      </c>
      <c r="AN359" s="47">
        <f t="shared" si="24"/>
        <v>4.9557416100550879E-5</v>
      </c>
      <c r="AO359" s="47">
        <f t="shared" si="25"/>
        <v>7.6903219658617174E-5</v>
      </c>
      <c r="AP359" s="47">
        <f t="shared" si="26"/>
        <v>7.4354715055900044E-5</v>
      </c>
      <c r="AQ359" s="47">
        <f t="shared" si="27"/>
        <v>4.3381662956297231E-5</v>
      </c>
    </row>
    <row r="360" spans="1:43" x14ac:dyDescent="0.2">
      <c r="A360" s="8" t="s">
        <v>736</v>
      </c>
      <c r="B360" s="8" t="s">
        <v>681</v>
      </c>
      <c r="C360" s="8" t="s">
        <v>682</v>
      </c>
      <c r="D360" s="8" t="s">
        <v>681</v>
      </c>
      <c r="E360" s="9"/>
      <c r="F360" s="5" t="s">
        <v>724</v>
      </c>
      <c r="G360" s="9">
        <v>12962102</v>
      </c>
      <c r="H360" s="9">
        <v>17005559.932171501</v>
      </c>
      <c r="I360" s="9">
        <v>16645433.171917699</v>
      </c>
      <c r="J360" s="9">
        <v>6967790.8879310098</v>
      </c>
      <c r="K360" s="9">
        <v>7874076.6572211897</v>
      </c>
      <c r="L360" s="9">
        <v>8814335.3427997902</v>
      </c>
      <c r="M360" s="9">
        <v>3370684.8723245799</v>
      </c>
      <c r="N360" s="9">
        <v>9605681.0354230702</v>
      </c>
      <c r="O360" s="9">
        <v>5121208.50073497</v>
      </c>
      <c r="P360" s="9">
        <v>12736217.303574599</v>
      </c>
      <c r="Q360" s="9">
        <v>11975808.654887401</v>
      </c>
      <c r="R360" s="9">
        <v>12455619.4852721</v>
      </c>
      <c r="S360" s="9"/>
      <c r="T360" s="8" t="s">
        <v>736</v>
      </c>
      <c r="U360" s="9" t="s">
        <v>4</v>
      </c>
      <c r="V360" s="9" t="s">
        <v>162</v>
      </c>
      <c r="W360" s="9" t="s">
        <v>163</v>
      </c>
      <c r="X360" s="9" t="s">
        <v>164</v>
      </c>
      <c r="Y360" s="9" t="e">
        <v>#N/A</v>
      </c>
      <c r="Z360" s="9"/>
      <c r="AA360" s="8" t="s">
        <v>681</v>
      </c>
      <c r="AB360" s="9">
        <v>15537698.368029734</v>
      </c>
      <c r="AC360" s="9">
        <v>7885400.9626506632</v>
      </c>
      <c r="AD360" s="9">
        <v>6032524.8028275399</v>
      </c>
      <c r="AE360" s="9">
        <v>12389215.147911368</v>
      </c>
      <c r="AF360" s="8" t="s">
        <v>681</v>
      </c>
      <c r="AG360" s="9">
        <v>2237788.0393635924</v>
      </c>
      <c r="AH360" s="9">
        <v>923324.31240152847</v>
      </c>
      <c r="AI360" s="9">
        <v>3215846.2867973014</v>
      </c>
      <c r="AJ360" s="9">
        <v>384528.90693004016</v>
      </c>
      <c r="AK360" s="9">
        <v>0.50750122546307197</v>
      </c>
      <c r="AL360" s="9">
        <v>0.38825086315486873</v>
      </c>
      <c r="AM360" s="9">
        <v>0.79736488986060738</v>
      </c>
      <c r="AN360" s="47">
        <f t="shared" si="24"/>
        <v>1.1478339917998871E-4</v>
      </c>
      <c r="AO360" s="47">
        <f t="shared" si="25"/>
        <v>6.0947089412153657E-5</v>
      </c>
      <c r="AP360" s="47">
        <f t="shared" si="26"/>
        <v>4.6918103110190952E-5</v>
      </c>
      <c r="AQ360" s="47">
        <f t="shared" si="27"/>
        <v>9.7555409747574856E-5</v>
      </c>
    </row>
    <row r="361" spans="1:43" ht="16" thickBot="1" x14ac:dyDescent="0.25">
      <c r="A361" s="6" t="s">
        <v>737</v>
      </c>
      <c r="B361" s="6" t="s">
        <v>681</v>
      </c>
      <c r="C361" s="6" t="s">
        <v>682</v>
      </c>
      <c r="D361" s="6" t="s">
        <v>681</v>
      </c>
      <c r="E361" s="7"/>
      <c r="F361" s="5" t="s">
        <v>724</v>
      </c>
      <c r="G361" s="7">
        <v>500202707.734375</v>
      </c>
      <c r="H361" s="7">
        <v>393798902.533557</v>
      </c>
      <c r="I361" s="7">
        <v>461333253.04874802</v>
      </c>
      <c r="J361" s="7">
        <v>338639634.67790598</v>
      </c>
      <c r="K361" s="7">
        <v>395890025.92936498</v>
      </c>
      <c r="L361" s="7">
        <v>387965711.480726</v>
      </c>
      <c r="M361" s="7">
        <v>443668576.501266</v>
      </c>
      <c r="N361" s="7">
        <v>413695323.34561098</v>
      </c>
      <c r="O361" s="7">
        <v>399124440.73546797</v>
      </c>
      <c r="P361" s="7">
        <v>364858483.10735202</v>
      </c>
      <c r="Q361" s="7">
        <v>370242034.78196102</v>
      </c>
      <c r="R361" s="7">
        <v>378937988.550574</v>
      </c>
      <c r="S361" s="7"/>
      <c r="T361" s="6" t="s">
        <v>737</v>
      </c>
      <c r="U361" s="7" t="s">
        <v>4</v>
      </c>
      <c r="V361" s="7" t="s">
        <v>162</v>
      </c>
      <c r="W361" s="7" t="s">
        <v>163</v>
      </c>
      <c r="X361" s="7" t="s">
        <v>164</v>
      </c>
      <c r="Y361" s="7" t="e">
        <v>#N/A</v>
      </c>
      <c r="Z361" s="7"/>
      <c r="AA361" s="6" t="s">
        <v>681</v>
      </c>
      <c r="AB361" s="7">
        <v>451778287.77222663</v>
      </c>
      <c r="AC361" s="7">
        <v>374165124.02933234</v>
      </c>
      <c r="AD361" s="7">
        <v>418829446.86078167</v>
      </c>
      <c r="AE361" s="7">
        <v>371346168.81329566</v>
      </c>
      <c r="AF361" s="6" t="s">
        <v>681</v>
      </c>
      <c r="AG361" s="7">
        <v>53841577.441416524</v>
      </c>
      <c r="AH361" s="7">
        <v>31020057.787082814</v>
      </c>
      <c r="AI361" s="7">
        <v>22711548.295574948</v>
      </c>
      <c r="AJ361" s="7">
        <v>7104396.6915419968</v>
      </c>
      <c r="AK361" s="7">
        <v>0.82820519302595486</v>
      </c>
      <c r="AL361" s="7">
        <v>0.92706856039071805</v>
      </c>
      <c r="AM361" s="7">
        <v>0.82196550578924132</v>
      </c>
      <c r="AN361" s="47">
        <f t="shared" si="24"/>
        <v>3.3374729202435283E-3</v>
      </c>
      <c r="AO361" s="47">
        <f t="shared" si="25"/>
        <v>2.8919614078140254E-3</v>
      </c>
      <c r="AP361" s="47">
        <f t="shared" si="26"/>
        <v>3.2574558440584961E-3</v>
      </c>
      <c r="AQ361" s="47">
        <f t="shared" si="27"/>
        <v>2.9240615506528232E-3</v>
      </c>
    </row>
    <row r="362" spans="1:43" ht="16" thickBot="1" x14ac:dyDescent="0.25">
      <c r="A362" s="10" t="s">
        <v>738</v>
      </c>
      <c r="B362" s="10" t="s">
        <v>681</v>
      </c>
      <c r="C362" s="10" t="s">
        <v>682</v>
      </c>
      <c r="D362" s="10" t="s">
        <v>681</v>
      </c>
      <c r="E362" s="11"/>
      <c r="F362" s="5" t="s">
        <v>724</v>
      </c>
      <c r="G362" s="11">
        <v>5309159.75</v>
      </c>
      <c r="H362" s="11">
        <v>3817729.81118397</v>
      </c>
      <c r="I362" s="11">
        <v>2471629.1568155899</v>
      </c>
      <c r="J362" s="11">
        <v>1550797.5165806599</v>
      </c>
      <c r="K362" s="11">
        <v>1696732.1484906699</v>
      </c>
      <c r="L362" s="11"/>
      <c r="M362" s="11">
        <v>2866082.9188702302</v>
      </c>
      <c r="N362" s="11">
        <v>5175806.2856171196</v>
      </c>
      <c r="O362" s="11">
        <v>2581097.1755385501</v>
      </c>
      <c r="P362" s="11">
        <v>3011885.3433929002</v>
      </c>
      <c r="Q362" s="11">
        <v>2994207.5813497901</v>
      </c>
      <c r="R362" s="11">
        <v>2247769.72504463</v>
      </c>
      <c r="S362" s="11"/>
      <c r="T362" s="10" t="s">
        <v>738</v>
      </c>
      <c r="U362" s="11" t="s">
        <v>4</v>
      </c>
      <c r="V362" s="11" t="s">
        <v>172</v>
      </c>
      <c r="W362" s="11" t="s">
        <v>173</v>
      </c>
      <c r="X362" s="11" t="s">
        <v>26</v>
      </c>
      <c r="Y362" s="11" t="e">
        <v>#N/A</v>
      </c>
      <c r="Z362" s="11"/>
      <c r="AA362" s="10" t="s">
        <v>681</v>
      </c>
      <c r="AB362" s="11">
        <v>3866172.9059998537</v>
      </c>
      <c r="AC362" s="11">
        <v>1623764.832535665</v>
      </c>
      <c r="AD362" s="11">
        <v>3540995.4600086338</v>
      </c>
      <c r="AE362" s="11">
        <v>2751287.5499291066</v>
      </c>
      <c r="AF362" s="10" t="s">
        <v>681</v>
      </c>
      <c r="AG362" s="11">
        <v>1419385.4363388654</v>
      </c>
      <c r="AH362" s="11">
        <v>103191.36783353081</v>
      </c>
      <c r="AI362" s="11">
        <v>1422940.2816424158</v>
      </c>
      <c r="AJ362" s="11">
        <v>436148.80006714648</v>
      </c>
      <c r="AK362" s="11">
        <v>0.41999281253452725</v>
      </c>
      <c r="AL362" s="11">
        <v>0.91589164429594394</v>
      </c>
      <c r="AM362" s="11">
        <v>0.71163075651878527</v>
      </c>
      <c r="AN362" s="47">
        <f t="shared" si="24"/>
        <v>2.8561017047501804E-5</v>
      </c>
      <c r="AO362" s="47">
        <f t="shared" si="25"/>
        <v>1.2550248351555658E-5</v>
      </c>
      <c r="AP362" s="47">
        <f t="shared" si="26"/>
        <v>2.7540175222741258E-5</v>
      </c>
      <c r="AQ362" s="47">
        <f t="shared" si="27"/>
        <v>2.1664244349811291E-5</v>
      </c>
    </row>
    <row r="363" spans="1:43" x14ac:dyDescent="0.2">
      <c r="A363" s="8" t="s">
        <v>739</v>
      </c>
      <c r="B363" s="8" t="s">
        <v>681</v>
      </c>
      <c r="C363" s="8" t="s">
        <v>682</v>
      </c>
      <c r="D363" s="8" t="s">
        <v>681</v>
      </c>
      <c r="E363" s="9"/>
      <c r="F363" s="5" t="s">
        <v>724</v>
      </c>
      <c r="G363" s="9">
        <v>131779104</v>
      </c>
      <c r="H363" s="9">
        <v>160911812.71641999</v>
      </c>
      <c r="I363" s="9">
        <v>143750064.70925501</v>
      </c>
      <c r="J363" s="9"/>
      <c r="K363" s="9"/>
      <c r="L363" s="9">
        <v>534951.60703690001</v>
      </c>
      <c r="M363" s="9">
        <v>244784452.86320701</v>
      </c>
      <c r="N363" s="9">
        <v>186262180.12669599</v>
      </c>
      <c r="O363" s="9">
        <v>210089289.174126</v>
      </c>
      <c r="P363" s="9">
        <v>302857.02294215898</v>
      </c>
      <c r="Q363" s="9">
        <v>514978.44985271001</v>
      </c>
      <c r="R363" s="9"/>
      <c r="S363" s="9"/>
      <c r="T363" s="8" t="s">
        <v>739</v>
      </c>
      <c r="U363" s="9" t="s">
        <v>4</v>
      </c>
      <c r="V363" s="9" t="s">
        <v>162</v>
      </c>
      <c r="W363" s="9" t="s">
        <v>334</v>
      </c>
      <c r="X363" s="9" t="s">
        <v>26</v>
      </c>
      <c r="Y363" s="9" t="e">
        <v>#N/A</v>
      </c>
      <c r="Z363" s="9"/>
      <c r="AA363" s="8" t="s">
        <v>681</v>
      </c>
      <c r="AB363" s="9">
        <v>145480327.14189169</v>
      </c>
      <c r="AC363" s="9">
        <v>534951.60703690001</v>
      </c>
      <c r="AD363" s="9">
        <v>213711974.05467632</v>
      </c>
      <c r="AE363" s="9">
        <v>408917.73639743449</v>
      </c>
      <c r="AF363" s="8" t="s">
        <v>681</v>
      </c>
      <c r="AG363" s="9">
        <v>14643224.895947227</v>
      </c>
      <c r="AH363" s="9"/>
      <c r="AI363" s="9">
        <v>29428846.152533267</v>
      </c>
      <c r="AJ363" s="9">
        <v>149992.49940341723</v>
      </c>
      <c r="AK363" s="9">
        <v>3.6771405285275743E-3</v>
      </c>
      <c r="AL363" s="9">
        <v>1.4690094410238443</v>
      </c>
      <c r="AM363" s="9">
        <v>2.8108112239712229E-3</v>
      </c>
      <c r="AN363" s="47">
        <f t="shared" si="24"/>
        <v>1.074723299914374E-3</v>
      </c>
      <c r="AO363" s="47">
        <f t="shared" si="25"/>
        <v>4.1346969646415478E-6</v>
      </c>
      <c r="AP363" s="47">
        <f t="shared" si="26"/>
        <v>1.6621498895255204E-3</v>
      </c>
      <c r="AQ363" s="47">
        <f t="shared" si="27"/>
        <v>3.2199083518238626E-6</v>
      </c>
    </row>
    <row r="364" spans="1:43" x14ac:dyDescent="0.2">
      <c r="A364" s="1" t="s">
        <v>740</v>
      </c>
      <c r="B364" s="1" t="s">
        <v>681</v>
      </c>
      <c r="C364" s="1" t="s">
        <v>682</v>
      </c>
      <c r="D364" s="1" t="s">
        <v>681</v>
      </c>
      <c r="E364" s="2"/>
      <c r="F364" s="5" t="s">
        <v>724</v>
      </c>
      <c r="G364" s="2">
        <v>204706848</v>
      </c>
      <c r="H364" s="2">
        <v>217333537.790353</v>
      </c>
      <c r="I364" s="2">
        <v>175708784.24428001</v>
      </c>
      <c r="J364" s="2">
        <v>114977746.95658299</v>
      </c>
      <c r="K364" s="2">
        <v>115890907.305282</v>
      </c>
      <c r="L364" s="2">
        <v>99021839.539634705</v>
      </c>
      <c r="M364" s="2">
        <v>127207774.59244899</v>
      </c>
      <c r="N364" s="2">
        <v>91190339.083014205</v>
      </c>
      <c r="O364" s="2">
        <v>148119545.65774599</v>
      </c>
      <c r="P364" s="2"/>
      <c r="Q364" s="2"/>
      <c r="R364" s="2">
        <v>2719245.1421438698</v>
      </c>
      <c r="S364" s="2"/>
      <c r="T364" s="1" t="s">
        <v>740</v>
      </c>
      <c r="U364" s="2" t="s">
        <v>4</v>
      </c>
      <c r="V364" s="2" t="s">
        <v>162</v>
      </c>
      <c r="W364" s="2" t="s">
        <v>163</v>
      </c>
      <c r="X364" s="2" t="s">
        <v>164</v>
      </c>
      <c r="Y364" s="2" t="e">
        <v>#N/A</v>
      </c>
      <c r="Z364" s="2"/>
      <c r="AA364" s="1" t="s">
        <v>681</v>
      </c>
      <c r="AB364" s="2">
        <v>199249723.34487769</v>
      </c>
      <c r="AC364" s="2">
        <v>109963497.93383324</v>
      </c>
      <c r="AD364" s="2">
        <v>122172553.11106972</v>
      </c>
      <c r="AE364" s="2">
        <v>2719245.1421438698</v>
      </c>
      <c r="AF364" s="1" t="s">
        <v>681</v>
      </c>
      <c r="AG364" s="2">
        <v>21342216.006520666</v>
      </c>
      <c r="AH364" s="2">
        <v>9486747.6917598229</v>
      </c>
      <c r="AI364" s="2">
        <v>28796679.180628311</v>
      </c>
      <c r="AJ364" s="2"/>
      <c r="AK364" s="2">
        <v>0.55188783245384709</v>
      </c>
      <c r="AL364" s="2">
        <v>0.61316297488455473</v>
      </c>
      <c r="AM364" s="2">
        <v>1.3647422422952016E-2</v>
      </c>
      <c r="AN364" s="47">
        <f t="shared" si="24"/>
        <v>1.471940051189031E-3</v>
      </c>
      <c r="AO364" s="47">
        <f t="shared" si="25"/>
        <v>8.4991938550625819E-4</v>
      </c>
      <c r="AP364" s="47">
        <f t="shared" si="26"/>
        <v>9.5019989663593617E-4</v>
      </c>
      <c r="AQ364" s="47">
        <f t="shared" si="27"/>
        <v>2.141193537111746E-5</v>
      </c>
    </row>
    <row r="365" spans="1:43" x14ac:dyDescent="0.2">
      <c r="A365" s="1" t="s">
        <v>741</v>
      </c>
      <c r="B365" s="1" t="s">
        <v>681</v>
      </c>
      <c r="C365" s="1" t="s">
        <v>682</v>
      </c>
      <c r="D365" s="1" t="s">
        <v>681</v>
      </c>
      <c r="E365" s="2"/>
      <c r="F365" s="5" t="s">
        <v>724</v>
      </c>
      <c r="G365" s="2">
        <v>30884147.75</v>
      </c>
      <c r="H365" s="2">
        <v>34358273.005759299</v>
      </c>
      <c r="I365" s="2">
        <v>31794193.0877259</v>
      </c>
      <c r="J365" s="2">
        <v>13401632.220575901</v>
      </c>
      <c r="K365" s="2">
        <v>16960204.813166801</v>
      </c>
      <c r="L365" s="2">
        <v>12807311.2279201</v>
      </c>
      <c r="M365" s="2">
        <v>12501759.3410105</v>
      </c>
      <c r="N365" s="2">
        <v>15702964.4567804</v>
      </c>
      <c r="O365" s="2">
        <v>10672954.6122624</v>
      </c>
      <c r="P365" s="2">
        <v>28074838.460344099</v>
      </c>
      <c r="Q365" s="2">
        <v>29368019.023238901</v>
      </c>
      <c r="R365" s="2">
        <v>20550691.0771336</v>
      </c>
      <c r="S365" s="2"/>
      <c r="T365" s="1" t="s">
        <v>741</v>
      </c>
      <c r="U365" s="2" t="s">
        <v>4</v>
      </c>
      <c r="V365" s="2" t="s">
        <v>162</v>
      </c>
      <c r="W365" s="2" t="s">
        <v>334</v>
      </c>
      <c r="X365" s="2" t="s">
        <v>26</v>
      </c>
      <c r="Y365" s="2" t="e">
        <v>#N/A</v>
      </c>
      <c r="Z365" s="2"/>
      <c r="AA365" s="1" t="s">
        <v>681</v>
      </c>
      <c r="AB365" s="2">
        <v>32345537.947828401</v>
      </c>
      <c r="AC365" s="2">
        <v>14389716.087220935</v>
      </c>
      <c r="AD365" s="2">
        <v>12959226.136684433</v>
      </c>
      <c r="AE365" s="2">
        <v>25997849.520238865</v>
      </c>
      <c r="AF365" s="1" t="s">
        <v>681</v>
      </c>
      <c r="AG365" s="2">
        <v>1801491.7261112349</v>
      </c>
      <c r="AH365" s="2">
        <v>2245854.7544841222</v>
      </c>
      <c r="AI365" s="2">
        <v>2546017.8045027861</v>
      </c>
      <c r="AJ365" s="2">
        <v>4761484.0459967945</v>
      </c>
      <c r="AK365" s="2">
        <v>0.44487484210127426</v>
      </c>
      <c r="AL365" s="2">
        <v>0.40064957823817809</v>
      </c>
      <c r="AM365" s="2">
        <v>0.80375381489007813</v>
      </c>
      <c r="AN365" s="47">
        <f t="shared" si="24"/>
        <v>2.389498564083565E-4</v>
      </c>
      <c r="AO365" s="47">
        <f t="shared" si="25"/>
        <v>1.1121962182231942E-4</v>
      </c>
      <c r="AP365" s="47">
        <f t="shared" si="26"/>
        <v>1.0079068515793786E-4</v>
      </c>
      <c r="AQ365" s="47">
        <f t="shared" si="27"/>
        <v>2.047127951386222E-4</v>
      </c>
    </row>
    <row r="366" spans="1:43" x14ac:dyDescent="0.2">
      <c r="A366" s="1" t="s">
        <v>742</v>
      </c>
      <c r="B366" s="1" t="s">
        <v>681</v>
      </c>
      <c r="C366" s="1" t="s">
        <v>682</v>
      </c>
      <c r="D366" s="1" t="s">
        <v>681</v>
      </c>
      <c r="E366" s="2"/>
      <c r="F366" s="5" t="s">
        <v>724</v>
      </c>
      <c r="G366" s="2">
        <v>2675198</v>
      </c>
      <c r="H366" s="2">
        <v>4675984.7243182501</v>
      </c>
      <c r="I366" s="2"/>
      <c r="J366" s="2"/>
      <c r="K366" s="2"/>
      <c r="L366" s="2"/>
      <c r="M366" s="2">
        <v>1558125.9532848599</v>
      </c>
      <c r="N366" s="2"/>
      <c r="O366" s="2">
        <v>1752983.5454046</v>
      </c>
      <c r="P366" s="2">
        <v>2627138.97435456</v>
      </c>
      <c r="Q366" s="2">
        <v>1552859.5751256</v>
      </c>
      <c r="R366" s="2"/>
      <c r="S366" s="2"/>
      <c r="T366" s="1" t="s">
        <v>742</v>
      </c>
      <c r="U366" s="2" t="s">
        <v>4</v>
      </c>
      <c r="V366" s="2" t="s">
        <v>162</v>
      </c>
      <c r="W366" s="2" t="s">
        <v>334</v>
      </c>
      <c r="X366" s="2" t="s">
        <v>26</v>
      </c>
      <c r="Y366" s="2" t="e">
        <v>#N/A</v>
      </c>
      <c r="Z366" s="2"/>
      <c r="AA366" s="1" t="s">
        <v>681</v>
      </c>
      <c r="AB366" s="2">
        <v>3675591.362159125</v>
      </c>
      <c r="AC366" s="2"/>
      <c r="AD366" s="2">
        <v>1655554.7493447298</v>
      </c>
      <c r="AE366" s="2">
        <v>2089999.2747400799</v>
      </c>
      <c r="AF366" s="1" t="s">
        <v>681</v>
      </c>
      <c r="AG366" s="2">
        <v>1414769.8604734545</v>
      </c>
      <c r="AH366" s="2"/>
      <c r="AI366" s="2">
        <v>137785.1247535506</v>
      </c>
      <c r="AJ366" s="2">
        <v>759630.24808380834</v>
      </c>
      <c r="AK366" s="2"/>
      <c r="AL366" s="2">
        <v>0.45041860920366833</v>
      </c>
      <c r="AM366" s="2">
        <v>0.56861578690629178</v>
      </c>
      <c r="AN366" s="47">
        <f t="shared" si="24"/>
        <v>2.7153112420647934E-5</v>
      </c>
      <c r="AO366" s="47">
        <f t="shared" si="25"/>
        <v>0</v>
      </c>
      <c r="AP366" s="47">
        <f t="shared" si="26"/>
        <v>1.2876115884001776E-5</v>
      </c>
      <c r="AQ366" s="47">
        <f t="shared" si="27"/>
        <v>1.6457114771614537E-5</v>
      </c>
    </row>
    <row r="367" spans="1:43" ht="16" thickBot="1" x14ac:dyDescent="0.25">
      <c r="A367" s="6" t="s">
        <v>743</v>
      </c>
      <c r="B367" s="6" t="s">
        <v>681</v>
      </c>
      <c r="C367" s="6" t="s">
        <v>682</v>
      </c>
      <c r="D367" s="6" t="s">
        <v>681</v>
      </c>
      <c r="E367" s="7"/>
      <c r="F367" s="5" t="s">
        <v>724</v>
      </c>
      <c r="G367" s="7">
        <v>100883471.03125</v>
      </c>
      <c r="H367" s="7">
        <v>135978335.26395401</v>
      </c>
      <c r="I367" s="7">
        <v>99037713.250903293</v>
      </c>
      <c r="J367" s="7">
        <v>60759572.329098903</v>
      </c>
      <c r="K367" s="7">
        <v>73547313.324906603</v>
      </c>
      <c r="L367" s="7">
        <v>58218830.658119299</v>
      </c>
      <c r="M367" s="7">
        <v>70249157.849924505</v>
      </c>
      <c r="N367" s="7">
        <v>76861142.652071193</v>
      </c>
      <c r="O367" s="7">
        <v>90461227.785515904</v>
      </c>
      <c r="P367" s="7">
        <v>123733965.655154</v>
      </c>
      <c r="Q367" s="7">
        <v>92100154.525945395</v>
      </c>
      <c r="R367" s="7">
        <v>106552218.114002</v>
      </c>
      <c r="S367" s="7"/>
      <c r="T367" s="6" t="s">
        <v>743</v>
      </c>
      <c r="U367" s="7" t="s">
        <v>4</v>
      </c>
      <c r="V367" s="7" t="s">
        <v>162</v>
      </c>
      <c r="W367" s="7" t="s">
        <v>334</v>
      </c>
      <c r="X367" s="7" t="s">
        <v>26</v>
      </c>
      <c r="Y367" s="7" t="e">
        <v>#N/A</v>
      </c>
      <c r="Z367" s="7"/>
      <c r="AA367" s="6" t="s">
        <v>681</v>
      </c>
      <c r="AB367" s="7">
        <v>111966506.5153691</v>
      </c>
      <c r="AC367" s="7">
        <v>64175238.770708263</v>
      </c>
      <c r="AD367" s="7">
        <v>79190509.429170534</v>
      </c>
      <c r="AE367" s="7">
        <v>107462112.7650338</v>
      </c>
      <c r="AF367" s="6" t="s">
        <v>681</v>
      </c>
      <c r="AG367" s="7">
        <v>20815322.369217731</v>
      </c>
      <c r="AH367" s="7">
        <v>8215271.0330671985</v>
      </c>
      <c r="AI367" s="7">
        <v>10305406.588631134</v>
      </c>
      <c r="AJ367" s="7">
        <v>15836522.119663458</v>
      </c>
      <c r="AK367" s="7">
        <v>0.57316460759539045</v>
      </c>
      <c r="AL367" s="7">
        <v>0.70726962815706351</v>
      </c>
      <c r="AM367" s="7">
        <v>0.95977016796789127</v>
      </c>
      <c r="AN367" s="47">
        <f t="shared" si="24"/>
        <v>8.2714285653700138E-4</v>
      </c>
      <c r="AO367" s="47">
        <f t="shared" si="25"/>
        <v>4.9601713773726633E-4</v>
      </c>
      <c r="AP367" s="47">
        <f t="shared" si="26"/>
        <v>6.1590604401740262E-4</v>
      </c>
      <c r="AQ367" s="47">
        <f t="shared" si="27"/>
        <v>8.4618035266748319E-4</v>
      </c>
    </row>
    <row r="368" spans="1:43" ht="16" thickBot="1" x14ac:dyDescent="0.25">
      <c r="A368" s="10" t="s">
        <v>744</v>
      </c>
      <c r="B368" s="10" t="s">
        <v>681</v>
      </c>
      <c r="C368" s="10" t="s">
        <v>682</v>
      </c>
      <c r="D368" s="10" t="s">
        <v>681</v>
      </c>
      <c r="E368" s="11"/>
      <c r="F368" s="5" t="s">
        <v>724</v>
      </c>
      <c r="G368" s="11">
        <v>31424005.75</v>
      </c>
      <c r="H368" s="11">
        <v>49411382.060816899</v>
      </c>
      <c r="I368" s="11">
        <v>39546612.821920797</v>
      </c>
      <c r="J368" s="11">
        <v>27002771.909294602</v>
      </c>
      <c r="K368" s="11">
        <v>28750006.242582701</v>
      </c>
      <c r="L368" s="11">
        <v>20763024.6595979</v>
      </c>
      <c r="M368" s="11">
        <v>22948419.821354698</v>
      </c>
      <c r="N368" s="11">
        <v>28340953.324085802</v>
      </c>
      <c r="O368" s="11">
        <v>30080032.741168</v>
      </c>
      <c r="P368" s="11">
        <v>49207997.977483697</v>
      </c>
      <c r="Q368" s="11">
        <v>34470216.645273402</v>
      </c>
      <c r="R368" s="11">
        <v>27314990.507779799</v>
      </c>
      <c r="S368" s="11"/>
      <c r="T368" s="10" t="s">
        <v>744</v>
      </c>
      <c r="U368" s="11" t="s">
        <v>4</v>
      </c>
      <c r="V368" s="11" t="s">
        <v>162</v>
      </c>
      <c r="W368" s="11" t="s">
        <v>334</v>
      </c>
      <c r="X368" s="11" t="s">
        <v>26</v>
      </c>
      <c r="Y368" s="11" t="e">
        <v>#N/A</v>
      </c>
      <c r="Z368" s="11"/>
      <c r="AA368" s="10" t="s">
        <v>681</v>
      </c>
      <c r="AB368" s="11">
        <v>40127333.544245899</v>
      </c>
      <c r="AC368" s="11">
        <v>25505267.603825066</v>
      </c>
      <c r="AD368" s="11">
        <v>27123135.295536172</v>
      </c>
      <c r="AE368" s="11">
        <v>36997735.043512307</v>
      </c>
      <c r="AF368" s="10" t="s">
        <v>681</v>
      </c>
      <c r="AG368" s="11">
        <v>9007738.5649638772</v>
      </c>
      <c r="AH368" s="11">
        <v>4198792.4526475016</v>
      </c>
      <c r="AI368" s="11">
        <v>3718505.9193857685</v>
      </c>
      <c r="AJ368" s="11">
        <v>11163207.691215102</v>
      </c>
      <c r="AK368" s="11">
        <v>0.63560833354905089</v>
      </c>
      <c r="AL368" s="11">
        <v>0.67592667889654789</v>
      </c>
      <c r="AM368" s="11">
        <v>0.92200831143482831</v>
      </c>
      <c r="AN368" s="47">
        <f t="shared" si="24"/>
        <v>2.9643719649719187E-4</v>
      </c>
      <c r="AO368" s="47">
        <f t="shared" si="25"/>
        <v>1.9713288296866765E-4</v>
      </c>
      <c r="AP368" s="47">
        <f t="shared" si="26"/>
        <v>2.109508207692994E-4</v>
      </c>
      <c r="AQ368" s="47">
        <f t="shared" si="27"/>
        <v>2.9132831731560737E-4</v>
      </c>
    </row>
    <row r="369" spans="1:43" ht="16" thickBot="1" x14ac:dyDescent="0.25">
      <c r="A369" s="10" t="s">
        <v>745</v>
      </c>
      <c r="B369" s="10" t="s">
        <v>681</v>
      </c>
      <c r="C369" s="10" t="s">
        <v>682</v>
      </c>
      <c r="D369" s="10" t="s">
        <v>681</v>
      </c>
      <c r="E369" s="11"/>
      <c r="F369" s="5" t="s">
        <v>724</v>
      </c>
      <c r="G369" s="11">
        <v>153204631.09375</v>
      </c>
      <c r="H369" s="11">
        <v>168120571.32310799</v>
      </c>
      <c r="I369" s="11">
        <v>146732418.33243999</v>
      </c>
      <c r="J369" s="11">
        <v>119847597.91123299</v>
      </c>
      <c r="K369" s="11">
        <v>116938600.17166001</v>
      </c>
      <c r="L369" s="11">
        <v>108523471.207624</v>
      </c>
      <c r="M369" s="11">
        <v>113937882.166379</v>
      </c>
      <c r="N369" s="11">
        <v>92161622.154606402</v>
      </c>
      <c r="O369" s="11">
        <v>128618622.695566</v>
      </c>
      <c r="P369" s="11">
        <v>131163242.33058199</v>
      </c>
      <c r="Q369" s="11">
        <v>131528130.681666</v>
      </c>
      <c r="R369" s="11">
        <v>123820822.810415</v>
      </c>
      <c r="S369" s="11"/>
      <c r="T369" s="10" t="s">
        <v>745</v>
      </c>
      <c r="U369" s="11" t="s">
        <v>4</v>
      </c>
      <c r="V369" s="11" t="s">
        <v>162</v>
      </c>
      <c r="W369" s="11" t="s">
        <v>334</v>
      </c>
      <c r="X369" s="11" t="s">
        <v>26</v>
      </c>
      <c r="Y369" s="11" t="e">
        <v>#N/A</v>
      </c>
      <c r="Z369" s="11"/>
      <c r="AA369" s="10" t="s">
        <v>681</v>
      </c>
      <c r="AB369" s="11">
        <v>156019206.91643265</v>
      </c>
      <c r="AC369" s="11">
        <v>115103223.09683901</v>
      </c>
      <c r="AD369" s="11">
        <v>111572709.00551713</v>
      </c>
      <c r="AE369" s="11">
        <v>128837398.60755432</v>
      </c>
      <c r="AF369" s="10" t="s">
        <v>681</v>
      </c>
      <c r="AG369" s="11">
        <v>10968347.636917669</v>
      </c>
      <c r="AH369" s="11">
        <v>5880936.8433040865</v>
      </c>
      <c r="AI369" s="11">
        <v>18343220.959567815</v>
      </c>
      <c r="AJ369" s="11">
        <v>4348311.2151181512</v>
      </c>
      <c r="AK369" s="11">
        <v>0.73775034094674541</v>
      </c>
      <c r="AL369" s="11">
        <v>0.71512162643717281</v>
      </c>
      <c r="AM369" s="11">
        <v>0.82577908934354782</v>
      </c>
      <c r="AN369" s="47">
        <f t="shared" si="24"/>
        <v>1.1525783602597396E-3</v>
      </c>
      <c r="AO369" s="47">
        <f t="shared" si="25"/>
        <v>8.8964485927066524E-4</v>
      </c>
      <c r="AP369" s="47">
        <f t="shared" si="26"/>
        <v>8.6775936055008985E-4</v>
      </c>
      <c r="AQ369" s="47">
        <f t="shared" si="27"/>
        <v>1.0144940629342849E-3</v>
      </c>
    </row>
    <row r="370" spans="1:43" ht="16" thickBot="1" x14ac:dyDescent="0.25">
      <c r="A370" s="10" t="s">
        <v>273</v>
      </c>
      <c r="B370" s="10" t="s">
        <v>274</v>
      </c>
      <c r="C370" s="10" t="s">
        <v>275</v>
      </c>
      <c r="D370" s="10" t="s">
        <v>274</v>
      </c>
      <c r="E370" s="11"/>
      <c r="F370" s="5" t="s">
        <v>250</v>
      </c>
      <c r="G370" s="11">
        <v>2503682.75</v>
      </c>
      <c r="H370" s="11">
        <v>767818.18535591604</v>
      </c>
      <c r="I370" s="11">
        <v>747345.98016212299</v>
      </c>
      <c r="J370" s="11">
        <v>5134192.26515589</v>
      </c>
      <c r="K370" s="11">
        <v>5143623.43731743</v>
      </c>
      <c r="L370" s="11">
        <v>5300528.5722580599</v>
      </c>
      <c r="M370" s="11">
        <v>3490772.0074086301</v>
      </c>
      <c r="N370" s="11">
        <v>1914247.6871557999</v>
      </c>
      <c r="O370" s="11">
        <v>3879123.5968351401</v>
      </c>
      <c r="P370" s="11">
        <v>4008130.7335168901</v>
      </c>
      <c r="Q370" s="11">
        <v>3304961.3067340301</v>
      </c>
      <c r="R370" s="11"/>
      <c r="S370" s="11"/>
      <c r="T370" s="10" t="s">
        <v>273</v>
      </c>
      <c r="U370" s="11" t="s">
        <v>4</v>
      </c>
      <c r="V370" s="11" t="s">
        <v>276</v>
      </c>
      <c r="W370" s="11" t="s">
        <v>277</v>
      </c>
      <c r="X370" s="11" t="s">
        <v>26</v>
      </c>
      <c r="Y370" s="11" t="e">
        <v>#N/A</v>
      </c>
      <c r="Z370" s="11"/>
      <c r="AA370" s="10" t="s">
        <v>274</v>
      </c>
      <c r="AB370" s="11">
        <v>1339615.638506013</v>
      </c>
      <c r="AC370" s="11">
        <v>5192781.4249104597</v>
      </c>
      <c r="AD370" s="11">
        <v>3094714.4304665234</v>
      </c>
      <c r="AE370" s="11">
        <v>3656546.0201254599</v>
      </c>
      <c r="AF370" s="10" t="s">
        <v>274</v>
      </c>
      <c r="AG370" s="11">
        <v>1008163.6562794953</v>
      </c>
      <c r="AH370" s="11">
        <v>93430.843800343602</v>
      </c>
      <c r="AI370" s="11">
        <v>1040591.4367798219</v>
      </c>
      <c r="AJ370" s="11">
        <v>497215.87000121782</v>
      </c>
      <c r="AK370" s="11">
        <v>3.8763218908832942</v>
      </c>
      <c r="AL370" s="11">
        <v>2.3101510175843116</v>
      </c>
      <c r="AM370" s="11">
        <v>2.72954862202368</v>
      </c>
      <c r="AN370" s="47">
        <f t="shared" si="24"/>
        <v>9.8962943506985765E-6</v>
      </c>
      <c r="AO370" s="47">
        <f t="shared" si="25"/>
        <v>4.0135551166113768E-5</v>
      </c>
      <c r="AP370" s="47">
        <f t="shared" si="26"/>
        <v>2.4069214050668726E-5</v>
      </c>
      <c r="AQ370" s="47">
        <f t="shared" si="27"/>
        <v>2.8792448996604936E-5</v>
      </c>
    </row>
    <row r="371" spans="1:43" x14ac:dyDescent="0.2">
      <c r="A371" s="8" t="s">
        <v>746</v>
      </c>
      <c r="B371" s="8" t="s">
        <v>274</v>
      </c>
      <c r="C371" s="8" t="s">
        <v>275</v>
      </c>
      <c r="D371" s="8" t="s">
        <v>274</v>
      </c>
      <c r="E371" s="9"/>
      <c r="F371" s="5" t="s">
        <v>724</v>
      </c>
      <c r="G371" s="9">
        <v>8448003</v>
      </c>
      <c r="H371" s="9">
        <v>7424584.3062660499</v>
      </c>
      <c r="I371" s="9">
        <v>7555472.5351837697</v>
      </c>
      <c r="J371" s="9">
        <v>8439734.15451991</v>
      </c>
      <c r="K371" s="9">
        <v>9033405.8606980499</v>
      </c>
      <c r="L371" s="9">
        <v>9059354.1100095697</v>
      </c>
      <c r="M371" s="9">
        <v>12056132.4826004</v>
      </c>
      <c r="N371" s="9">
        <v>5038075.3954380099</v>
      </c>
      <c r="O371" s="9">
        <v>5625825.1553223003</v>
      </c>
      <c r="P371" s="9">
        <v>8040141.99160071</v>
      </c>
      <c r="Q371" s="9">
        <v>10331782.000922799</v>
      </c>
      <c r="R371" s="9">
        <v>9395558.7314476501</v>
      </c>
      <c r="S371" s="9"/>
      <c r="T371" s="8" t="s">
        <v>746</v>
      </c>
      <c r="U371" s="9" t="s">
        <v>4</v>
      </c>
      <c r="V371" s="9" t="s">
        <v>162</v>
      </c>
      <c r="W371" s="9" t="s">
        <v>206</v>
      </c>
      <c r="X371" s="9" t="s">
        <v>26</v>
      </c>
      <c r="Y371" s="9" t="e">
        <v>#N/A</v>
      </c>
      <c r="Z371" s="9"/>
      <c r="AA371" s="8" t="s">
        <v>274</v>
      </c>
      <c r="AB371" s="9">
        <v>7809353.2804832729</v>
      </c>
      <c r="AC371" s="9">
        <v>8844164.7084091771</v>
      </c>
      <c r="AD371" s="9">
        <v>7573344.3444535704</v>
      </c>
      <c r="AE371" s="9">
        <v>9255827.5746570528</v>
      </c>
      <c r="AF371" s="8" t="s">
        <v>274</v>
      </c>
      <c r="AG371" s="9">
        <v>556945.26687673689</v>
      </c>
      <c r="AH371" s="9">
        <v>350487.35012831399</v>
      </c>
      <c r="AI371" s="9">
        <v>3893315.3691543476</v>
      </c>
      <c r="AJ371" s="9">
        <v>1152192.2930721908</v>
      </c>
      <c r="AK371" s="9">
        <v>1.1325092348571362</v>
      </c>
      <c r="AL371" s="9">
        <v>0.96977868364343001</v>
      </c>
      <c r="AM371" s="9">
        <v>1.185223313918802</v>
      </c>
      <c r="AN371" s="47">
        <f t="shared" si="24"/>
        <v>5.7690920089918844E-5</v>
      </c>
      <c r="AO371" s="47">
        <f t="shared" si="25"/>
        <v>6.8357474757762396E-5</v>
      </c>
      <c r="AP371" s="47">
        <f t="shared" si="26"/>
        <v>5.8901863225743677E-5</v>
      </c>
      <c r="AQ371" s="47">
        <f t="shared" si="27"/>
        <v>7.2882425627324372E-5</v>
      </c>
    </row>
    <row r="372" spans="1:43" x14ac:dyDescent="0.2">
      <c r="A372" s="1" t="s">
        <v>747</v>
      </c>
      <c r="B372" s="1" t="s">
        <v>274</v>
      </c>
      <c r="C372" s="1" t="s">
        <v>275</v>
      </c>
      <c r="D372" s="1" t="s">
        <v>274</v>
      </c>
      <c r="E372" s="2"/>
      <c r="F372" s="5" t="s">
        <v>724</v>
      </c>
      <c r="G372" s="2">
        <v>91393166.75</v>
      </c>
      <c r="H372" s="2">
        <v>45562135.065596499</v>
      </c>
      <c r="I372" s="2">
        <v>54055351.794128299</v>
      </c>
      <c r="J372" s="2">
        <v>69239790.649886906</v>
      </c>
      <c r="K372" s="2">
        <v>83062451.012578398</v>
      </c>
      <c r="L372" s="2">
        <v>82593959.923726693</v>
      </c>
      <c r="M372" s="2">
        <v>87309074.185882494</v>
      </c>
      <c r="N372" s="2">
        <v>67375370.499785602</v>
      </c>
      <c r="O372" s="2">
        <v>89472670.189766303</v>
      </c>
      <c r="P372" s="2">
        <v>81485229.048494503</v>
      </c>
      <c r="Q372" s="2">
        <v>91412747.959942803</v>
      </c>
      <c r="R372" s="2">
        <v>83053206.679651707</v>
      </c>
      <c r="S372" s="2"/>
      <c r="T372" s="1" t="s">
        <v>747</v>
      </c>
      <c r="U372" s="2" t="s">
        <v>4</v>
      </c>
      <c r="V372" s="2" t="s">
        <v>162</v>
      </c>
      <c r="W372" s="2" t="s">
        <v>206</v>
      </c>
      <c r="X372" s="2" t="s">
        <v>26</v>
      </c>
      <c r="Y372" s="2" t="e">
        <v>#N/A</v>
      </c>
      <c r="Z372" s="2"/>
      <c r="AA372" s="1" t="s">
        <v>274</v>
      </c>
      <c r="AB372" s="2">
        <v>63670217.869908266</v>
      </c>
      <c r="AC372" s="2">
        <v>78298733.862064004</v>
      </c>
      <c r="AD372" s="2">
        <v>81385704.958478138</v>
      </c>
      <c r="AE372" s="2">
        <v>85317061.229363009</v>
      </c>
      <c r="AF372" s="1" t="s">
        <v>274</v>
      </c>
      <c r="AG372" s="2">
        <v>24381449.988784261</v>
      </c>
      <c r="AH372" s="2">
        <v>7848771.2456263136</v>
      </c>
      <c r="AI372" s="2">
        <v>12181436.313108811</v>
      </c>
      <c r="AJ372" s="2">
        <v>5336917.2750734398</v>
      </c>
      <c r="AK372" s="2">
        <v>1.2297544516345915</v>
      </c>
      <c r="AL372" s="2">
        <v>1.2782382043165985</v>
      </c>
      <c r="AM372" s="2">
        <v>1.3399838116414777</v>
      </c>
      <c r="AN372" s="47">
        <f t="shared" si="24"/>
        <v>4.7035821268586397E-4</v>
      </c>
      <c r="AO372" s="47">
        <f t="shared" si="25"/>
        <v>6.0517910961695881E-4</v>
      </c>
      <c r="AP372" s="47">
        <f t="shared" si="26"/>
        <v>6.3297922872155991E-4</v>
      </c>
      <c r="AQ372" s="47">
        <f t="shared" si="27"/>
        <v>6.718053377330036E-4</v>
      </c>
    </row>
    <row r="373" spans="1:43" x14ac:dyDescent="0.2">
      <c r="A373" s="1" t="s">
        <v>748</v>
      </c>
      <c r="B373" s="1" t="s">
        <v>274</v>
      </c>
      <c r="C373" s="1" t="s">
        <v>275</v>
      </c>
      <c r="D373" s="1" t="s">
        <v>274</v>
      </c>
      <c r="E373" s="2"/>
      <c r="F373" s="5" t="s">
        <v>724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1" t="s">
        <v>748</v>
      </c>
      <c r="U373" s="2" t="s">
        <v>4</v>
      </c>
      <c r="V373" s="2" t="s">
        <v>162</v>
      </c>
      <c r="W373" s="2" t="s">
        <v>206</v>
      </c>
      <c r="X373" s="2" t="s">
        <v>26</v>
      </c>
      <c r="Y373" s="2" t="e">
        <v>#N/A</v>
      </c>
      <c r="Z373" s="2"/>
      <c r="AA373" s="1" t="s">
        <v>274</v>
      </c>
      <c r="AB373" s="2"/>
      <c r="AC373" s="2"/>
      <c r="AD373" s="2"/>
      <c r="AE373" s="2"/>
      <c r="AF373" s="1" t="s">
        <v>274</v>
      </c>
      <c r="AG373" s="2"/>
      <c r="AH373" s="2"/>
      <c r="AI373" s="2"/>
      <c r="AJ373" s="2"/>
      <c r="AK373" s="2"/>
      <c r="AL373" s="2"/>
      <c r="AM373" s="2"/>
      <c r="AN373" s="47">
        <f t="shared" si="24"/>
        <v>0</v>
      </c>
      <c r="AO373" s="47">
        <f t="shared" si="25"/>
        <v>0</v>
      </c>
      <c r="AP373" s="47">
        <f t="shared" si="26"/>
        <v>0</v>
      </c>
      <c r="AQ373" s="47">
        <f t="shared" si="27"/>
        <v>0</v>
      </c>
    </row>
    <row r="374" spans="1:43" x14ac:dyDescent="0.2">
      <c r="A374" s="1" t="s">
        <v>749</v>
      </c>
      <c r="B374" s="1" t="s">
        <v>750</v>
      </c>
      <c r="C374" s="1" t="s">
        <v>275</v>
      </c>
      <c r="D374" s="1" t="s">
        <v>750</v>
      </c>
      <c r="E374" s="2"/>
      <c r="F374" s="5" t="s">
        <v>724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1" t="s">
        <v>749</v>
      </c>
      <c r="U374" s="2" t="s">
        <v>4</v>
      </c>
      <c r="V374" s="2" t="s">
        <v>162</v>
      </c>
      <c r="W374" s="2" t="s">
        <v>163</v>
      </c>
      <c r="X374" s="2" t="s">
        <v>164</v>
      </c>
      <c r="Y374" s="2" t="e">
        <v>#N/A</v>
      </c>
      <c r="Z374" s="2"/>
      <c r="AA374" s="1" t="s">
        <v>750</v>
      </c>
      <c r="AB374" s="2"/>
      <c r="AC374" s="2"/>
      <c r="AD374" s="2"/>
      <c r="AE374" s="2"/>
      <c r="AF374" s="1" t="s">
        <v>750</v>
      </c>
      <c r="AG374" s="2"/>
      <c r="AH374" s="2"/>
      <c r="AI374" s="2"/>
      <c r="AJ374" s="2"/>
      <c r="AK374" s="2"/>
      <c r="AL374" s="2"/>
      <c r="AM374" s="2"/>
      <c r="AN374" s="47">
        <f t="shared" si="24"/>
        <v>0</v>
      </c>
      <c r="AO374" s="47">
        <f t="shared" si="25"/>
        <v>0</v>
      </c>
      <c r="AP374" s="47">
        <f t="shared" si="26"/>
        <v>0</v>
      </c>
      <c r="AQ374" s="47">
        <f t="shared" si="27"/>
        <v>0</v>
      </c>
    </row>
    <row r="375" spans="1:43" x14ac:dyDescent="0.2">
      <c r="A375" s="1" t="s">
        <v>751</v>
      </c>
      <c r="B375" s="1" t="s">
        <v>750</v>
      </c>
      <c r="C375" s="1" t="s">
        <v>275</v>
      </c>
      <c r="D375" s="1" t="s">
        <v>750</v>
      </c>
      <c r="E375" s="2"/>
      <c r="F375" s="5" t="s">
        <v>724</v>
      </c>
      <c r="G375" s="2">
        <v>7669200.25</v>
      </c>
      <c r="H375" s="2">
        <v>11438239.8903153</v>
      </c>
      <c r="I375" s="2">
        <v>10859503.6634531</v>
      </c>
      <c r="J375" s="2">
        <v>10653246.0294964</v>
      </c>
      <c r="K375" s="2">
        <v>10418206.117450099</v>
      </c>
      <c r="L375" s="2">
        <v>10040275.7816038</v>
      </c>
      <c r="M375" s="2">
        <v>11020923.620984299</v>
      </c>
      <c r="N375" s="2">
        <v>9448345.3431618493</v>
      </c>
      <c r="O375" s="2">
        <v>11381672.3956488</v>
      </c>
      <c r="P375" s="2">
        <v>4568203.0304404302</v>
      </c>
      <c r="Q375" s="2">
        <v>4703447.5613068203</v>
      </c>
      <c r="R375" s="2">
        <v>1882555.67496618</v>
      </c>
      <c r="S375" s="2"/>
      <c r="T375" s="1" t="s">
        <v>751</v>
      </c>
      <c r="U375" s="2" t="s">
        <v>4</v>
      </c>
      <c r="V375" s="2" t="s">
        <v>53</v>
      </c>
      <c r="W375" s="2" t="s">
        <v>54</v>
      </c>
      <c r="X375" s="2" t="s">
        <v>50</v>
      </c>
      <c r="Y375" s="2" t="e">
        <v>#N/A</v>
      </c>
      <c r="Z375" s="2"/>
      <c r="AA375" s="1" t="s">
        <v>750</v>
      </c>
      <c r="AB375" s="2">
        <v>9988981.2679228019</v>
      </c>
      <c r="AC375" s="2">
        <v>10370575.976183431</v>
      </c>
      <c r="AD375" s="2">
        <v>10616980.453264983</v>
      </c>
      <c r="AE375" s="2">
        <v>3718068.7555711437</v>
      </c>
      <c r="AF375" s="1" t="s">
        <v>750</v>
      </c>
      <c r="AG375" s="2">
        <v>2029722.1197510865</v>
      </c>
      <c r="AH375" s="2">
        <v>309248.45022762957</v>
      </c>
      <c r="AI375" s="2">
        <v>1028015.5324847026</v>
      </c>
      <c r="AJ375" s="2">
        <v>1591038.645849389</v>
      </c>
      <c r="AK375" s="2">
        <v>1.0382015641060445</v>
      </c>
      <c r="AL375" s="2">
        <v>1.062869192412929</v>
      </c>
      <c r="AM375" s="2">
        <v>0.37221701150955427</v>
      </c>
      <c r="AN375" s="47">
        <f t="shared" si="24"/>
        <v>7.3792732817917609E-5</v>
      </c>
      <c r="AO375" s="47">
        <f t="shared" si="25"/>
        <v>8.0155267217194207E-5</v>
      </c>
      <c r="AP375" s="47">
        <f t="shared" si="26"/>
        <v>8.257381443200824E-5</v>
      </c>
      <c r="AQ375" s="47">
        <f t="shared" si="27"/>
        <v>2.9276892570595751E-5</v>
      </c>
    </row>
    <row r="376" spans="1:43" x14ac:dyDescent="0.2">
      <c r="A376" s="1" t="s">
        <v>751</v>
      </c>
      <c r="B376" s="1" t="s">
        <v>750</v>
      </c>
      <c r="C376" s="1" t="s">
        <v>275</v>
      </c>
      <c r="D376" s="1" t="s">
        <v>750</v>
      </c>
      <c r="E376" s="2"/>
      <c r="F376" s="5" t="s">
        <v>724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1" t="s">
        <v>751</v>
      </c>
      <c r="U376" s="2" t="s">
        <v>4</v>
      </c>
      <c r="V376" s="2" t="s">
        <v>53</v>
      </c>
      <c r="W376" s="2" t="s">
        <v>54</v>
      </c>
      <c r="X376" s="2" t="s">
        <v>50</v>
      </c>
      <c r="Y376" s="2" t="e">
        <v>#N/A</v>
      </c>
      <c r="Z376" s="2"/>
      <c r="AA376" s="1" t="s">
        <v>750</v>
      </c>
      <c r="AB376" s="2"/>
      <c r="AC376" s="2"/>
      <c r="AD376" s="2"/>
      <c r="AE376" s="2"/>
      <c r="AF376" s="1" t="s">
        <v>750</v>
      </c>
      <c r="AG376" s="2"/>
      <c r="AH376" s="2"/>
      <c r="AI376" s="2"/>
      <c r="AJ376" s="2"/>
      <c r="AK376" s="2"/>
      <c r="AL376" s="2"/>
      <c r="AM376" s="2"/>
      <c r="AN376" s="47">
        <f t="shared" si="24"/>
        <v>0</v>
      </c>
      <c r="AO376" s="47">
        <f t="shared" si="25"/>
        <v>0</v>
      </c>
      <c r="AP376" s="47">
        <f t="shared" si="26"/>
        <v>0</v>
      </c>
      <c r="AQ376" s="47">
        <f t="shared" si="27"/>
        <v>0</v>
      </c>
    </row>
    <row r="377" spans="1:43" x14ac:dyDescent="0.2">
      <c r="A377" s="1" t="s">
        <v>141</v>
      </c>
      <c r="B377" s="1" t="s">
        <v>142</v>
      </c>
      <c r="C377" s="1" t="s">
        <v>143</v>
      </c>
      <c r="D377" s="1" t="s">
        <v>142</v>
      </c>
      <c r="E377" s="2"/>
      <c r="F377" s="5" t="s">
        <v>3</v>
      </c>
      <c r="G377" s="2">
        <v>200607784.15625</v>
      </c>
      <c r="H377" s="2">
        <v>180111370.23755899</v>
      </c>
      <c r="I377" s="2">
        <v>169628051.86464399</v>
      </c>
      <c r="J377" s="2">
        <v>610725677.27478802</v>
      </c>
      <c r="K377" s="2">
        <v>572128915.51766205</v>
      </c>
      <c r="L377" s="2">
        <v>616664593.729532</v>
      </c>
      <c r="M377" s="2">
        <v>572878144.90529597</v>
      </c>
      <c r="N377" s="2">
        <v>549138497.67377996</v>
      </c>
      <c r="O377" s="2">
        <v>590740779.59807396</v>
      </c>
      <c r="P377" s="2">
        <v>626529122.247123</v>
      </c>
      <c r="Q377" s="2">
        <v>623058658.07916903</v>
      </c>
      <c r="R377" s="2">
        <v>569330367.88244998</v>
      </c>
      <c r="S377" s="2"/>
      <c r="T377" s="1" t="s">
        <v>141</v>
      </c>
      <c r="U377" s="2" t="s">
        <v>4</v>
      </c>
      <c r="V377" s="2" t="s">
        <v>144</v>
      </c>
      <c r="W377" s="2" t="s">
        <v>145</v>
      </c>
      <c r="X377" s="2" t="s">
        <v>26</v>
      </c>
      <c r="Y377" s="2" t="e">
        <v>#N/A</v>
      </c>
      <c r="Z377" s="2"/>
      <c r="AA377" s="1" t="s">
        <v>142</v>
      </c>
      <c r="AB377" s="2">
        <v>183449068.75281763</v>
      </c>
      <c r="AC377" s="2">
        <v>599839728.84066069</v>
      </c>
      <c r="AD377" s="2">
        <v>570919140.72571659</v>
      </c>
      <c r="AE377" s="2">
        <v>606306049.40291405</v>
      </c>
      <c r="AF377" s="1" t="s">
        <v>142</v>
      </c>
      <c r="AG377" s="2">
        <v>15757256.320469119</v>
      </c>
      <c r="AH377" s="2">
        <v>24181285.39657614</v>
      </c>
      <c r="AI377" s="2">
        <v>20870211.746861044</v>
      </c>
      <c r="AJ377" s="2">
        <v>32068860.259016868</v>
      </c>
      <c r="AK377" s="2">
        <v>3.2697889006397456</v>
      </c>
      <c r="AL377" s="2">
        <v>3.1121397595917082</v>
      </c>
      <c r="AM377" s="2">
        <v>3.305037488197125</v>
      </c>
      <c r="AN377" s="47">
        <f t="shared" si="24"/>
        <v>1.3552140857090143E-3</v>
      </c>
      <c r="AO377" s="47">
        <f t="shared" si="25"/>
        <v>4.6362240499593678E-3</v>
      </c>
      <c r="AP377" s="47">
        <f t="shared" si="26"/>
        <v>4.4403370044322999E-3</v>
      </c>
      <c r="AQ377" s="47">
        <f t="shared" si="27"/>
        <v>4.7741874183132712E-3</v>
      </c>
    </row>
    <row r="378" spans="1:43" x14ac:dyDescent="0.2">
      <c r="A378" s="1" t="s">
        <v>146</v>
      </c>
      <c r="B378" s="1" t="s">
        <v>142</v>
      </c>
      <c r="C378" s="1" t="s">
        <v>143</v>
      </c>
      <c r="D378" s="1" t="s">
        <v>142</v>
      </c>
      <c r="E378" s="2"/>
      <c r="F378" s="5" t="s">
        <v>3</v>
      </c>
      <c r="G378" s="2">
        <v>1301701032.78125</v>
      </c>
      <c r="H378" s="2">
        <v>1398632254.7503901</v>
      </c>
      <c r="I378" s="2">
        <v>1241190426.74108</v>
      </c>
      <c r="J378" s="2">
        <v>1622317688.2850201</v>
      </c>
      <c r="K378" s="2">
        <v>1608559126.5074301</v>
      </c>
      <c r="L378" s="2">
        <v>1562550623.6668999</v>
      </c>
      <c r="M378" s="2">
        <v>1625378918.06301</v>
      </c>
      <c r="N378" s="2">
        <v>1544008463.3018401</v>
      </c>
      <c r="O378" s="2">
        <v>1673935260.6763101</v>
      </c>
      <c r="P378" s="2">
        <v>1560728719.5474</v>
      </c>
      <c r="Q378" s="2">
        <v>1546063733.2409201</v>
      </c>
      <c r="R378" s="2">
        <v>1460847605.2388101</v>
      </c>
      <c r="S378" s="2"/>
      <c r="T378" s="1" t="s">
        <v>146</v>
      </c>
      <c r="U378" s="2" t="s">
        <v>4</v>
      </c>
      <c r="V378" s="2" t="s">
        <v>144</v>
      </c>
      <c r="W378" s="2" t="s">
        <v>145</v>
      </c>
      <c r="X378" s="2" t="s">
        <v>26</v>
      </c>
      <c r="Y378" s="2" t="e">
        <v>#N/A</v>
      </c>
      <c r="Z378" s="2"/>
      <c r="AA378" s="1" t="s">
        <v>142</v>
      </c>
      <c r="AB378" s="2">
        <v>1313841238.0909069</v>
      </c>
      <c r="AC378" s="2">
        <v>1597809146.1531165</v>
      </c>
      <c r="AD378" s="2">
        <v>1614440880.6803868</v>
      </c>
      <c r="AE378" s="2">
        <v>1522546686.0090435</v>
      </c>
      <c r="AF378" s="1" t="s">
        <v>142</v>
      </c>
      <c r="AG378" s="2">
        <v>79419901.412988111</v>
      </c>
      <c r="AH378" s="2">
        <v>31300112.802995317</v>
      </c>
      <c r="AI378" s="2">
        <v>65650389.681512125</v>
      </c>
      <c r="AJ378" s="2">
        <v>53933736.026360549</v>
      </c>
      <c r="AK378" s="2">
        <v>1.2161356333089626</v>
      </c>
      <c r="AL378" s="2">
        <v>1.2287944950078367</v>
      </c>
      <c r="AM378" s="2">
        <v>1.1588513450996549</v>
      </c>
      <c r="AN378" s="47">
        <f t="shared" si="24"/>
        <v>9.7058882029283679E-3</v>
      </c>
      <c r="AO378" s="47">
        <f t="shared" si="25"/>
        <v>1.2349634134700509E-2</v>
      </c>
      <c r="AP378" s="47">
        <f t="shared" si="26"/>
        <v>1.2556351806388975E-2</v>
      </c>
      <c r="AQ378" s="47">
        <f t="shared" si="27"/>
        <v>1.1988868063080232E-2</v>
      </c>
    </row>
    <row r="379" spans="1:43" x14ac:dyDescent="0.2">
      <c r="A379" s="1" t="s">
        <v>147</v>
      </c>
      <c r="B379" s="1" t="s">
        <v>142</v>
      </c>
      <c r="C379" s="1" t="s">
        <v>143</v>
      </c>
      <c r="D379" s="1" t="s">
        <v>142</v>
      </c>
      <c r="E379" s="2"/>
      <c r="F379" s="5" t="s">
        <v>3</v>
      </c>
      <c r="G379" s="2">
        <v>86969928.375</v>
      </c>
      <c r="H379" s="2">
        <v>83134702.518235996</v>
      </c>
      <c r="I379" s="2">
        <v>93570919.177155793</v>
      </c>
      <c r="J379" s="2">
        <v>112868030.869597</v>
      </c>
      <c r="K379" s="2">
        <v>124616457.71575899</v>
      </c>
      <c r="L379" s="2">
        <v>128240241.979616</v>
      </c>
      <c r="M379" s="2">
        <v>87985151.397850603</v>
      </c>
      <c r="N379" s="2">
        <v>104240184.176636</v>
      </c>
      <c r="O379" s="2">
        <v>88849120.027042404</v>
      </c>
      <c r="P379" s="2">
        <v>105733468.388551</v>
      </c>
      <c r="Q379" s="2">
        <v>98932117.952362105</v>
      </c>
      <c r="R379" s="2">
        <v>104851215.541632</v>
      </c>
      <c r="S379" s="2"/>
      <c r="T379" s="1" t="s">
        <v>147</v>
      </c>
      <c r="U379" s="2" t="s">
        <v>4</v>
      </c>
      <c r="V379" s="2" t="s">
        <v>144</v>
      </c>
      <c r="W379" s="2" t="s">
        <v>145</v>
      </c>
      <c r="X379" s="2" t="s">
        <v>26</v>
      </c>
      <c r="Y379" s="2" t="e">
        <v>#N/A</v>
      </c>
      <c r="Z379" s="2"/>
      <c r="AA379" s="1" t="s">
        <v>142</v>
      </c>
      <c r="AB379" s="2">
        <v>87891850.02346392</v>
      </c>
      <c r="AC379" s="2">
        <v>121908243.52165733</v>
      </c>
      <c r="AD379" s="2">
        <v>93691485.200509667</v>
      </c>
      <c r="AE379" s="2">
        <v>103172267.2941817</v>
      </c>
      <c r="AF379" s="1" t="s">
        <v>142</v>
      </c>
      <c r="AG379" s="2">
        <v>5278835.9685075087</v>
      </c>
      <c r="AH379" s="2">
        <v>8035983.8659368996</v>
      </c>
      <c r="AI379" s="2">
        <v>9145649.1303107273</v>
      </c>
      <c r="AJ379" s="2">
        <v>3698478.3833590299</v>
      </c>
      <c r="AK379" s="2">
        <v>1.3870255716441544</v>
      </c>
      <c r="AL379" s="2">
        <v>1.0659860405202242</v>
      </c>
      <c r="AM379" s="2">
        <v>1.173854768862397</v>
      </c>
      <c r="AN379" s="47">
        <f t="shared" si="24"/>
        <v>6.492934195883891E-4</v>
      </c>
      <c r="AO379" s="47">
        <f t="shared" si="25"/>
        <v>9.4224157442153542E-4</v>
      </c>
      <c r="AP379" s="47">
        <f t="shared" si="26"/>
        <v>7.2868772311123332E-4</v>
      </c>
      <c r="AQ379" s="47">
        <f t="shared" si="27"/>
        <v>8.1240116426317926E-4</v>
      </c>
    </row>
    <row r="380" spans="1:43" x14ac:dyDescent="0.2">
      <c r="A380" s="1" t="s">
        <v>148</v>
      </c>
      <c r="B380" s="1" t="s">
        <v>142</v>
      </c>
      <c r="C380" s="1" t="s">
        <v>143</v>
      </c>
      <c r="D380" s="1" t="s">
        <v>142</v>
      </c>
      <c r="E380" s="2"/>
      <c r="F380" s="5" t="s">
        <v>3</v>
      </c>
      <c r="G380" s="2">
        <v>353797064.015625</v>
      </c>
      <c r="H380" s="2">
        <v>381391428.44063097</v>
      </c>
      <c r="I380" s="2">
        <v>315667073.26561201</v>
      </c>
      <c r="J380" s="2">
        <v>668229717.68987596</v>
      </c>
      <c r="K380" s="2">
        <v>588226010.96728396</v>
      </c>
      <c r="L380" s="2">
        <v>594616925.04086196</v>
      </c>
      <c r="M380" s="2">
        <v>561722847.48660195</v>
      </c>
      <c r="N380" s="2">
        <v>547587190.07118404</v>
      </c>
      <c r="O380" s="2">
        <v>546064904.38916695</v>
      </c>
      <c r="P380" s="2">
        <v>502404152.69747198</v>
      </c>
      <c r="Q380" s="2">
        <v>499891369.77775699</v>
      </c>
      <c r="R380" s="2">
        <v>478811020.17102897</v>
      </c>
      <c r="S380" s="2"/>
      <c r="T380" s="1" t="s">
        <v>148</v>
      </c>
      <c r="U380" s="2" t="s">
        <v>4</v>
      </c>
      <c r="V380" s="2" t="s">
        <v>144</v>
      </c>
      <c r="W380" s="2" t="s">
        <v>145</v>
      </c>
      <c r="X380" s="2" t="s">
        <v>26</v>
      </c>
      <c r="Y380" s="2" t="e">
        <v>#N/A</v>
      </c>
      <c r="Z380" s="2"/>
      <c r="AA380" s="1" t="s">
        <v>142</v>
      </c>
      <c r="AB380" s="2">
        <v>350285188.57395595</v>
      </c>
      <c r="AC380" s="2">
        <v>617024217.89934063</v>
      </c>
      <c r="AD380" s="2">
        <v>551791647.31565094</v>
      </c>
      <c r="AE380" s="2">
        <v>493702180.88208598</v>
      </c>
      <c r="AF380" s="1" t="s">
        <v>142</v>
      </c>
      <c r="AG380" s="2">
        <v>33002616.072538234</v>
      </c>
      <c r="AH380" s="2">
        <v>44460244.626776963</v>
      </c>
      <c r="AI380" s="2">
        <v>8634285.7869681939</v>
      </c>
      <c r="AJ380" s="2">
        <v>12957180.248506954</v>
      </c>
      <c r="AK380" s="2">
        <v>1.7614910308120775</v>
      </c>
      <c r="AL380" s="2">
        <v>1.5752640000624827</v>
      </c>
      <c r="AM380" s="2">
        <v>1.4094292222060376</v>
      </c>
      <c r="AN380" s="47">
        <f t="shared" si="24"/>
        <v>2.5877014519506639E-3</v>
      </c>
      <c r="AO380" s="47">
        <f t="shared" si="25"/>
        <v>4.7690447646094288E-3</v>
      </c>
      <c r="AP380" s="47">
        <f t="shared" si="26"/>
        <v>4.2915724759164256E-3</v>
      </c>
      <c r="AQ380" s="47">
        <f t="shared" si="27"/>
        <v>3.8875197479594026E-3</v>
      </c>
    </row>
    <row r="381" spans="1:43" x14ac:dyDescent="0.2">
      <c r="A381" s="1" t="s">
        <v>149</v>
      </c>
      <c r="B381" s="1" t="s">
        <v>142</v>
      </c>
      <c r="C381" s="1" t="s">
        <v>143</v>
      </c>
      <c r="D381" s="1" t="s">
        <v>142</v>
      </c>
      <c r="E381" s="2"/>
      <c r="F381" s="5" t="s">
        <v>3</v>
      </c>
      <c r="G381" s="2">
        <v>613037168.99218798</v>
      </c>
      <c r="H381" s="2">
        <v>639552865.19922304</v>
      </c>
      <c r="I381" s="2">
        <v>620226140.99659204</v>
      </c>
      <c r="J381" s="2">
        <v>848988374.833529</v>
      </c>
      <c r="K381" s="2">
        <v>874963379.70313895</v>
      </c>
      <c r="L381" s="2">
        <v>850227810.60911405</v>
      </c>
      <c r="M381" s="2">
        <v>682446759.538306</v>
      </c>
      <c r="N381" s="2">
        <v>727613021.98622406</v>
      </c>
      <c r="O381" s="2">
        <v>691578817.45306003</v>
      </c>
      <c r="P381" s="2">
        <v>660917988.85158598</v>
      </c>
      <c r="Q381" s="2">
        <v>662609234.67098498</v>
      </c>
      <c r="R381" s="2">
        <v>703333505.25264704</v>
      </c>
      <c r="S381" s="2"/>
      <c r="T381" s="1" t="s">
        <v>149</v>
      </c>
      <c r="U381" s="2" t="s">
        <v>4</v>
      </c>
      <c r="V381" s="2" t="s">
        <v>144</v>
      </c>
      <c r="W381" s="2" t="s">
        <v>145</v>
      </c>
      <c r="X381" s="2" t="s">
        <v>26</v>
      </c>
      <c r="Y381" s="2" t="e">
        <v>#N/A</v>
      </c>
      <c r="Z381" s="2"/>
      <c r="AA381" s="1" t="s">
        <v>142</v>
      </c>
      <c r="AB381" s="2">
        <v>624272058.39600098</v>
      </c>
      <c r="AC381" s="2">
        <v>858059855.048594</v>
      </c>
      <c r="AD381" s="2">
        <v>700546199.65919673</v>
      </c>
      <c r="AE381" s="2">
        <v>675620242.92507267</v>
      </c>
      <c r="AF381" s="1" t="s">
        <v>142</v>
      </c>
      <c r="AG381" s="2">
        <v>13713045.687886905</v>
      </c>
      <c r="AH381" s="2">
        <v>14651993.365087112</v>
      </c>
      <c r="AI381" s="2">
        <v>23881127.980096657</v>
      </c>
      <c r="AJ381" s="2">
        <v>24015281.795829989</v>
      </c>
      <c r="AK381" s="2">
        <v>1.3744966533554062</v>
      </c>
      <c r="AL381" s="2">
        <v>1.1221809309536837</v>
      </c>
      <c r="AM381" s="2">
        <v>1.0822528957342816</v>
      </c>
      <c r="AN381" s="47">
        <f t="shared" si="24"/>
        <v>4.6117556911273588E-3</v>
      </c>
      <c r="AO381" s="47">
        <f t="shared" si="25"/>
        <v>6.632034433547305E-3</v>
      </c>
      <c r="AP381" s="47">
        <f t="shared" si="26"/>
        <v>5.4485144949021538E-3</v>
      </c>
      <c r="AQ381" s="47">
        <f t="shared" si="27"/>
        <v>5.319982649863257E-3</v>
      </c>
    </row>
    <row r="382" spans="1:43" x14ac:dyDescent="0.2">
      <c r="A382" s="1" t="s">
        <v>150</v>
      </c>
      <c r="B382" s="1" t="s">
        <v>142</v>
      </c>
      <c r="C382" s="1" t="s">
        <v>143</v>
      </c>
      <c r="D382" s="1" t="s">
        <v>142</v>
      </c>
      <c r="E382" s="38"/>
      <c r="F382" s="5" t="s">
        <v>3</v>
      </c>
      <c r="G382" s="38">
        <v>508481527.3125</v>
      </c>
      <c r="H382" s="38">
        <v>619772332.26353896</v>
      </c>
      <c r="I382" s="38">
        <v>474547558.711658</v>
      </c>
      <c r="J382" s="38">
        <v>1006006897.36023</v>
      </c>
      <c r="K382" s="38">
        <v>1039287224.9582</v>
      </c>
      <c r="L382" s="38">
        <v>1074422657.37761</v>
      </c>
      <c r="M382" s="38">
        <v>1067807507.55595</v>
      </c>
      <c r="N382" s="38">
        <v>1071549775.30933</v>
      </c>
      <c r="O382" s="38">
        <v>1038899479.92366</v>
      </c>
      <c r="P382" s="38">
        <v>994026534.37234795</v>
      </c>
      <c r="Q382" s="38">
        <v>960263641.489972</v>
      </c>
      <c r="R382" s="38">
        <v>994039279.44724</v>
      </c>
      <c r="S382" s="38"/>
      <c r="T382" s="1" t="s">
        <v>150</v>
      </c>
      <c r="U382" s="38" t="s">
        <v>4</v>
      </c>
      <c r="V382" s="38" t="s">
        <v>144</v>
      </c>
      <c r="W382" s="38" t="s">
        <v>145</v>
      </c>
      <c r="X382" s="38" t="s">
        <v>26</v>
      </c>
      <c r="Y382" s="38" t="e">
        <v>#N/A</v>
      </c>
      <c r="Z382" s="38"/>
      <c r="AA382" s="1" t="s">
        <v>142</v>
      </c>
      <c r="AB382" s="38">
        <v>534267139.4292323</v>
      </c>
      <c r="AC382" s="38">
        <v>1039905593.2320133</v>
      </c>
      <c r="AD382" s="38">
        <v>1059418920.9296468</v>
      </c>
      <c r="AE382" s="38">
        <v>982776485.10318661</v>
      </c>
      <c r="AF382" s="1" t="s">
        <v>142</v>
      </c>
      <c r="AG382" s="38">
        <v>75968625.481015205</v>
      </c>
      <c r="AH382" s="38">
        <v>34212071.541788831</v>
      </c>
      <c r="AI382" s="38">
        <v>17868596.374173369</v>
      </c>
      <c r="AJ382" s="38">
        <v>19496695.521909047</v>
      </c>
      <c r="AK382" s="38">
        <v>1.9464150356373484</v>
      </c>
      <c r="AL382" s="38">
        <v>1.9829385764983489</v>
      </c>
      <c r="AM382" s="38">
        <v>1.8394851799290994</v>
      </c>
      <c r="AN382" s="47">
        <f t="shared" si="24"/>
        <v>3.9468521579771538E-3</v>
      </c>
      <c r="AO382" s="47">
        <f t="shared" si="25"/>
        <v>8.0375391779196736E-3</v>
      </c>
      <c r="AP382" s="47">
        <f t="shared" si="26"/>
        <v>8.239655499761302E-3</v>
      </c>
      <c r="AQ382" s="47">
        <f t="shared" si="27"/>
        <v>7.7385985754461492E-3</v>
      </c>
    </row>
    <row r="383" spans="1:43" x14ac:dyDescent="0.2">
      <c r="A383" s="1" t="s">
        <v>151</v>
      </c>
      <c r="B383" s="1" t="s">
        <v>142</v>
      </c>
      <c r="C383" s="1" t="s">
        <v>143</v>
      </c>
      <c r="D383" s="1" t="s">
        <v>142</v>
      </c>
      <c r="E383" s="38"/>
      <c r="F383" s="5" t="s">
        <v>3</v>
      </c>
      <c r="G383" s="38">
        <v>405196689.875</v>
      </c>
      <c r="H383" s="38">
        <v>345842554.56958699</v>
      </c>
      <c r="I383" s="38">
        <v>368250765.880467</v>
      </c>
      <c r="J383" s="38">
        <v>722485752.00470304</v>
      </c>
      <c r="K383" s="38">
        <v>746759299.96456802</v>
      </c>
      <c r="L383" s="38">
        <v>714576101.89571404</v>
      </c>
      <c r="M383" s="38">
        <v>664812793.09996903</v>
      </c>
      <c r="N383" s="38">
        <v>521164608.79663998</v>
      </c>
      <c r="O383" s="38">
        <v>670788732.63322902</v>
      </c>
      <c r="P383" s="38">
        <v>641560790.85665798</v>
      </c>
      <c r="Q383" s="38">
        <v>594676363.28379297</v>
      </c>
      <c r="R383" s="38">
        <v>552686925.90647399</v>
      </c>
      <c r="S383" s="38"/>
      <c r="T383" s="1" t="s">
        <v>151</v>
      </c>
      <c r="U383" s="38" t="s">
        <v>4</v>
      </c>
      <c r="V383" s="38" t="s">
        <v>144</v>
      </c>
      <c r="W383" s="38" t="s">
        <v>145</v>
      </c>
      <c r="X383" s="38" t="s">
        <v>26</v>
      </c>
      <c r="Y383" s="38" t="e">
        <v>#N/A</v>
      </c>
      <c r="Z383" s="38"/>
      <c r="AA383" s="1" t="s">
        <v>142</v>
      </c>
      <c r="AB383" s="38">
        <v>373096670.10835129</v>
      </c>
      <c r="AC383" s="38">
        <v>727940384.62166178</v>
      </c>
      <c r="AD383" s="38">
        <v>618922044.84327936</v>
      </c>
      <c r="AE383" s="38">
        <v>596308026.68230832</v>
      </c>
      <c r="AF383" s="1" t="s">
        <v>142</v>
      </c>
      <c r="AG383" s="38">
        <v>29972327.825891152</v>
      </c>
      <c r="AH383" s="38">
        <v>16770638.694583563</v>
      </c>
      <c r="AI383" s="38">
        <v>84713134.696668714</v>
      </c>
      <c r="AJ383" s="38">
        <v>44459393.966634616</v>
      </c>
      <c r="AK383" s="38">
        <v>1.9510771415093575</v>
      </c>
      <c r="AL383" s="38">
        <v>1.658878501015669</v>
      </c>
      <c r="AM383" s="38">
        <v>1.5982668151638395</v>
      </c>
      <c r="AN383" s="47">
        <f t="shared" si="24"/>
        <v>2.7562192934500848E-3</v>
      </c>
      <c r="AO383" s="47">
        <f t="shared" si="25"/>
        <v>5.6263274268985872E-3</v>
      </c>
      <c r="AP383" s="47">
        <f t="shared" si="26"/>
        <v>4.813680716822968E-3</v>
      </c>
      <c r="AQ383" s="47">
        <f t="shared" si="27"/>
        <v>4.6954607845814574E-3</v>
      </c>
    </row>
    <row r="384" spans="1:43" x14ac:dyDescent="0.2">
      <c r="A384" s="1" t="s">
        <v>152</v>
      </c>
      <c r="B384" s="1" t="s">
        <v>142</v>
      </c>
      <c r="C384" s="1" t="s">
        <v>143</v>
      </c>
      <c r="D384" s="1" t="s">
        <v>142</v>
      </c>
      <c r="E384" s="2"/>
      <c r="F384" s="5" t="s">
        <v>3</v>
      </c>
      <c r="G384" s="2">
        <v>284174448.0625</v>
      </c>
      <c r="H384" s="2">
        <v>307036472.692873</v>
      </c>
      <c r="I384" s="2">
        <v>308493461.03769398</v>
      </c>
      <c r="J384" s="2">
        <v>391055516.583978</v>
      </c>
      <c r="K384" s="2">
        <v>399874120.50784999</v>
      </c>
      <c r="L384" s="2">
        <v>401942067.57032901</v>
      </c>
      <c r="M384" s="2">
        <v>379062292.063685</v>
      </c>
      <c r="N384" s="2">
        <v>415075098.99949902</v>
      </c>
      <c r="O384" s="2">
        <v>360726316.51755601</v>
      </c>
      <c r="P384" s="2">
        <v>492237420.308788</v>
      </c>
      <c r="Q384" s="2">
        <v>477847600.74435902</v>
      </c>
      <c r="R384" s="2">
        <v>547299733.70053506</v>
      </c>
      <c r="S384" s="2"/>
      <c r="T384" s="1" t="s">
        <v>152</v>
      </c>
      <c r="U384" s="2" t="s">
        <v>4</v>
      </c>
      <c r="V384" s="2" t="s">
        <v>144</v>
      </c>
      <c r="W384" s="2" t="s">
        <v>145</v>
      </c>
      <c r="X384" s="2" t="s">
        <v>26</v>
      </c>
      <c r="Y384" s="2" t="e">
        <v>#N/A</v>
      </c>
      <c r="Z384" s="2"/>
      <c r="AA384" s="1" t="s">
        <v>142</v>
      </c>
      <c r="AB384" s="2">
        <v>299901460.59768897</v>
      </c>
      <c r="AC384" s="2">
        <v>397623901.55405235</v>
      </c>
      <c r="AD384" s="2">
        <v>384954569.19357997</v>
      </c>
      <c r="AE384" s="2">
        <v>505794918.25122738</v>
      </c>
      <c r="AF384" s="1" t="s">
        <v>142</v>
      </c>
      <c r="AG384" s="2">
        <v>13639460.994508905</v>
      </c>
      <c r="AH384" s="2">
        <v>5781596.8468605392</v>
      </c>
      <c r="AI384" s="2">
        <v>27649353.277228776</v>
      </c>
      <c r="AJ384" s="2">
        <v>36657250.38631545</v>
      </c>
      <c r="AK384" s="2">
        <v>1.3258484995758517</v>
      </c>
      <c r="AL384" s="2">
        <v>1.2836035157227454</v>
      </c>
      <c r="AM384" s="2">
        <v>1.686537028673361</v>
      </c>
      <c r="AN384" s="47">
        <f t="shared" si="24"/>
        <v>2.2154960310773048E-3</v>
      </c>
      <c r="AO384" s="47">
        <f t="shared" si="25"/>
        <v>3.0732767547533807E-3</v>
      </c>
      <c r="AP384" s="47">
        <f t="shared" si="26"/>
        <v>2.993993188672492E-3</v>
      </c>
      <c r="AQ384" s="47">
        <f t="shared" si="27"/>
        <v>3.9827406263550193E-3</v>
      </c>
    </row>
    <row r="385" spans="1:43" x14ac:dyDescent="0.2">
      <c r="A385" s="1" t="s">
        <v>153</v>
      </c>
      <c r="B385" s="1" t="s">
        <v>142</v>
      </c>
      <c r="C385" s="1" t="s">
        <v>143</v>
      </c>
      <c r="D385" s="1" t="s">
        <v>142</v>
      </c>
      <c r="E385" s="2"/>
      <c r="F385" s="5" t="s">
        <v>3</v>
      </c>
      <c r="G385" s="2">
        <v>503378074.15625</v>
      </c>
      <c r="H385" s="2">
        <v>556457470.30118895</v>
      </c>
      <c r="I385" s="2">
        <v>506566645.228486</v>
      </c>
      <c r="J385" s="2">
        <v>630395229.60597599</v>
      </c>
      <c r="K385" s="2">
        <v>668476053.70883298</v>
      </c>
      <c r="L385" s="2">
        <v>648992326.91890705</v>
      </c>
      <c r="M385" s="2">
        <v>464403297.70547903</v>
      </c>
      <c r="N385" s="2">
        <v>441827142.86059099</v>
      </c>
      <c r="O385" s="2">
        <v>500724751.98590797</v>
      </c>
      <c r="P385" s="2">
        <v>600809337.95895898</v>
      </c>
      <c r="Q385" s="2">
        <v>583408846.15606499</v>
      </c>
      <c r="R385" s="2">
        <v>576599342.98409295</v>
      </c>
      <c r="S385" s="2"/>
      <c r="T385" s="1" t="s">
        <v>153</v>
      </c>
      <c r="U385" s="2" t="s">
        <v>4</v>
      </c>
      <c r="V385" s="2" t="s">
        <v>144</v>
      </c>
      <c r="W385" s="2" t="s">
        <v>145</v>
      </c>
      <c r="X385" s="2" t="s">
        <v>26</v>
      </c>
      <c r="Y385" s="2" t="e">
        <v>#N/A</v>
      </c>
      <c r="Z385" s="2"/>
      <c r="AA385" s="1" t="s">
        <v>142</v>
      </c>
      <c r="AB385" s="2">
        <v>522134063.22864169</v>
      </c>
      <c r="AC385" s="2">
        <v>649287870.0779053</v>
      </c>
      <c r="AD385" s="2">
        <v>468985064.18399268</v>
      </c>
      <c r="AE385" s="2">
        <v>586939175.69970572</v>
      </c>
      <c r="AF385" s="1" t="s">
        <v>142</v>
      </c>
      <c r="AG385" s="2">
        <v>29767666.202971261</v>
      </c>
      <c r="AH385" s="2">
        <v>19042132.244244777</v>
      </c>
      <c r="AI385" s="2">
        <v>29714920.969394803</v>
      </c>
      <c r="AJ385" s="2">
        <v>12485126.518613504</v>
      </c>
      <c r="AK385" s="2">
        <v>1.2435271241699914</v>
      </c>
      <c r="AL385" s="2">
        <v>0.89820813697539759</v>
      </c>
      <c r="AM385" s="2">
        <v>1.1241158488498881</v>
      </c>
      <c r="AN385" s="47">
        <f t="shared" si="24"/>
        <v>3.8572201097917432E-3</v>
      </c>
      <c r="AO385" s="47">
        <f t="shared" si="25"/>
        <v>5.0184139093622931E-3</v>
      </c>
      <c r="AP385" s="47">
        <f t="shared" si="26"/>
        <v>3.6475423338848964E-3</v>
      </c>
      <c r="AQ385" s="47">
        <f t="shared" si="27"/>
        <v>4.6216883877379135E-3</v>
      </c>
    </row>
    <row r="386" spans="1:43" x14ac:dyDescent="0.2">
      <c r="A386" s="1" t="s">
        <v>154</v>
      </c>
      <c r="B386" s="1" t="s">
        <v>142</v>
      </c>
      <c r="C386" s="1" t="s">
        <v>143</v>
      </c>
      <c r="D386" s="1" t="s">
        <v>142</v>
      </c>
      <c r="E386" s="38"/>
      <c r="F386" s="5" t="s">
        <v>3</v>
      </c>
      <c r="G386" s="38">
        <v>326375321.875</v>
      </c>
      <c r="H386" s="38">
        <v>373185426.54073501</v>
      </c>
      <c r="I386" s="38">
        <v>349257653.14298302</v>
      </c>
      <c r="J386" s="38">
        <v>566115713.64470196</v>
      </c>
      <c r="K386" s="38">
        <v>601727501.89975405</v>
      </c>
      <c r="L386" s="38">
        <v>595429159.50017405</v>
      </c>
      <c r="M386" s="38">
        <v>587917537.90418506</v>
      </c>
      <c r="N386" s="38">
        <v>537900222.72143996</v>
      </c>
      <c r="O386" s="38">
        <v>510821143.78728199</v>
      </c>
      <c r="P386" s="38">
        <v>523088579.79455501</v>
      </c>
      <c r="Q386" s="38">
        <v>510703301.77651101</v>
      </c>
      <c r="R386" s="38">
        <v>574977461.29208505</v>
      </c>
      <c r="S386" s="38"/>
      <c r="T386" s="1" t="s">
        <v>154</v>
      </c>
      <c r="U386" s="38" t="s">
        <v>4</v>
      </c>
      <c r="V386" s="38" t="s">
        <v>144</v>
      </c>
      <c r="W386" s="38" t="s">
        <v>145</v>
      </c>
      <c r="X386" s="38" t="s">
        <v>26</v>
      </c>
      <c r="Y386" s="38" t="e">
        <v>#N/A</v>
      </c>
      <c r="Z386" s="38"/>
      <c r="AA386" s="1" t="s">
        <v>142</v>
      </c>
      <c r="AB386" s="38">
        <v>349606133.85290599</v>
      </c>
      <c r="AC386" s="38">
        <v>587757458.34820998</v>
      </c>
      <c r="AD386" s="38">
        <v>545546301.47096908</v>
      </c>
      <c r="AE386" s="38">
        <v>536256447.62105036</v>
      </c>
      <c r="AF386" s="1" t="s">
        <v>142</v>
      </c>
      <c r="AG386" s="38">
        <v>23406997.966594476</v>
      </c>
      <c r="AH386" s="38">
        <v>19005028.666235972</v>
      </c>
      <c r="AI386" s="38">
        <v>39112790.575976692</v>
      </c>
      <c r="AJ386" s="38">
        <v>34100387.867008239</v>
      </c>
      <c r="AK386" s="38">
        <v>1.6811989305528154</v>
      </c>
      <c r="AL386" s="38">
        <v>1.5604597535479836</v>
      </c>
      <c r="AM386" s="38">
        <v>1.5338874112737277</v>
      </c>
      <c r="AN386" s="47">
        <f t="shared" si="24"/>
        <v>2.5826849940902316E-3</v>
      </c>
      <c r="AO386" s="47">
        <f t="shared" si="25"/>
        <v>4.5428389166613792E-3</v>
      </c>
      <c r="AP386" s="47">
        <f t="shared" si="26"/>
        <v>4.2429991521627883E-3</v>
      </c>
      <c r="AQ386" s="47">
        <f t="shared" si="27"/>
        <v>4.2226014200964085E-3</v>
      </c>
    </row>
    <row r="387" spans="1:43" x14ac:dyDescent="0.2">
      <c r="A387" s="1" t="s">
        <v>278</v>
      </c>
      <c r="B387" s="1" t="s">
        <v>142</v>
      </c>
      <c r="C387" s="1" t="s">
        <v>143</v>
      </c>
      <c r="D387" s="1" t="s">
        <v>142</v>
      </c>
      <c r="E387" s="2"/>
      <c r="F387" s="5" t="s">
        <v>250</v>
      </c>
      <c r="G387" s="2">
        <v>88551083.25</v>
      </c>
      <c r="H387" s="2">
        <v>93333645.791920096</v>
      </c>
      <c r="I387" s="2">
        <v>101241817.37869699</v>
      </c>
      <c r="J387" s="2">
        <v>87227126.832794905</v>
      </c>
      <c r="K387" s="2">
        <v>93213727.555397406</v>
      </c>
      <c r="L387" s="2">
        <v>78392143.477095693</v>
      </c>
      <c r="M387" s="2">
        <v>95466905.284841701</v>
      </c>
      <c r="N387" s="2">
        <v>90691803.998925596</v>
      </c>
      <c r="O387" s="2">
        <v>98346622.3916246</v>
      </c>
      <c r="P387" s="2">
        <v>66020700.033310004</v>
      </c>
      <c r="Q387" s="2">
        <v>75736427.544698998</v>
      </c>
      <c r="R387" s="2">
        <v>58289001.362204298</v>
      </c>
      <c r="S387" s="2"/>
      <c r="T387" s="1" t="s">
        <v>278</v>
      </c>
      <c r="U387" s="2" t="s">
        <v>4</v>
      </c>
      <c r="V387" s="2" t="s">
        <v>279</v>
      </c>
      <c r="W387" s="2" t="s">
        <v>280</v>
      </c>
      <c r="X387" s="2" t="s">
        <v>26</v>
      </c>
      <c r="Y387" s="2" t="e">
        <v>#N/A</v>
      </c>
      <c r="Z387" s="2"/>
      <c r="AA387" s="1" t="s">
        <v>142</v>
      </c>
      <c r="AB387" s="2">
        <v>94375515.473539039</v>
      </c>
      <c r="AC387" s="2">
        <v>86277665.955095991</v>
      </c>
      <c r="AD387" s="2">
        <v>94835110.558463976</v>
      </c>
      <c r="AE387" s="2">
        <v>66682042.980071105</v>
      </c>
      <c r="AF387" s="1" t="s">
        <v>142</v>
      </c>
      <c r="AG387" s="2">
        <v>6409196.7130387109</v>
      </c>
      <c r="AH387" s="2">
        <v>7456268.8803618317</v>
      </c>
      <c r="AI387" s="2">
        <v>3866320.5491151116</v>
      </c>
      <c r="AJ387" s="2">
        <v>8742493.9787409063</v>
      </c>
      <c r="AK387" s="2">
        <v>0.91419544065204583</v>
      </c>
      <c r="AL387" s="2">
        <v>1.0048698550955601</v>
      </c>
      <c r="AM387" s="2">
        <v>0.70656083461358554</v>
      </c>
      <c r="AN387" s="47">
        <f t="shared" si="24"/>
        <v>6.9719093580203697E-4</v>
      </c>
      <c r="AO387" s="47">
        <f t="shared" si="25"/>
        <v>6.6684911092581504E-4</v>
      </c>
      <c r="AP387" s="47">
        <f t="shared" si="26"/>
        <v>7.3758229614950409E-4</v>
      </c>
      <c r="AQ387" s="47">
        <f t="shared" si="27"/>
        <v>5.250690982489646E-4</v>
      </c>
    </row>
    <row r="388" spans="1:43" x14ac:dyDescent="0.2">
      <c r="A388" s="1" t="s">
        <v>331</v>
      </c>
      <c r="B388" s="1" t="s">
        <v>142</v>
      </c>
      <c r="C388" s="1" t="s">
        <v>143</v>
      </c>
      <c r="D388" s="1" t="s">
        <v>142</v>
      </c>
      <c r="E388" s="2"/>
      <c r="F388" s="5" t="s">
        <v>311</v>
      </c>
      <c r="G388" s="2">
        <v>17616816</v>
      </c>
      <c r="H388" s="2">
        <v>21369963.6709105</v>
      </c>
      <c r="I388" s="2">
        <v>14965013.2336023</v>
      </c>
      <c r="J388" s="2">
        <v>26577928.322184701</v>
      </c>
      <c r="K388" s="2">
        <v>19748504.9604511</v>
      </c>
      <c r="L388" s="2">
        <v>29667910.219203498</v>
      </c>
      <c r="M388" s="2">
        <v>13331390.108770199</v>
      </c>
      <c r="N388" s="2">
        <v>20210347.797671098</v>
      </c>
      <c r="O388" s="2">
        <v>17284621.305812702</v>
      </c>
      <c r="P388" s="2">
        <v>22204361.408930399</v>
      </c>
      <c r="Q388" s="2">
        <v>31903673.4736587</v>
      </c>
      <c r="R388" s="2">
        <v>44197028.4693584</v>
      </c>
      <c r="S388" s="2"/>
      <c r="T388" s="1" t="s">
        <v>331</v>
      </c>
      <c r="U388" s="2" t="s">
        <v>4</v>
      </c>
      <c r="V388" s="2" t="s">
        <v>238</v>
      </c>
      <c r="W388" s="2" t="s">
        <v>239</v>
      </c>
      <c r="X388" s="2" t="s">
        <v>7</v>
      </c>
      <c r="Y388" s="2" t="e">
        <v>#N/A</v>
      </c>
      <c r="Z388" s="2"/>
      <c r="AA388" s="1" t="s">
        <v>142</v>
      </c>
      <c r="AB388" s="2">
        <v>17983930.968170933</v>
      </c>
      <c r="AC388" s="2">
        <v>25331447.833946433</v>
      </c>
      <c r="AD388" s="2">
        <v>16942119.737418</v>
      </c>
      <c r="AE388" s="2">
        <v>32768354.450649168</v>
      </c>
      <c r="AF388" s="1" t="s">
        <v>142</v>
      </c>
      <c r="AG388" s="2">
        <v>3218218.0746470555</v>
      </c>
      <c r="AH388" s="2">
        <v>5075818.6903700819</v>
      </c>
      <c r="AI388" s="2">
        <v>3452244.9528801818</v>
      </c>
      <c r="AJ388" s="2">
        <v>11021801.395492719</v>
      </c>
      <c r="AK388" s="2">
        <v>1.408560112846273</v>
      </c>
      <c r="AL388" s="2">
        <v>0.94206988268600478</v>
      </c>
      <c r="AM388" s="2">
        <v>1.8220907602817547</v>
      </c>
      <c r="AN388" s="47">
        <f t="shared" si="24"/>
        <v>1.3285473036291694E-4</v>
      </c>
      <c r="AO388" s="47">
        <f t="shared" si="25"/>
        <v>1.957894117734081E-4</v>
      </c>
      <c r="AP388" s="47">
        <f t="shared" si="26"/>
        <v>1.3176773353220205E-4</v>
      </c>
      <c r="AQ388" s="47">
        <f t="shared" si="27"/>
        <v>2.5802524268260589E-4</v>
      </c>
    </row>
    <row r="389" spans="1:43" x14ac:dyDescent="0.2">
      <c r="A389" s="1" t="s">
        <v>685</v>
      </c>
      <c r="B389" s="1" t="s">
        <v>142</v>
      </c>
      <c r="C389" s="1" t="s">
        <v>143</v>
      </c>
      <c r="D389" s="1" t="s">
        <v>142</v>
      </c>
      <c r="E389" s="2"/>
      <c r="F389" s="5" t="s">
        <v>663</v>
      </c>
      <c r="G389" s="2">
        <v>4334704.125</v>
      </c>
      <c r="H389" s="2">
        <v>5489068.4278521296</v>
      </c>
      <c r="I389" s="2">
        <v>5355564.7482711403</v>
      </c>
      <c r="J389" s="2">
        <v>2244187.0640746299</v>
      </c>
      <c r="K389" s="2">
        <v>2422561.6581050698</v>
      </c>
      <c r="L389" s="2">
        <v>1554695.65722758</v>
      </c>
      <c r="M389" s="2">
        <v>3204704.5859316601</v>
      </c>
      <c r="N389" s="2">
        <v>1941957.9533136301</v>
      </c>
      <c r="O389" s="2">
        <v>2029912.52928369</v>
      </c>
      <c r="P389" s="2">
        <v>923001.94136881095</v>
      </c>
      <c r="Q389" s="2">
        <v>1551087.4507585</v>
      </c>
      <c r="R389" s="2">
        <v>7286442.9053298803</v>
      </c>
      <c r="S389" s="2"/>
      <c r="T389" s="1" t="s">
        <v>685</v>
      </c>
      <c r="U389" s="2" t="s">
        <v>4</v>
      </c>
      <c r="V389" s="2" t="s">
        <v>144</v>
      </c>
      <c r="W389" s="2" t="s">
        <v>145</v>
      </c>
      <c r="X389" s="2" t="s">
        <v>26</v>
      </c>
      <c r="Y389" s="2" t="e">
        <v>#N/A</v>
      </c>
      <c r="Z389" s="2"/>
      <c r="AA389" s="1" t="s">
        <v>142</v>
      </c>
      <c r="AB389" s="2">
        <v>5059779.100374423</v>
      </c>
      <c r="AC389" s="2">
        <v>2073814.7931357597</v>
      </c>
      <c r="AD389" s="2">
        <v>2392191.6895096605</v>
      </c>
      <c r="AE389" s="2">
        <v>3253510.7658190639</v>
      </c>
      <c r="AF389" s="1" t="s">
        <v>142</v>
      </c>
      <c r="AG389" s="2">
        <v>631471.37548038224</v>
      </c>
      <c r="AH389" s="2">
        <v>458331.62873450469</v>
      </c>
      <c r="AI389" s="2">
        <v>705029.72064840386</v>
      </c>
      <c r="AJ389" s="2">
        <v>3506712.0045992932</v>
      </c>
      <c r="AK389" s="2">
        <v>0.40986271376596217</v>
      </c>
      <c r="AL389" s="2">
        <v>0.47278579599110138</v>
      </c>
      <c r="AM389" s="2">
        <v>0.64301438882545381</v>
      </c>
      <c r="AN389" s="47">
        <f t="shared" si="24"/>
        <v>3.7378679292413593E-5</v>
      </c>
      <c r="AO389" s="47">
        <f t="shared" si="25"/>
        <v>1.6028731604157426E-5</v>
      </c>
      <c r="AP389" s="47">
        <f t="shared" si="26"/>
        <v>1.8605326959476213E-5</v>
      </c>
      <c r="AQ389" s="47">
        <f t="shared" si="27"/>
        <v>2.5618860604832841E-5</v>
      </c>
    </row>
    <row r="390" spans="1:43" x14ac:dyDescent="0.2">
      <c r="A390" s="1" t="s">
        <v>752</v>
      </c>
      <c r="B390" s="1" t="s">
        <v>142</v>
      </c>
      <c r="C390" s="1" t="s">
        <v>143</v>
      </c>
      <c r="D390" s="1" t="s">
        <v>142</v>
      </c>
      <c r="E390" s="2"/>
      <c r="F390" s="5" t="s">
        <v>724</v>
      </c>
      <c r="G390" s="2">
        <v>4497937.125</v>
      </c>
      <c r="H390" s="2">
        <v>3875558.7170686098</v>
      </c>
      <c r="I390" s="2">
        <v>3226950.7910741</v>
      </c>
      <c r="J390" s="2">
        <v>3208642.0307216998</v>
      </c>
      <c r="K390" s="2">
        <v>4287138.9856914198</v>
      </c>
      <c r="L390" s="2">
        <v>4333362.8873338802</v>
      </c>
      <c r="M390" s="2">
        <v>4440359.65374461</v>
      </c>
      <c r="N390" s="2">
        <v>5636794.3678284697</v>
      </c>
      <c r="O390" s="2">
        <v>6032981.24627137</v>
      </c>
      <c r="P390" s="2">
        <v>3891501.7897030101</v>
      </c>
      <c r="Q390" s="2">
        <v>3219829.6593462499</v>
      </c>
      <c r="R390" s="2">
        <v>4458256.2744520903</v>
      </c>
      <c r="S390" s="2"/>
      <c r="T390" s="1" t="s">
        <v>752</v>
      </c>
      <c r="U390" s="2" t="s">
        <v>4</v>
      </c>
      <c r="V390" s="2" t="s">
        <v>238</v>
      </c>
      <c r="W390" s="2" t="s">
        <v>239</v>
      </c>
      <c r="X390" s="2" t="s">
        <v>7</v>
      </c>
      <c r="Y390" s="2" t="e">
        <v>#N/A</v>
      </c>
      <c r="Z390" s="2"/>
      <c r="AA390" s="1" t="s">
        <v>142</v>
      </c>
      <c r="AB390" s="2">
        <v>3866815.5443809032</v>
      </c>
      <c r="AC390" s="2">
        <v>3943047.9679156668</v>
      </c>
      <c r="AD390" s="2">
        <v>5370045.0892814836</v>
      </c>
      <c r="AE390" s="2">
        <v>3856529.2411671169</v>
      </c>
      <c r="AF390" s="1" t="s">
        <v>142</v>
      </c>
      <c r="AG390" s="2">
        <v>635538.27387347969</v>
      </c>
      <c r="AH390" s="2">
        <v>636433.98927938647</v>
      </c>
      <c r="AI390" s="2">
        <v>829142.48923187202</v>
      </c>
      <c r="AJ390" s="2">
        <v>619953.57053084648</v>
      </c>
      <c r="AK390" s="2">
        <v>1.0197145228831879</v>
      </c>
      <c r="AL390" s="2">
        <v>1.3887512935767032</v>
      </c>
      <c r="AM390" s="2">
        <v>0.99733985159216243</v>
      </c>
      <c r="AN390" s="47">
        <f t="shared" si="24"/>
        <v>2.8565764482808704E-5</v>
      </c>
      <c r="AO390" s="47">
        <f t="shared" si="25"/>
        <v>3.0476230466305254E-5</v>
      </c>
      <c r="AP390" s="47">
        <f t="shared" si="26"/>
        <v>4.1765651603651784E-5</v>
      </c>
      <c r="AQ390" s="47">
        <f t="shared" si="27"/>
        <v>3.0367160940698318E-5</v>
      </c>
    </row>
    <row r="391" spans="1:43" x14ac:dyDescent="0.2">
      <c r="A391" s="1" t="s">
        <v>753</v>
      </c>
      <c r="B391" s="1" t="s">
        <v>142</v>
      </c>
      <c r="C391" s="1" t="s">
        <v>143</v>
      </c>
      <c r="D391" s="1" t="s">
        <v>142</v>
      </c>
      <c r="E391" s="2"/>
      <c r="F391" s="5" t="s">
        <v>724</v>
      </c>
      <c r="G391" s="2">
        <v>354716375.34375</v>
      </c>
      <c r="H391" s="2">
        <v>339018966.37710798</v>
      </c>
      <c r="I391" s="2">
        <v>364717720.45038199</v>
      </c>
      <c r="J391" s="2">
        <v>383267270.25540102</v>
      </c>
      <c r="K391" s="2">
        <v>385276749.96493202</v>
      </c>
      <c r="L391" s="2">
        <v>387134348.64348102</v>
      </c>
      <c r="M391" s="2">
        <v>360470617.352193</v>
      </c>
      <c r="N391" s="2">
        <v>344669943.347399</v>
      </c>
      <c r="O391" s="2">
        <v>301635554.82264602</v>
      </c>
      <c r="P391" s="2">
        <v>431979138.57211298</v>
      </c>
      <c r="Q391" s="2">
        <v>410497731.613083</v>
      </c>
      <c r="R391" s="2">
        <v>418255087.65713</v>
      </c>
      <c r="S391" s="2"/>
      <c r="T391" s="1" t="s">
        <v>753</v>
      </c>
      <c r="U391" s="2" t="s">
        <v>4</v>
      </c>
      <c r="V391" s="2" t="s">
        <v>224</v>
      </c>
      <c r="W391" s="2" t="s">
        <v>225</v>
      </c>
      <c r="X391" s="2" t="s">
        <v>226</v>
      </c>
      <c r="Y391" s="2" t="e">
        <v>#N/A</v>
      </c>
      <c r="Z391" s="2"/>
      <c r="AA391" s="1" t="s">
        <v>142</v>
      </c>
      <c r="AB391" s="2">
        <v>352817687.39041334</v>
      </c>
      <c r="AC391" s="2">
        <v>385226122.95460469</v>
      </c>
      <c r="AD391" s="2">
        <v>335592038.50741267</v>
      </c>
      <c r="AE391" s="2">
        <v>420243985.947442</v>
      </c>
      <c r="AF391" s="1" t="s">
        <v>142</v>
      </c>
      <c r="AG391" s="2">
        <v>12954159.64807304</v>
      </c>
      <c r="AH391" s="2">
        <v>1934036.2291125439</v>
      </c>
      <c r="AI391" s="2">
        <v>30449916.468305968</v>
      </c>
      <c r="AJ391" s="2">
        <v>10877936.318151979</v>
      </c>
      <c r="AK391" s="2">
        <v>1.0918560398825172</v>
      </c>
      <c r="AL391" s="2">
        <v>0.95117691232996637</v>
      </c>
      <c r="AM391" s="2">
        <v>1.1911080452222838</v>
      </c>
      <c r="AN391" s="47">
        <f t="shared" si="24"/>
        <v>2.6064100673251519E-3</v>
      </c>
      <c r="AO391" s="47">
        <f t="shared" si="25"/>
        <v>2.9774530262719028E-3</v>
      </c>
      <c r="AP391" s="47">
        <f t="shared" si="26"/>
        <v>2.6100749487627251E-3</v>
      </c>
      <c r="AQ391" s="47">
        <f t="shared" si="27"/>
        <v>3.3090937362540091E-3</v>
      </c>
    </row>
    <row r="392" spans="1:43" x14ac:dyDescent="0.2">
      <c r="A392" s="1" t="s">
        <v>848</v>
      </c>
      <c r="B392" s="1" t="s">
        <v>142</v>
      </c>
      <c r="C392" s="1" t="s">
        <v>143</v>
      </c>
      <c r="D392" s="1" t="s">
        <v>142</v>
      </c>
      <c r="E392" s="2"/>
      <c r="F392" s="5" t="s">
        <v>847</v>
      </c>
      <c r="G392" s="2">
        <v>560221175.84375</v>
      </c>
      <c r="H392" s="2">
        <v>519844137.98422301</v>
      </c>
      <c r="I392" s="2">
        <v>572665431.95097005</v>
      </c>
      <c r="J392" s="2">
        <v>883216023.58200598</v>
      </c>
      <c r="K392" s="2">
        <v>913299424.36428702</v>
      </c>
      <c r="L392" s="2">
        <v>977809357.634022</v>
      </c>
      <c r="M392" s="2">
        <v>794926362.269297</v>
      </c>
      <c r="N392" s="2">
        <v>913443396.59396005</v>
      </c>
      <c r="O392" s="2">
        <v>816309535.57273197</v>
      </c>
      <c r="P392" s="2">
        <v>676585649.21700394</v>
      </c>
      <c r="Q392" s="2">
        <v>735884865.61328804</v>
      </c>
      <c r="R392" s="2">
        <v>756077484.26494002</v>
      </c>
      <c r="S392" s="2"/>
      <c r="T392" s="1" t="s">
        <v>848</v>
      </c>
      <c r="U392" s="2" t="s">
        <v>4</v>
      </c>
      <c r="V392" s="2" t="s">
        <v>144</v>
      </c>
      <c r="W392" s="2" t="s">
        <v>145</v>
      </c>
      <c r="X392" s="2" t="s">
        <v>26</v>
      </c>
      <c r="Y392" s="2" t="e">
        <v>#N/A</v>
      </c>
      <c r="Z392" s="2"/>
      <c r="AA392" s="1" t="s">
        <v>142</v>
      </c>
      <c r="AB392" s="2">
        <v>550910248.59298098</v>
      </c>
      <c r="AC392" s="2">
        <v>924774935.19343817</v>
      </c>
      <c r="AD392" s="2">
        <v>841559764.81199634</v>
      </c>
      <c r="AE392" s="2">
        <v>722849333.031744</v>
      </c>
      <c r="AF392" s="1" t="s">
        <v>142</v>
      </c>
      <c r="AG392" s="2">
        <v>27614168.442707293</v>
      </c>
      <c r="AH392" s="2">
        <v>48329496.411214031</v>
      </c>
      <c r="AI392" s="2">
        <v>63164486.966608778</v>
      </c>
      <c r="AJ392" s="2">
        <v>41318056.489692762</v>
      </c>
      <c r="AK392" s="2">
        <v>1.6786308433275723</v>
      </c>
      <c r="AL392" s="2">
        <v>1.527580521439438</v>
      </c>
      <c r="AM392" s="2">
        <v>1.3120999924722649</v>
      </c>
      <c r="AN392" s="47">
        <f t="shared" si="24"/>
        <v>4.0698016835432711E-3</v>
      </c>
      <c r="AO392" s="47">
        <f t="shared" si="25"/>
        <v>7.1476822711126894E-3</v>
      </c>
      <c r="AP392" s="47">
        <f t="shared" si="26"/>
        <v>6.5452508044940537E-3</v>
      </c>
      <c r="AQ392" s="47">
        <f t="shared" si="27"/>
        <v>5.6918749111852509E-3</v>
      </c>
    </row>
    <row r="393" spans="1:43" x14ac:dyDescent="0.2">
      <c r="A393" s="1" t="s">
        <v>155</v>
      </c>
      <c r="B393" s="1" t="s">
        <v>156</v>
      </c>
      <c r="C393" s="1" t="s">
        <v>157</v>
      </c>
      <c r="D393" s="1" t="s">
        <v>156</v>
      </c>
      <c r="E393" s="38"/>
      <c r="F393" s="5" t="s">
        <v>3</v>
      </c>
      <c r="G393" s="38"/>
      <c r="H393" s="38"/>
      <c r="I393" s="38"/>
      <c r="J393" s="38"/>
      <c r="K393" s="38">
        <v>14501679.583119901</v>
      </c>
      <c r="L393" s="38">
        <v>6873420.2150609801</v>
      </c>
      <c r="M393" s="38">
        <v>3210676.01455162</v>
      </c>
      <c r="N393" s="38">
        <v>2782618.4821134801</v>
      </c>
      <c r="O393" s="38">
        <v>6527499.1788360802</v>
      </c>
      <c r="P393" s="38"/>
      <c r="Q393" s="38"/>
      <c r="R393" s="38">
        <v>4355330.2889797101</v>
      </c>
      <c r="S393" s="38"/>
      <c r="T393" s="1" t="s">
        <v>155</v>
      </c>
      <c r="U393" s="38" t="s">
        <v>4</v>
      </c>
      <c r="V393" s="38" t="s">
        <v>53</v>
      </c>
      <c r="W393" s="38" t="s">
        <v>54</v>
      </c>
      <c r="X393" s="38" t="s">
        <v>50</v>
      </c>
      <c r="Y393" s="38" t="e">
        <v>#N/A</v>
      </c>
      <c r="Z393" s="38"/>
      <c r="AA393" s="1" t="s">
        <v>156</v>
      </c>
      <c r="AB393" s="38"/>
      <c r="AC393" s="38">
        <v>10687549.899090441</v>
      </c>
      <c r="AD393" s="38">
        <v>4173597.8918337263</v>
      </c>
      <c r="AE393" s="38">
        <v>4355330.2889797101</v>
      </c>
      <c r="AF393" s="1" t="s">
        <v>156</v>
      </c>
      <c r="AG393" s="38"/>
      <c r="AH393" s="38">
        <v>5393993.9278042708</v>
      </c>
      <c r="AI393" s="38">
        <v>2049743.0971911494</v>
      </c>
      <c r="AJ393" s="38"/>
      <c r="AK393" s="38"/>
      <c r="AL393" s="38"/>
      <c r="AM393" s="38"/>
      <c r="AN393" s="47">
        <f t="shared" si="24"/>
        <v>0</v>
      </c>
      <c r="AO393" s="47">
        <f t="shared" si="25"/>
        <v>8.2605191845280668E-5</v>
      </c>
      <c r="AP393" s="47">
        <f t="shared" si="26"/>
        <v>3.2460255470105598E-5</v>
      </c>
      <c r="AQ393" s="47">
        <f t="shared" si="27"/>
        <v>3.4294830290284247E-5</v>
      </c>
    </row>
    <row r="394" spans="1:43" x14ac:dyDescent="0.2">
      <c r="A394" s="1" t="s">
        <v>158</v>
      </c>
      <c r="B394" s="1" t="s">
        <v>156</v>
      </c>
      <c r="C394" s="1" t="s">
        <v>157</v>
      </c>
      <c r="D394" s="1" t="s">
        <v>156</v>
      </c>
      <c r="E394" s="38"/>
      <c r="F394" s="5" t="s">
        <v>3</v>
      </c>
      <c r="G394" s="38">
        <v>731785.375</v>
      </c>
      <c r="H394" s="38">
        <v>1763686.68970482</v>
      </c>
      <c r="I394" s="38">
        <v>1161134.4707909999</v>
      </c>
      <c r="J394" s="38">
        <v>993990.62397895195</v>
      </c>
      <c r="K394" s="38">
        <v>1039702.91947427</v>
      </c>
      <c r="L394" s="38">
        <v>2124558.8578842902</v>
      </c>
      <c r="M394" s="38">
        <v>823053.99329639296</v>
      </c>
      <c r="N394" s="38">
        <v>1538583.2049733801</v>
      </c>
      <c r="O394" s="38">
        <v>1238403.7881205999</v>
      </c>
      <c r="P394" s="38"/>
      <c r="Q394" s="38">
        <v>1458452.27757585</v>
      </c>
      <c r="R394" s="38"/>
      <c r="S394" s="38"/>
      <c r="T394" s="1" t="s">
        <v>158</v>
      </c>
      <c r="U394" s="38" t="s">
        <v>4</v>
      </c>
      <c r="V394" s="38" t="s">
        <v>53</v>
      </c>
      <c r="W394" s="38" t="s">
        <v>54</v>
      </c>
      <c r="X394" s="38" t="s">
        <v>50</v>
      </c>
      <c r="Y394" s="38" t="e">
        <v>#N/A</v>
      </c>
      <c r="Z394" s="38"/>
      <c r="AA394" s="1" t="s">
        <v>156</v>
      </c>
      <c r="AB394" s="38">
        <v>1218868.8451652734</v>
      </c>
      <c r="AC394" s="38">
        <v>1386084.1337791707</v>
      </c>
      <c r="AD394" s="38">
        <v>1200013.6621301244</v>
      </c>
      <c r="AE394" s="38">
        <v>1458452.27757585</v>
      </c>
      <c r="AF394" s="1" t="s">
        <v>156</v>
      </c>
      <c r="AG394" s="38">
        <v>518367.65361148433</v>
      </c>
      <c r="AH394" s="38">
        <v>639946.16343600524</v>
      </c>
      <c r="AI394" s="38">
        <v>359306.08750888921</v>
      </c>
      <c r="AJ394" s="38"/>
      <c r="AK394" s="38">
        <v>1.1371889102565613</v>
      </c>
      <c r="AL394" s="38">
        <v>0.9845305890703997</v>
      </c>
      <c r="AM394" s="38">
        <v>1.1965621103213038</v>
      </c>
      <c r="AN394" s="47">
        <f t="shared" si="24"/>
        <v>9.0042878867134463E-6</v>
      </c>
      <c r="AO394" s="47">
        <f t="shared" si="25"/>
        <v>1.0713189352619758E-5</v>
      </c>
      <c r="AP394" s="47">
        <f t="shared" si="26"/>
        <v>9.3331343962430479E-6</v>
      </c>
      <c r="AQ394" s="47">
        <f t="shared" si="27"/>
        <v>1.1484174569377951E-5</v>
      </c>
    </row>
    <row r="395" spans="1:43" x14ac:dyDescent="0.2">
      <c r="A395" s="1" t="s">
        <v>366</v>
      </c>
      <c r="B395" s="1" t="s">
        <v>156</v>
      </c>
      <c r="C395" s="1" t="s">
        <v>157</v>
      </c>
      <c r="D395" s="1" t="s">
        <v>156</v>
      </c>
      <c r="E395" s="2"/>
      <c r="F395" s="5" t="s">
        <v>351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1" t="s">
        <v>366</v>
      </c>
      <c r="U395" s="2" t="s">
        <v>4</v>
      </c>
      <c r="V395" s="2" t="s">
        <v>224</v>
      </c>
      <c r="W395" s="2" t="s">
        <v>225</v>
      </c>
      <c r="X395" s="2" t="s">
        <v>226</v>
      </c>
      <c r="Y395" s="2" t="e">
        <v>#N/A</v>
      </c>
      <c r="Z395" s="2"/>
      <c r="AA395" s="1" t="s">
        <v>156</v>
      </c>
      <c r="AB395" s="2"/>
      <c r="AC395" s="2"/>
      <c r="AD395" s="2"/>
      <c r="AE395" s="2"/>
      <c r="AF395" s="1" t="s">
        <v>156</v>
      </c>
      <c r="AG395" s="2"/>
      <c r="AH395" s="2"/>
      <c r="AI395" s="2"/>
      <c r="AJ395" s="2"/>
      <c r="AK395" s="2"/>
      <c r="AL395" s="2"/>
      <c r="AM395" s="2"/>
      <c r="AN395" s="47">
        <f t="shared" si="24"/>
        <v>0</v>
      </c>
      <c r="AO395" s="47">
        <f t="shared" si="25"/>
        <v>0</v>
      </c>
      <c r="AP395" s="47">
        <f t="shared" si="26"/>
        <v>0</v>
      </c>
      <c r="AQ395" s="47">
        <f t="shared" si="27"/>
        <v>0</v>
      </c>
    </row>
    <row r="396" spans="1:43" x14ac:dyDescent="0.2">
      <c r="A396" s="1" t="s">
        <v>686</v>
      </c>
      <c r="B396" s="1" t="s">
        <v>156</v>
      </c>
      <c r="C396" s="1" t="s">
        <v>157</v>
      </c>
      <c r="D396" s="1" t="s">
        <v>156</v>
      </c>
      <c r="E396" s="2"/>
      <c r="F396" s="5" t="s">
        <v>663</v>
      </c>
      <c r="G396" s="2">
        <v>22642759.875</v>
      </c>
      <c r="H396" s="2">
        <v>26609876.262696799</v>
      </c>
      <c r="I396" s="2">
        <v>23254814.054684602</v>
      </c>
      <c r="J396" s="2">
        <v>27362371.488045499</v>
      </c>
      <c r="K396" s="2">
        <v>23616730.6819157</v>
      </c>
      <c r="L396" s="2">
        <v>28013410.8846175</v>
      </c>
      <c r="M396" s="2">
        <v>29459281.552322902</v>
      </c>
      <c r="N396" s="2">
        <v>24628300.247280002</v>
      </c>
      <c r="O396" s="2">
        <v>30079260.7568998</v>
      </c>
      <c r="P396" s="2">
        <v>19156075.033199001</v>
      </c>
      <c r="Q396" s="2">
        <v>22247426.0309164</v>
      </c>
      <c r="R396" s="2">
        <v>24573104.723409802</v>
      </c>
      <c r="S396" s="2"/>
      <c r="T396" s="1" t="s">
        <v>686</v>
      </c>
      <c r="U396" s="2" t="s">
        <v>4</v>
      </c>
      <c r="V396" s="2" t="s">
        <v>224</v>
      </c>
      <c r="W396" s="2" t="s">
        <v>225</v>
      </c>
      <c r="X396" s="2" t="s">
        <v>226</v>
      </c>
      <c r="Y396" s="2" t="e">
        <v>#N/A</v>
      </c>
      <c r="Z396" s="2"/>
      <c r="AA396" s="1" t="s">
        <v>156</v>
      </c>
      <c r="AB396" s="2">
        <v>24169150.064127136</v>
      </c>
      <c r="AC396" s="2">
        <v>26330837.684859563</v>
      </c>
      <c r="AD396" s="2">
        <v>28055614.185500901</v>
      </c>
      <c r="AE396" s="2">
        <v>21992201.929175068</v>
      </c>
      <c r="AF396" s="1" t="s">
        <v>156</v>
      </c>
      <c r="AG396" s="2">
        <v>2135769.3840875225</v>
      </c>
      <c r="AH396" s="2">
        <v>2372919.2340962449</v>
      </c>
      <c r="AI396" s="2">
        <v>2984284.5334969973</v>
      </c>
      <c r="AJ396" s="2">
        <v>2717518.5689777033</v>
      </c>
      <c r="AK396" s="2">
        <v>1.0894399519634286</v>
      </c>
      <c r="AL396" s="2">
        <v>1.1608026807339915</v>
      </c>
      <c r="AM396" s="2">
        <v>0.90992864336660373</v>
      </c>
      <c r="AN396" s="47">
        <f t="shared" si="24"/>
        <v>1.7854750001840465E-4</v>
      </c>
      <c r="AO396" s="47">
        <f t="shared" si="25"/>
        <v>2.0351380053812689E-4</v>
      </c>
      <c r="AP396" s="47">
        <f t="shared" si="26"/>
        <v>2.1820319720162426E-4</v>
      </c>
      <c r="AQ396" s="47">
        <f t="shared" si="27"/>
        <v>1.7317144345610716E-4</v>
      </c>
    </row>
    <row r="397" spans="1:43" x14ac:dyDescent="0.2">
      <c r="A397" s="1" t="s">
        <v>836</v>
      </c>
      <c r="B397" s="1" t="s">
        <v>156</v>
      </c>
      <c r="C397" s="1" t="s">
        <v>157</v>
      </c>
      <c r="D397" s="1" t="s">
        <v>156</v>
      </c>
      <c r="E397" s="2"/>
      <c r="F397" s="5" t="s">
        <v>835</v>
      </c>
      <c r="G397" s="2">
        <v>4655883.5</v>
      </c>
      <c r="H397" s="2">
        <v>4976357.5438763797</v>
      </c>
      <c r="I397" s="2">
        <v>5300124.4340923298</v>
      </c>
      <c r="J397" s="2">
        <v>2653151.0044046799</v>
      </c>
      <c r="K397" s="2">
        <v>4926470.7206016704</v>
      </c>
      <c r="L397" s="2">
        <v>4094710.64609625</v>
      </c>
      <c r="M397" s="2">
        <v>4582432.1459662504</v>
      </c>
      <c r="N397" s="2">
        <v>4769318.9255065303</v>
      </c>
      <c r="O397" s="2">
        <v>5377123.9696300998</v>
      </c>
      <c r="P397" s="2">
        <v>2276738.4887909899</v>
      </c>
      <c r="Q397" s="2">
        <v>1874573.77527868</v>
      </c>
      <c r="R397" s="2">
        <v>3888922.66712524</v>
      </c>
      <c r="S397" s="2"/>
      <c r="T397" s="1" t="s">
        <v>836</v>
      </c>
      <c r="U397" s="2" t="s">
        <v>4</v>
      </c>
      <c r="V397" s="2" t="s">
        <v>197</v>
      </c>
      <c r="W397" s="2" t="s">
        <v>198</v>
      </c>
      <c r="X397" s="2" t="s">
        <v>22</v>
      </c>
      <c r="Y397" s="2" t="e">
        <v>#N/A</v>
      </c>
      <c r="Z397" s="2"/>
      <c r="AA397" s="1" t="s">
        <v>156</v>
      </c>
      <c r="AB397" s="2">
        <v>4977455.1593229035</v>
      </c>
      <c r="AC397" s="2">
        <v>3891444.1237008669</v>
      </c>
      <c r="AD397" s="2">
        <v>4909625.0137009602</v>
      </c>
      <c r="AE397" s="2">
        <v>2680078.3103983034</v>
      </c>
      <c r="AF397" s="1" t="s">
        <v>156</v>
      </c>
      <c r="AG397" s="2">
        <v>322121.86957701389</v>
      </c>
      <c r="AH397" s="2">
        <v>1150210.2383292923</v>
      </c>
      <c r="AI397" s="2">
        <v>415509.47334310081</v>
      </c>
      <c r="AJ397" s="2">
        <v>1066026.5584362948</v>
      </c>
      <c r="AK397" s="2">
        <v>0.78181399915016625</v>
      </c>
      <c r="AL397" s="2">
        <v>0.98637252502518369</v>
      </c>
      <c r="AM397" s="2">
        <v>0.53844348660347985</v>
      </c>
      <c r="AN397" s="47">
        <f t="shared" si="24"/>
        <v>3.6770518317476052E-5</v>
      </c>
      <c r="AO397" s="47">
        <f t="shared" si="25"/>
        <v>3.0077378952949488E-5</v>
      </c>
      <c r="AP397" s="47">
        <f t="shared" si="26"/>
        <v>3.8184723669470118E-5</v>
      </c>
      <c r="AQ397" s="47">
        <f t="shared" si="27"/>
        <v>2.1103527108460305E-5</v>
      </c>
    </row>
    <row r="398" spans="1:43" x14ac:dyDescent="0.2">
      <c r="A398" s="1" t="s">
        <v>159</v>
      </c>
      <c r="B398" s="1" t="s">
        <v>160</v>
      </c>
      <c r="C398" s="1" t="s">
        <v>161</v>
      </c>
      <c r="D398" s="1" t="s">
        <v>160</v>
      </c>
      <c r="E398" s="2"/>
      <c r="F398" s="5" t="s">
        <v>3</v>
      </c>
      <c r="G398" s="2">
        <v>190096636.25</v>
      </c>
      <c r="H398" s="2">
        <v>168516078.625747</v>
      </c>
      <c r="I398" s="2">
        <v>198054835.42933801</v>
      </c>
      <c r="J398" s="2">
        <v>135162021.69852</v>
      </c>
      <c r="K398" s="2">
        <v>149024609.72632599</v>
      </c>
      <c r="L398" s="2">
        <v>173084075.78254601</v>
      </c>
      <c r="M398" s="2">
        <v>129634119.265597</v>
      </c>
      <c r="N398" s="2">
        <v>118101255.78666499</v>
      </c>
      <c r="O398" s="2">
        <v>123058721.10409901</v>
      </c>
      <c r="P398" s="2">
        <v>164362442.31167501</v>
      </c>
      <c r="Q398" s="2">
        <v>146439386.077205</v>
      </c>
      <c r="R398" s="2">
        <v>164706683.51345</v>
      </c>
      <c r="S398" s="2"/>
      <c r="T398" s="1" t="s">
        <v>159</v>
      </c>
      <c r="U398" s="2" t="s">
        <v>4</v>
      </c>
      <c r="V398" s="2" t="s">
        <v>162</v>
      </c>
      <c r="W398" s="2" t="s">
        <v>163</v>
      </c>
      <c r="X398" s="2" t="s">
        <v>164</v>
      </c>
      <c r="Y398" s="2" t="e">
        <v>#N/A</v>
      </c>
      <c r="Z398" s="2"/>
      <c r="AA398" s="1" t="s">
        <v>160</v>
      </c>
      <c r="AB398" s="2">
        <v>185555850.10169497</v>
      </c>
      <c r="AC398" s="2">
        <v>152423569.06913066</v>
      </c>
      <c r="AD398" s="2">
        <v>123598032.05212033</v>
      </c>
      <c r="AE398" s="2">
        <v>158502837.30077669</v>
      </c>
      <c r="AF398" s="1" t="s">
        <v>160</v>
      </c>
      <c r="AG398" s="2">
        <v>15283932.494907929</v>
      </c>
      <c r="AH398" s="2">
        <v>19188153.635732751</v>
      </c>
      <c r="AI398" s="2">
        <v>5785315.6551663345</v>
      </c>
      <c r="AJ398" s="2">
        <v>10448672.981238788</v>
      </c>
      <c r="AK398" s="2">
        <v>0.82144308026717583</v>
      </c>
      <c r="AL398" s="2">
        <v>0.66609612138006802</v>
      </c>
      <c r="AM398" s="2">
        <v>0.85420555166494772</v>
      </c>
      <c r="AN398" s="47">
        <f t="shared" si="24"/>
        <v>1.3707777502122921E-3</v>
      </c>
      <c r="AO398" s="47">
        <f t="shared" si="25"/>
        <v>1.1780977196438145E-3</v>
      </c>
      <c r="AP398" s="47">
        <f t="shared" si="26"/>
        <v>9.6128659252590085E-4</v>
      </c>
      <c r="AQ398" s="47">
        <f t="shared" si="27"/>
        <v>1.2480862632882159E-3</v>
      </c>
    </row>
    <row r="399" spans="1:43" x14ac:dyDescent="0.2">
      <c r="A399" s="1" t="s">
        <v>165</v>
      </c>
      <c r="B399" s="1" t="s">
        <v>160</v>
      </c>
      <c r="C399" s="1" t="s">
        <v>161</v>
      </c>
      <c r="D399" s="1" t="s">
        <v>160</v>
      </c>
      <c r="E399" s="2"/>
      <c r="F399" s="5" t="s">
        <v>3</v>
      </c>
      <c r="G399" s="2">
        <v>16965489.09375</v>
      </c>
      <c r="H399" s="2">
        <v>16060553.714527</v>
      </c>
      <c r="I399" s="2">
        <v>11439205.7239061</v>
      </c>
      <c r="J399" s="2">
        <v>11022167.0143633</v>
      </c>
      <c r="K399" s="2">
        <v>13786141.612623001</v>
      </c>
      <c r="L399" s="2">
        <v>8717886.8128558006</v>
      </c>
      <c r="M399" s="2">
        <v>16583934.2425857</v>
      </c>
      <c r="N399" s="2">
        <v>12527292.5599018</v>
      </c>
      <c r="O399" s="2">
        <v>11093947.822516199</v>
      </c>
      <c r="P399" s="2">
        <v>8455279.4001818709</v>
      </c>
      <c r="Q399" s="2">
        <v>6822299.18091828</v>
      </c>
      <c r="R399" s="2">
        <v>8238726.7466626205</v>
      </c>
      <c r="S399" s="2"/>
      <c r="T399" s="1" t="s">
        <v>165</v>
      </c>
      <c r="U399" s="2" t="s">
        <v>4</v>
      </c>
      <c r="V399" s="2" t="s">
        <v>162</v>
      </c>
      <c r="W399" s="2" t="s">
        <v>163</v>
      </c>
      <c r="X399" s="2" t="s">
        <v>164</v>
      </c>
      <c r="Y399" s="2" t="e">
        <v>#N/A</v>
      </c>
      <c r="Z399" s="2"/>
      <c r="AA399" s="1" t="s">
        <v>160</v>
      </c>
      <c r="AB399" s="2">
        <v>14821749.510727698</v>
      </c>
      <c r="AC399" s="2">
        <v>11175398.479947368</v>
      </c>
      <c r="AD399" s="2">
        <v>13401724.875001231</v>
      </c>
      <c r="AE399" s="2">
        <v>7838768.4425875908</v>
      </c>
      <c r="AF399" s="1" t="s">
        <v>160</v>
      </c>
      <c r="AG399" s="2">
        <v>2964106.756253296</v>
      </c>
      <c r="AH399" s="2">
        <v>2537599.5725044096</v>
      </c>
      <c r="AI399" s="2">
        <v>2847536.0627048365</v>
      </c>
      <c r="AJ399" s="2">
        <v>886922.25300500379</v>
      </c>
      <c r="AK399" s="2">
        <v>0.75398646238481015</v>
      </c>
      <c r="AL399" s="2">
        <v>0.90419318349033762</v>
      </c>
      <c r="AM399" s="2">
        <v>0.52886931039510821</v>
      </c>
      <c r="AN399" s="47">
        <f t="shared" si="24"/>
        <v>1.0949438908765435E-4</v>
      </c>
      <c r="AO399" s="47">
        <f t="shared" si="25"/>
        <v>8.6375824590262187E-5</v>
      </c>
      <c r="AP399" s="47">
        <f t="shared" si="26"/>
        <v>1.0423222947131488E-4</v>
      </c>
      <c r="AQ399" s="47">
        <f t="shared" si="27"/>
        <v>6.1724189805672299E-5</v>
      </c>
    </row>
    <row r="400" spans="1:43" x14ac:dyDescent="0.2">
      <c r="A400" s="1" t="s">
        <v>166</v>
      </c>
      <c r="B400" s="1" t="s">
        <v>160</v>
      </c>
      <c r="C400" s="1" t="s">
        <v>161</v>
      </c>
      <c r="D400" s="1" t="s">
        <v>160</v>
      </c>
      <c r="E400" s="2"/>
      <c r="F400" s="5" t="s">
        <v>3</v>
      </c>
      <c r="G400" s="2">
        <v>21299752.75</v>
      </c>
      <c r="H400" s="2">
        <v>28505468.127100602</v>
      </c>
      <c r="I400" s="2">
        <v>22904423.631302401</v>
      </c>
      <c r="J400" s="2">
        <v>19462554.864162698</v>
      </c>
      <c r="K400" s="2">
        <v>20447412.0738764</v>
      </c>
      <c r="L400" s="2">
        <v>19007846.0050635</v>
      </c>
      <c r="M400" s="2">
        <v>25758857.747990299</v>
      </c>
      <c r="N400" s="2">
        <v>28969256.988080401</v>
      </c>
      <c r="O400" s="2">
        <v>15169157.328238901</v>
      </c>
      <c r="P400" s="2">
        <v>25946562.915724698</v>
      </c>
      <c r="Q400" s="2">
        <v>28308818.830649901</v>
      </c>
      <c r="R400" s="2">
        <v>29491639.540632799</v>
      </c>
      <c r="S400" s="2"/>
      <c r="T400" s="1" t="s">
        <v>166</v>
      </c>
      <c r="U400" s="2" t="s">
        <v>4</v>
      </c>
      <c r="V400" s="2" t="s">
        <v>162</v>
      </c>
      <c r="W400" s="2" t="s">
        <v>163</v>
      </c>
      <c r="X400" s="2" t="s">
        <v>164</v>
      </c>
      <c r="Y400" s="2" t="e">
        <v>#N/A</v>
      </c>
      <c r="Z400" s="2"/>
      <c r="AA400" s="1" t="s">
        <v>160</v>
      </c>
      <c r="AB400" s="2">
        <v>24236548.169467669</v>
      </c>
      <c r="AC400" s="2">
        <v>19639270.981034201</v>
      </c>
      <c r="AD400" s="2">
        <v>23299090.688103199</v>
      </c>
      <c r="AE400" s="2">
        <v>27915673.762335796</v>
      </c>
      <c r="AF400" s="1" t="s">
        <v>160</v>
      </c>
      <c r="AG400" s="2">
        <v>3783054.3695316324</v>
      </c>
      <c r="AH400" s="2">
        <v>735872.98910271376</v>
      </c>
      <c r="AI400" s="2">
        <v>7221393.781471041</v>
      </c>
      <c r="AJ400" s="2">
        <v>1804941.6479964741</v>
      </c>
      <c r="AK400" s="2">
        <v>0.81031633893208632</v>
      </c>
      <c r="AL400" s="2">
        <v>0.96132050344753939</v>
      </c>
      <c r="AM400" s="2">
        <v>1.1518007253814699</v>
      </c>
      <c r="AN400" s="47">
        <f t="shared" si="24"/>
        <v>1.7904539767647705E-4</v>
      </c>
      <c r="AO400" s="47">
        <f t="shared" si="25"/>
        <v>1.5179398107211171E-4</v>
      </c>
      <c r="AP400" s="47">
        <f t="shared" si="26"/>
        <v>1.8120922416526815E-4</v>
      </c>
      <c r="AQ400" s="47">
        <f t="shared" si="27"/>
        <v>2.1981416576847518E-4</v>
      </c>
    </row>
    <row r="401" spans="1:43" x14ac:dyDescent="0.2">
      <c r="A401" s="1" t="s">
        <v>167</v>
      </c>
      <c r="B401" s="1" t="s">
        <v>160</v>
      </c>
      <c r="C401" s="1" t="s">
        <v>161</v>
      </c>
      <c r="D401" s="1" t="s">
        <v>160</v>
      </c>
      <c r="E401" s="2"/>
      <c r="F401" s="5" t="s">
        <v>3</v>
      </c>
      <c r="G401" s="2">
        <v>4689775.75</v>
      </c>
      <c r="H401" s="2">
        <v>6100322.4930474497</v>
      </c>
      <c r="I401" s="2">
        <v>7174378.8643290196</v>
      </c>
      <c r="J401" s="2">
        <v>10109758.9567976</v>
      </c>
      <c r="K401" s="2">
        <v>6398814.0780534297</v>
      </c>
      <c r="L401" s="2">
        <v>10330086.183208</v>
      </c>
      <c r="M401" s="2">
        <v>5879653.7673430797</v>
      </c>
      <c r="N401" s="2">
        <v>8452298.5023307502</v>
      </c>
      <c r="O401" s="2">
        <v>10759731.7946696</v>
      </c>
      <c r="P401" s="2">
        <v>12405471.6079854</v>
      </c>
      <c r="Q401" s="2">
        <v>12399968.2121838</v>
      </c>
      <c r="R401" s="2">
        <v>8088631.5177028701</v>
      </c>
      <c r="S401" s="2"/>
      <c r="T401" s="1" t="s">
        <v>167</v>
      </c>
      <c r="U401" s="2" t="s">
        <v>4</v>
      </c>
      <c r="V401" s="2" t="s">
        <v>162</v>
      </c>
      <c r="W401" s="2" t="s">
        <v>163</v>
      </c>
      <c r="X401" s="2" t="s">
        <v>164</v>
      </c>
      <c r="Y401" s="2" t="e">
        <v>#N/A</v>
      </c>
      <c r="Z401" s="2"/>
      <c r="AA401" s="1" t="s">
        <v>160</v>
      </c>
      <c r="AB401" s="2">
        <v>5988159.0357921571</v>
      </c>
      <c r="AC401" s="2">
        <v>8946219.7393530104</v>
      </c>
      <c r="AD401" s="2">
        <v>8363894.6881144764</v>
      </c>
      <c r="AE401" s="2">
        <v>10964690.445957357</v>
      </c>
      <c r="AF401" s="1" t="s">
        <v>160</v>
      </c>
      <c r="AG401" s="2">
        <v>1246093.3511542999</v>
      </c>
      <c r="AH401" s="2">
        <v>2208866.8416385576</v>
      </c>
      <c r="AI401" s="2">
        <v>2441239.8108286629</v>
      </c>
      <c r="AJ401" s="2">
        <v>2490741.6146472506</v>
      </c>
      <c r="AK401" s="2">
        <v>1.493984993698408</v>
      </c>
      <c r="AL401" s="2">
        <v>1.3967389039139038</v>
      </c>
      <c r="AM401" s="2">
        <v>1.831061997588858</v>
      </c>
      <c r="AN401" s="47">
        <f t="shared" si="24"/>
        <v>4.4237005551147544E-5</v>
      </c>
      <c r="AO401" s="47">
        <f t="shared" si="25"/>
        <v>6.9146268774116778E-5</v>
      </c>
      <c r="AP401" s="47">
        <f t="shared" si="26"/>
        <v>6.5050387061119222E-5</v>
      </c>
      <c r="AQ401" s="47">
        <f t="shared" si="27"/>
        <v>8.6338388383788643E-5</v>
      </c>
    </row>
    <row r="402" spans="1:43" x14ac:dyDescent="0.2">
      <c r="A402" s="1" t="s">
        <v>281</v>
      </c>
      <c r="B402" s="1" t="s">
        <v>160</v>
      </c>
      <c r="C402" s="1" t="s">
        <v>161</v>
      </c>
      <c r="D402" s="1" t="s">
        <v>160</v>
      </c>
      <c r="E402" s="2"/>
      <c r="F402" s="5" t="s">
        <v>250</v>
      </c>
      <c r="G402" s="2">
        <v>37774102.875</v>
      </c>
      <c r="H402" s="2">
        <v>40710960.425565101</v>
      </c>
      <c r="I402" s="2">
        <v>40569122.722101897</v>
      </c>
      <c r="J402" s="2">
        <v>50615621.466595203</v>
      </c>
      <c r="K402" s="2">
        <v>46575677.654588297</v>
      </c>
      <c r="L402" s="2">
        <v>50884621.4292247</v>
      </c>
      <c r="M402" s="2">
        <v>49099264.893561102</v>
      </c>
      <c r="N402" s="2">
        <v>38199709.4164294</v>
      </c>
      <c r="O402" s="2">
        <v>39968741.068729296</v>
      </c>
      <c r="P402" s="2">
        <v>55933618.127769299</v>
      </c>
      <c r="Q402" s="2">
        <v>54739335.669752799</v>
      </c>
      <c r="R402" s="2">
        <v>50622435.859306701</v>
      </c>
      <c r="S402" s="2"/>
      <c r="T402" s="1" t="s">
        <v>281</v>
      </c>
      <c r="U402" s="2" t="s">
        <v>4</v>
      </c>
      <c r="V402" s="2" t="s">
        <v>162</v>
      </c>
      <c r="W402" s="2" t="s">
        <v>163</v>
      </c>
      <c r="X402" s="2" t="s">
        <v>164</v>
      </c>
      <c r="Y402" s="2" t="e">
        <v>#N/A</v>
      </c>
      <c r="Z402" s="2"/>
      <c r="AA402" s="1" t="s">
        <v>160</v>
      </c>
      <c r="AB402" s="2">
        <v>39684728.674222328</v>
      </c>
      <c r="AC402" s="2">
        <v>49358640.183469392</v>
      </c>
      <c r="AD402" s="2">
        <v>42422571.792906597</v>
      </c>
      <c r="AE402" s="2">
        <v>53765129.885609597</v>
      </c>
      <c r="AF402" s="1" t="s">
        <v>160</v>
      </c>
      <c r="AG402" s="2">
        <v>1656169.5843184092</v>
      </c>
      <c r="AH402" s="2">
        <v>2413866.312130996</v>
      </c>
      <c r="AI402" s="2">
        <v>5849447.9497603448</v>
      </c>
      <c r="AJ402" s="2">
        <v>2786390.4885355583</v>
      </c>
      <c r="AK402" s="2">
        <v>1.2437691230967358</v>
      </c>
      <c r="AL402" s="2">
        <v>1.0689898409325063</v>
      </c>
      <c r="AM402" s="2">
        <v>1.354806538479205</v>
      </c>
      <c r="AN402" s="47">
        <f t="shared" si="24"/>
        <v>2.931674914049978E-4</v>
      </c>
      <c r="AO402" s="47">
        <f t="shared" si="25"/>
        <v>3.8149809639014307E-4</v>
      </c>
      <c r="AP402" s="47">
        <f t="shared" si="26"/>
        <v>3.2994254688288133E-4</v>
      </c>
      <c r="AQ402" s="47">
        <f t="shared" si="27"/>
        <v>4.2335847860439058E-4</v>
      </c>
    </row>
    <row r="403" spans="1:43" x14ac:dyDescent="0.2">
      <c r="A403" s="1" t="s">
        <v>281</v>
      </c>
      <c r="B403" s="1" t="s">
        <v>160</v>
      </c>
      <c r="C403" s="1" t="s">
        <v>161</v>
      </c>
      <c r="D403" s="1" t="s">
        <v>160</v>
      </c>
      <c r="E403" s="2"/>
      <c r="F403" s="5" t="s">
        <v>250</v>
      </c>
      <c r="G403" s="2">
        <v>28703552</v>
      </c>
      <c r="H403" s="2">
        <v>40202593.528337903</v>
      </c>
      <c r="I403" s="2">
        <v>35069316.292511404</v>
      </c>
      <c r="J403" s="2">
        <v>32657511.715004601</v>
      </c>
      <c r="K403" s="2">
        <v>40596062.998970002</v>
      </c>
      <c r="L403" s="2">
        <v>41592924.309140101</v>
      </c>
      <c r="M403" s="2">
        <v>27678302.744254</v>
      </c>
      <c r="N403" s="2">
        <v>26324192.549035199</v>
      </c>
      <c r="O403" s="2">
        <v>24614909.318224099</v>
      </c>
      <c r="P403" s="2">
        <v>36585634.785220899</v>
      </c>
      <c r="Q403" s="2">
        <v>37379752.877855197</v>
      </c>
      <c r="R403" s="2">
        <v>32875285.746474799</v>
      </c>
      <c r="S403" s="2"/>
      <c r="T403" s="1" t="s">
        <v>281</v>
      </c>
      <c r="U403" s="2" t="s">
        <v>4</v>
      </c>
      <c r="V403" s="2" t="s">
        <v>162</v>
      </c>
      <c r="W403" s="2" t="s">
        <v>163</v>
      </c>
      <c r="X403" s="2" t="s">
        <v>164</v>
      </c>
      <c r="Y403" s="2" t="e">
        <v>#N/A</v>
      </c>
      <c r="Z403" s="2"/>
      <c r="AA403" s="1" t="s">
        <v>160</v>
      </c>
      <c r="AB403" s="2">
        <v>34658487.273616433</v>
      </c>
      <c r="AC403" s="2">
        <v>38282166.341038235</v>
      </c>
      <c r="AD403" s="2">
        <v>26205801.537171099</v>
      </c>
      <c r="AE403" s="2">
        <v>35613557.803183638</v>
      </c>
      <c r="AF403" s="1" t="s">
        <v>160</v>
      </c>
      <c r="AG403" s="2">
        <v>5760518.5860029347</v>
      </c>
      <c r="AH403" s="2">
        <v>4896528.143955674</v>
      </c>
      <c r="AI403" s="2">
        <v>1535124.4719658594</v>
      </c>
      <c r="AJ403" s="2">
        <v>2404424.3133599777</v>
      </c>
      <c r="AK403" s="2">
        <v>1.1045538727300515</v>
      </c>
      <c r="AL403" s="2">
        <v>0.75611498361961427</v>
      </c>
      <c r="AM403" s="2">
        <v>1.0275566132482143</v>
      </c>
      <c r="AN403" s="47">
        <f t="shared" si="24"/>
        <v>2.5603656896105222E-4</v>
      </c>
      <c r="AO403" s="47">
        <f t="shared" si="25"/>
        <v>2.958868706777721E-4</v>
      </c>
      <c r="AP403" s="47">
        <f t="shared" si="26"/>
        <v>2.0381623595312789E-4</v>
      </c>
      <c r="AQ403" s="47">
        <f t="shared" si="27"/>
        <v>2.8042900075427577E-4</v>
      </c>
    </row>
    <row r="404" spans="1:43" x14ac:dyDescent="0.2">
      <c r="A404" s="1" t="s">
        <v>496</v>
      </c>
      <c r="B404" s="1" t="s">
        <v>160</v>
      </c>
      <c r="C404" s="1" t="s">
        <v>161</v>
      </c>
      <c r="D404" s="1" t="s">
        <v>160</v>
      </c>
      <c r="E404" s="2"/>
      <c r="F404" s="5" t="s">
        <v>497</v>
      </c>
      <c r="G404" s="2">
        <v>12287127</v>
      </c>
      <c r="H404" s="2">
        <v>16264762.0453938</v>
      </c>
      <c r="I404" s="2">
        <v>9858093.1089260802</v>
      </c>
      <c r="J404" s="2">
        <v>10463648.853013299</v>
      </c>
      <c r="K404" s="2">
        <v>8620946.7162545808</v>
      </c>
      <c r="L404" s="2">
        <v>10538495.7473488</v>
      </c>
      <c r="M404" s="2">
        <v>16417884.333388699</v>
      </c>
      <c r="N404" s="2">
        <v>13044720.418385601</v>
      </c>
      <c r="O404" s="2">
        <v>15160878.6272672</v>
      </c>
      <c r="P404" s="2">
        <v>11629020.7154363</v>
      </c>
      <c r="Q404" s="2">
        <v>9188531.8880214393</v>
      </c>
      <c r="R404" s="2">
        <v>10431722.810680199</v>
      </c>
      <c r="S404" s="2"/>
      <c r="T404" s="1" t="s">
        <v>496</v>
      </c>
      <c r="U404" s="2" t="s">
        <v>4</v>
      </c>
      <c r="V404" s="2" t="s">
        <v>162</v>
      </c>
      <c r="W404" s="2" t="s">
        <v>163</v>
      </c>
      <c r="X404" s="2" t="s">
        <v>164</v>
      </c>
      <c r="Y404" s="2" t="e">
        <v>#N/A</v>
      </c>
      <c r="Z404" s="2"/>
      <c r="AA404" s="1" t="s">
        <v>160</v>
      </c>
      <c r="AB404" s="2">
        <v>12803327.384773294</v>
      </c>
      <c r="AC404" s="2">
        <v>9874363.7722055595</v>
      </c>
      <c r="AD404" s="2">
        <v>14874494.4596805</v>
      </c>
      <c r="AE404" s="2">
        <v>10416425.13804598</v>
      </c>
      <c r="AF404" s="1" t="s">
        <v>160</v>
      </c>
      <c r="AG404" s="2">
        <v>3234377.6593504334</v>
      </c>
      <c r="AH404" s="2">
        <v>1086135.9268109738</v>
      </c>
      <c r="AI404" s="2">
        <v>1704720.0995920131</v>
      </c>
      <c r="AJ404" s="2">
        <v>1220316.3291848588</v>
      </c>
      <c r="AK404" s="2">
        <v>0.77123418588428161</v>
      </c>
      <c r="AL404" s="2">
        <v>1.1617678758547092</v>
      </c>
      <c r="AM404" s="2">
        <v>0.81357172436549563</v>
      </c>
      <c r="AN404" s="47">
        <f t="shared" si="24"/>
        <v>9.4583470680726598E-5</v>
      </c>
      <c r="AO404" s="47">
        <f t="shared" si="25"/>
        <v>7.6319991153683134E-5</v>
      </c>
      <c r="AP404" s="47">
        <f t="shared" si="26"/>
        <v>1.1568672945101607E-4</v>
      </c>
      <c r="AQ404" s="47">
        <f t="shared" si="27"/>
        <v>8.202122655189555E-5</v>
      </c>
    </row>
    <row r="405" spans="1:43" x14ac:dyDescent="0.2">
      <c r="A405" s="1" t="s">
        <v>687</v>
      </c>
      <c r="B405" s="1" t="s">
        <v>160</v>
      </c>
      <c r="C405" s="1" t="s">
        <v>161</v>
      </c>
      <c r="D405" s="1" t="s">
        <v>160</v>
      </c>
      <c r="E405" s="2"/>
      <c r="F405" s="5" t="s">
        <v>663</v>
      </c>
      <c r="G405" s="2">
        <v>0</v>
      </c>
      <c r="H405" s="2">
        <v>0</v>
      </c>
      <c r="I405" s="2">
        <v>0</v>
      </c>
      <c r="J405" s="2">
        <v>343161.04655443999</v>
      </c>
      <c r="K405" s="2">
        <v>301833.77959743497</v>
      </c>
      <c r="L405" s="2">
        <v>0</v>
      </c>
      <c r="M405" s="2">
        <v>0</v>
      </c>
      <c r="N405" s="2">
        <v>737241.91186394601</v>
      </c>
      <c r="O405" s="2">
        <v>270971.51710813103</v>
      </c>
      <c r="P405" s="2">
        <v>356155.38152026199</v>
      </c>
      <c r="Q405" s="2">
        <v>284568.58259898401</v>
      </c>
      <c r="R405" s="2">
        <v>0</v>
      </c>
      <c r="S405" s="2"/>
      <c r="T405" s="1" t="s">
        <v>687</v>
      </c>
      <c r="U405" s="2" t="s">
        <v>4</v>
      </c>
      <c r="V405" s="2" t="s">
        <v>118</v>
      </c>
      <c r="W405" s="2" t="s">
        <v>119</v>
      </c>
      <c r="X405" s="2" t="s">
        <v>50</v>
      </c>
      <c r="Y405" s="2" t="e">
        <v>#N/A</v>
      </c>
      <c r="Z405" s="2"/>
      <c r="AA405" s="1" t="s">
        <v>160</v>
      </c>
      <c r="AB405" s="2"/>
      <c r="AC405" s="2">
        <v>322497.41307593748</v>
      </c>
      <c r="AD405" s="2">
        <v>504106.71448603855</v>
      </c>
      <c r="AE405" s="2">
        <v>320361.982059623</v>
      </c>
      <c r="AF405" s="1" t="s">
        <v>160</v>
      </c>
      <c r="AG405" s="2"/>
      <c r="AH405" s="2">
        <v>29222.790713204984</v>
      </c>
      <c r="AI405" s="2">
        <v>329702.95799836511</v>
      </c>
      <c r="AJ405" s="2">
        <v>50619.510960673411</v>
      </c>
      <c r="AK405" s="2"/>
      <c r="AL405" s="2"/>
      <c r="AM405" s="2"/>
      <c r="AN405" s="47">
        <f t="shared" si="24"/>
        <v>0</v>
      </c>
      <c r="AO405" s="47">
        <f t="shared" si="25"/>
        <v>2.4926162617506678E-6</v>
      </c>
      <c r="AP405" s="47">
        <f t="shared" si="26"/>
        <v>3.9207017926738742E-6</v>
      </c>
      <c r="AQ405" s="47">
        <f t="shared" si="27"/>
        <v>2.5226008309848855E-6</v>
      </c>
    </row>
    <row r="406" spans="1:43" x14ac:dyDescent="0.2">
      <c r="A406" s="1" t="s">
        <v>688</v>
      </c>
      <c r="B406" s="1" t="s">
        <v>160</v>
      </c>
      <c r="C406" s="1" t="s">
        <v>161</v>
      </c>
      <c r="D406" s="1" t="s">
        <v>160</v>
      </c>
      <c r="E406" s="2"/>
      <c r="F406" s="5" t="s">
        <v>663</v>
      </c>
      <c r="G406" s="2">
        <v>257150832.34375</v>
      </c>
      <c r="H406" s="2">
        <v>283146731.60416901</v>
      </c>
      <c r="I406" s="2">
        <v>238066664.67726099</v>
      </c>
      <c r="J406" s="2">
        <v>204755381.13288099</v>
      </c>
      <c r="K406" s="2">
        <v>205779811.206819</v>
      </c>
      <c r="L406" s="2">
        <v>192482220.962497</v>
      </c>
      <c r="M406" s="2">
        <v>338021046.13534898</v>
      </c>
      <c r="N406" s="2">
        <v>372982408.63720697</v>
      </c>
      <c r="O406" s="2">
        <v>311946316.13752699</v>
      </c>
      <c r="P406" s="2">
        <v>255272316.97365901</v>
      </c>
      <c r="Q406" s="2">
        <v>220156640.14945999</v>
      </c>
      <c r="R406" s="2">
        <v>218653354.76398599</v>
      </c>
      <c r="S406" s="2"/>
      <c r="T406" s="1" t="s">
        <v>688</v>
      </c>
      <c r="U406" s="2" t="s">
        <v>4</v>
      </c>
      <c r="V406" s="2" t="s">
        <v>162</v>
      </c>
      <c r="W406" s="2" t="s">
        <v>163</v>
      </c>
      <c r="X406" s="2" t="s">
        <v>164</v>
      </c>
      <c r="Y406" s="2" t="e">
        <v>#N/A</v>
      </c>
      <c r="Z406" s="2"/>
      <c r="AA406" s="1" t="s">
        <v>160</v>
      </c>
      <c r="AB406" s="2">
        <v>259454742.87505999</v>
      </c>
      <c r="AC406" s="2">
        <v>201005804.43406567</v>
      </c>
      <c r="AD406" s="2">
        <v>340983256.97002763</v>
      </c>
      <c r="AE406" s="2">
        <v>231360770.629035</v>
      </c>
      <c r="AF406" s="1" t="s">
        <v>160</v>
      </c>
      <c r="AG406" s="2">
        <v>22628170.746568035</v>
      </c>
      <c r="AH406" s="2">
        <v>7399389.8830711739</v>
      </c>
      <c r="AI406" s="2">
        <v>30625678.22398695</v>
      </c>
      <c r="AJ406" s="2">
        <v>20721643.351357814</v>
      </c>
      <c r="AK406" s="2">
        <v>0.7747239545775414</v>
      </c>
      <c r="AL406" s="2">
        <v>1.3142301936420084</v>
      </c>
      <c r="AM406" s="2">
        <v>0.89171918025197328</v>
      </c>
      <c r="AN406" s="47">
        <f t="shared" si="24"/>
        <v>1.9166994116610432E-3</v>
      </c>
      <c r="AO406" s="47">
        <f t="shared" si="25"/>
        <v>1.5535949019245326E-3</v>
      </c>
      <c r="AP406" s="47">
        <f t="shared" si="26"/>
        <v>2.6520052767739707E-3</v>
      </c>
      <c r="AQ406" s="47">
        <f t="shared" si="27"/>
        <v>1.8217856828513653E-3</v>
      </c>
    </row>
    <row r="407" spans="1:43" x14ac:dyDescent="0.2">
      <c r="A407" s="1" t="s">
        <v>689</v>
      </c>
      <c r="B407" s="1" t="s">
        <v>160</v>
      </c>
      <c r="C407" s="1" t="s">
        <v>161</v>
      </c>
      <c r="D407" s="1" t="s">
        <v>160</v>
      </c>
      <c r="E407" s="2"/>
      <c r="F407" s="5" t="s">
        <v>663</v>
      </c>
      <c r="G407" s="2">
        <v>121608563.5625</v>
      </c>
      <c r="H407" s="2">
        <v>122734050.116271</v>
      </c>
      <c r="I407" s="2">
        <v>111816832.633821</v>
      </c>
      <c r="J407" s="2">
        <v>65857438.343106396</v>
      </c>
      <c r="K407" s="2">
        <v>71286103.229076207</v>
      </c>
      <c r="L407" s="2">
        <v>72303552.0965918</v>
      </c>
      <c r="M407" s="2">
        <v>76861555.4344372</v>
      </c>
      <c r="N407" s="2">
        <v>91704726.868684098</v>
      </c>
      <c r="O407" s="2">
        <v>107089814.49830601</v>
      </c>
      <c r="P407" s="2">
        <v>104272598.26713</v>
      </c>
      <c r="Q407" s="2">
        <v>110553400.761833</v>
      </c>
      <c r="R407" s="2">
        <v>59531156.036070101</v>
      </c>
      <c r="S407" s="2"/>
      <c r="T407" s="1" t="s">
        <v>689</v>
      </c>
      <c r="U407" s="2" t="s">
        <v>4</v>
      </c>
      <c r="V407" s="2" t="s">
        <v>162</v>
      </c>
      <c r="W407" s="2" t="s">
        <v>163</v>
      </c>
      <c r="X407" s="2" t="s">
        <v>164</v>
      </c>
      <c r="Y407" s="2" t="e">
        <v>#N/A</v>
      </c>
      <c r="Z407" s="2"/>
      <c r="AA407" s="1" t="s">
        <v>160</v>
      </c>
      <c r="AB407" s="2">
        <v>118719815.43753068</v>
      </c>
      <c r="AC407" s="2">
        <v>69815697.88959147</v>
      </c>
      <c r="AD407" s="2">
        <v>91885365.600475773</v>
      </c>
      <c r="AE407" s="2">
        <v>91452385.021677688</v>
      </c>
      <c r="AF407" s="1" t="s">
        <v>160</v>
      </c>
      <c r="AG407" s="2">
        <v>6004586.4709331486</v>
      </c>
      <c r="AH407" s="2">
        <v>3465496.2887741411</v>
      </c>
      <c r="AI407" s="2">
        <v>15114939.109095411</v>
      </c>
      <c r="AJ407" s="2">
        <v>27822396.822668999</v>
      </c>
      <c r="AK407" s="2">
        <v>0.58807114576696651</v>
      </c>
      <c r="AL407" s="2">
        <v>0.77396823151923644</v>
      </c>
      <c r="AM407" s="2">
        <v>0.77032115224100162</v>
      </c>
      <c r="AN407" s="47">
        <f t="shared" ref="AN407:AN470" si="28">AB407/$AB$628</f>
        <v>8.7703234051573738E-4</v>
      </c>
      <c r="AO407" s="47">
        <f t="shared" ref="AO407:AO470" si="29">AC407/$AC$628</f>
        <v>5.3961283665891193E-4</v>
      </c>
      <c r="AP407" s="47">
        <f t="shared" ref="AP407:AP470" si="30">AD407/$AD$628</f>
        <v>7.1464058557041323E-4</v>
      </c>
      <c r="AQ407" s="47">
        <f t="shared" ref="AQ407:AQ470" si="31">AE407/$AE$628</f>
        <v>7.2011622904835919E-4</v>
      </c>
    </row>
    <row r="408" spans="1:43" x14ac:dyDescent="0.2">
      <c r="A408" s="1" t="s">
        <v>690</v>
      </c>
      <c r="B408" s="1" t="s">
        <v>160</v>
      </c>
      <c r="C408" s="1" t="s">
        <v>161</v>
      </c>
      <c r="D408" s="1" t="s">
        <v>160</v>
      </c>
      <c r="E408" s="2"/>
      <c r="F408" s="5" t="s">
        <v>663</v>
      </c>
      <c r="G408" s="2">
        <v>25605454.625</v>
      </c>
      <c r="H408" s="2">
        <v>25153399.690165199</v>
      </c>
      <c r="I408" s="2">
        <v>19938120.186342899</v>
      </c>
      <c r="J408" s="2">
        <v>19435193.092519499</v>
      </c>
      <c r="K408" s="2">
        <v>17018966.769721899</v>
      </c>
      <c r="L408" s="2">
        <v>25797817.027818199</v>
      </c>
      <c r="M408" s="2">
        <v>25068349.099320199</v>
      </c>
      <c r="N408" s="2">
        <v>30930386.433848102</v>
      </c>
      <c r="O408" s="2">
        <v>19010123.444172502</v>
      </c>
      <c r="P408" s="2">
        <v>16014255.338520899</v>
      </c>
      <c r="Q408" s="2">
        <v>13744046.2584191</v>
      </c>
      <c r="R408" s="2">
        <v>17159592.174989</v>
      </c>
      <c r="S408" s="2"/>
      <c r="T408" s="1" t="s">
        <v>690</v>
      </c>
      <c r="U408" s="2" t="s">
        <v>4</v>
      </c>
      <c r="V408" s="2" t="s">
        <v>162</v>
      </c>
      <c r="W408" s="2" t="s">
        <v>163</v>
      </c>
      <c r="X408" s="2" t="s">
        <v>164</v>
      </c>
      <c r="Y408" s="2" t="e">
        <v>#N/A</v>
      </c>
      <c r="Z408" s="2"/>
      <c r="AA408" s="1" t="s">
        <v>160</v>
      </c>
      <c r="AB408" s="2">
        <v>23565658.167169366</v>
      </c>
      <c r="AC408" s="2">
        <v>20750658.963353202</v>
      </c>
      <c r="AD408" s="2">
        <v>25002952.992446933</v>
      </c>
      <c r="AE408" s="2">
        <v>15639297.923976332</v>
      </c>
      <c r="AF408" s="1" t="s">
        <v>160</v>
      </c>
      <c r="AG408" s="2">
        <v>3149660.6591474065</v>
      </c>
      <c r="AH408" s="2">
        <v>4534852.8980018059</v>
      </c>
      <c r="AI408" s="2">
        <v>5960400.5673992354</v>
      </c>
      <c r="AJ408" s="2">
        <v>1738370.8678215903</v>
      </c>
      <c r="AK408" s="2">
        <v>0.88054654854758541</v>
      </c>
      <c r="AL408" s="2">
        <v>1.0609910750245857</v>
      </c>
      <c r="AM408" s="2">
        <v>0.66364783079830592</v>
      </c>
      <c r="AN408" s="47">
        <f t="shared" si="28"/>
        <v>1.7408925596773344E-4</v>
      </c>
      <c r="AO408" s="47">
        <f t="shared" si="29"/>
        <v>1.6038401511740899E-4</v>
      </c>
      <c r="AP408" s="47">
        <f t="shared" si="30"/>
        <v>1.9446105319103474E-4</v>
      </c>
      <c r="AQ408" s="47">
        <f t="shared" si="31"/>
        <v>1.231472776058068E-4</v>
      </c>
    </row>
    <row r="409" spans="1:43" x14ac:dyDescent="0.2">
      <c r="A409" s="1" t="s">
        <v>691</v>
      </c>
      <c r="B409" s="1" t="s">
        <v>160</v>
      </c>
      <c r="C409" s="1" t="s">
        <v>161</v>
      </c>
      <c r="D409" s="1" t="s">
        <v>160</v>
      </c>
      <c r="E409" s="2"/>
      <c r="F409" s="5" t="s">
        <v>663</v>
      </c>
      <c r="G409" s="2"/>
      <c r="H409" s="2">
        <v>1543755.9308175701</v>
      </c>
      <c r="I409" s="2">
        <v>2485118.0790807898</v>
      </c>
      <c r="J409" s="2">
        <v>3183008.32159054</v>
      </c>
      <c r="K409" s="2">
        <v>2487368.2239482999</v>
      </c>
      <c r="L409" s="2">
        <v>3164348.8968278002</v>
      </c>
      <c r="M409" s="2">
        <v>4737269.9810228599</v>
      </c>
      <c r="N409" s="2">
        <v>3545776.7052553701</v>
      </c>
      <c r="O409" s="2">
        <v>6637477.0322307199</v>
      </c>
      <c r="P409" s="2">
        <v>6597935.5534786005</v>
      </c>
      <c r="Q409" s="2">
        <v>7271148.4168648496</v>
      </c>
      <c r="R409" s="2">
        <v>5653828.7044495698</v>
      </c>
      <c r="S409" s="2"/>
      <c r="T409" s="1" t="s">
        <v>691</v>
      </c>
      <c r="U409" s="2" t="s">
        <v>4</v>
      </c>
      <c r="V409" s="2" t="s">
        <v>162</v>
      </c>
      <c r="W409" s="2" t="s">
        <v>163</v>
      </c>
      <c r="X409" s="2" t="s">
        <v>164</v>
      </c>
      <c r="Y409" s="2" t="e">
        <v>#N/A</v>
      </c>
      <c r="Z409" s="2"/>
      <c r="AA409" s="1" t="s">
        <v>160</v>
      </c>
      <c r="AB409" s="2">
        <v>2014437.0049491799</v>
      </c>
      <c r="AC409" s="2">
        <v>2944908.4807888805</v>
      </c>
      <c r="AD409" s="2">
        <v>4973507.9061696501</v>
      </c>
      <c r="AE409" s="2">
        <v>6507637.5582643403</v>
      </c>
      <c r="AF409" s="1" t="s">
        <v>160</v>
      </c>
      <c r="AG409" s="2">
        <v>665643.55858925881</v>
      </c>
      <c r="AH409" s="2">
        <v>396351.30693038693</v>
      </c>
      <c r="AI409" s="2">
        <v>1559329.6623591552</v>
      </c>
      <c r="AJ409" s="2">
        <v>812432.18732184335</v>
      </c>
      <c r="AK409" s="2">
        <v>1.4619015007933567</v>
      </c>
      <c r="AL409" s="2">
        <v>2.4689319616103464</v>
      </c>
      <c r="AM409" s="2">
        <v>3.230499411138704</v>
      </c>
      <c r="AN409" s="47">
        <f t="shared" si="28"/>
        <v>1.4881478671113055E-5</v>
      </c>
      <c r="AO409" s="47">
        <f t="shared" si="29"/>
        <v>2.2761505894167799E-5</v>
      </c>
      <c r="AP409" s="47">
        <f t="shared" si="30"/>
        <v>3.8681574363630277E-5</v>
      </c>
      <c r="AQ409" s="47">
        <f t="shared" si="31"/>
        <v>5.1242571939047495E-5</v>
      </c>
    </row>
    <row r="410" spans="1:43" x14ac:dyDescent="0.2">
      <c r="A410" s="1" t="s">
        <v>692</v>
      </c>
      <c r="B410" s="1" t="s">
        <v>160</v>
      </c>
      <c r="C410" s="1" t="s">
        <v>161</v>
      </c>
      <c r="D410" s="1" t="s">
        <v>160</v>
      </c>
      <c r="E410" s="2"/>
      <c r="F410" s="5" t="s">
        <v>663</v>
      </c>
      <c r="G410" s="2">
        <v>55389114.25</v>
      </c>
      <c r="H410" s="2">
        <v>34286066.051766299</v>
      </c>
      <c r="I410" s="2">
        <v>44366428.626157902</v>
      </c>
      <c r="J410" s="2">
        <v>19471246.858939201</v>
      </c>
      <c r="K410" s="2">
        <v>17041940.937854599</v>
      </c>
      <c r="L410" s="2">
        <v>19417269.350160599</v>
      </c>
      <c r="M410" s="2">
        <v>25276213.876760598</v>
      </c>
      <c r="N410" s="2">
        <v>35109551.841663398</v>
      </c>
      <c r="O410" s="2">
        <v>21048162.6048517</v>
      </c>
      <c r="P410" s="2">
        <v>15528408.990281999</v>
      </c>
      <c r="Q410" s="2">
        <v>18536133.256551299</v>
      </c>
      <c r="R410" s="2">
        <v>18441199.150608499</v>
      </c>
      <c r="S410" s="2"/>
      <c r="T410" s="1" t="s">
        <v>692</v>
      </c>
      <c r="U410" s="2" t="s">
        <v>4</v>
      </c>
      <c r="V410" s="2" t="s">
        <v>162</v>
      </c>
      <c r="W410" s="2" t="s">
        <v>163</v>
      </c>
      <c r="X410" s="2" t="s">
        <v>164</v>
      </c>
      <c r="Y410" s="2" t="e">
        <v>#N/A</v>
      </c>
      <c r="Z410" s="2"/>
      <c r="AA410" s="1" t="s">
        <v>160</v>
      </c>
      <c r="AB410" s="2">
        <v>44680536.309308074</v>
      </c>
      <c r="AC410" s="2">
        <v>18643485.715651467</v>
      </c>
      <c r="AD410" s="2">
        <v>27144642.774425227</v>
      </c>
      <c r="AE410" s="2">
        <v>17501913.799147263</v>
      </c>
      <c r="AF410" s="1" t="s">
        <v>160</v>
      </c>
      <c r="AG410" s="2">
        <v>10555030.011407049</v>
      </c>
      <c r="AH410" s="2">
        <v>1387241.0206340489</v>
      </c>
      <c r="AI410" s="2">
        <v>7214494.904461599</v>
      </c>
      <c r="AJ410" s="2">
        <v>1709764.3241331649</v>
      </c>
      <c r="AK410" s="2">
        <v>0.41726190542094194</v>
      </c>
      <c r="AL410" s="2">
        <v>0.60752723706161782</v>
      </c>
      <c r="AM410" s="2">
        <v>0.39171225873359039</v>
      </c>
      <c r="AN410" s="47">
        <f t="shared" si="28"/>
        <v>3.3007358704554521E-4</v>
      </c>
      <c r="AO410" s="47">
        <f t="shared" si="29"/>
        <v>1.4409745252625249E-4</v>
      </c>
      <c r="AP410" s="47">
        <f t="shared" si="30"/>
        <v>2.1111809569068622E-4</v>
      </c>
      <c r="AQ410" s="47">
        <f t="shared" si="31"/>
        <v>1.3781392539061592E-4</v>
      </c>
    </row>
    <row r="411" spans="1:43" x14ac:dyDescent="0.2">
      <c r="A411" s="1" t="s">
        <v>693</v>
      </c>
      <c r="B411" s="1" t="s">
        <v>160</v>
      </c>
      <c r="C411" s="1" t="s">
        <v>161</v>
      </c>
      <c r="D411" s="1" t="s">
        <v>160</v>
      </c>
      <c r="E411" s="2"/>
      <c r="F411" s="5" t="s">
        <v>663</v>
      </c>
      <c r="G411" s="2">
        <v>283439718.703125</v>
      </c>
      <c r="H411" s="2">
        <v>314522833.57296997</v>
      </c>
      <c r="I411" s="2">
        <v>284726097.19185299</v>
      </c>
      <c r="J411" s="2">
        <v>254648552.50835899</v>
      </c>
      <c r="K411" s="2">
        <v>291883254.95195198</v>
      </c>
      <c r="L411" s="2">
        <v>283634532.70035899</v>
      </c>
      <c r="M411" s="2">
        <v>215209223.87868801</v>
      </c>
      <c r="N411" s="2">
        <v>240184818.26853999</v>
      </c>
      <c r="O411" s="2">
        <v>207781209.56318399</v>
      </c>
      <c r="P411" s="2">
        <v>219946313.20142999</v>
      </c>
      <c r="Q411" s="2">
        <v>211448925.970777</v>
      </c>
      <c r="R411" s="2">
        <v>207060288.819087</v>
      </c>
      <c r="S411" s="2"/>
      <c r="T411" s="1" t="s">
        <v>693</v>
      </c>
      <c r="U411" s="2" t="s">
        <v>4</v>
      </c>
      <c r="V411" s="2" t="s">
        <v>162</v>
      </c>
      <c r="W411" s="2" t="s">
        <v>163</v>
      </c>
      <c r="X411" s="2" t="s">
        <v>164</v>
      </c>
      <c r="Y411" s="2" t="e">
        <v>#N/A</v>
      </c>
      <c r="Z411" s="2"/>
      <c r="AA411" s="1" t="s">
        <v>160</v>
      </c>
      <c r="AB411" s="2">
        <v>294229549.8226493</v>
      </c>
      <c r="AC411" s="2">
        <v>276722113.38688999</v>
      </c>
      <c r="AD411" s="2">
        <v>221058417.23680401</v>
      </c>
      <c r="AE411" s="2">
        <v>212818509.33043134</v>
      </c>
      <c r="AF411" s="1" t="s">
        <v>160</v>
      </c>
      <c r="AG411" s="2">
        <v>17586264.993805159</v>
      </c>
      <c r="AH411" s="2">
        <v>19556122.368446205</v>
      </c>
      <c r="AI411" s="2">
        <v>16975224.931880195</v>
      </c>
      <c r="AJ411" s="2">
        <v>6551276.5954328366</v>
      </c>
      <c r="AK411" s="2">
        <v>0.94049735505386134</v>
      </c>
      <c r="AL411" s="2">
        <v>0.75131276708967487</v>
      </c>
      <c r="AM411" s="2">
        <v>0.72330773526557912</v>
      </c>
      <c r="AN411" s="47">
        <f t="shared" si="28"/>
        <v>2.1735952821256943E-3</v>
      </c>
      <c r="AO411" s="47">
        <f t="shared" si="29"/>
        <v>2.1388141791133003E-3</v>
      </c>
      <c r="AP411" s="47">
        <f t="shared" si="30"/>
        <v>1.719287023640687E-3</v>
      </c>
      <c r="AQ411" s="47">
        <f t="shared" si="31"/>
        <v>1.6757798320338638E-3</v>
      </c>
    </row>
    <row r="412" spans="1:43" x14ac:dyDescent="0.2">
      <c r="A412" s="1" t="s">
        <v>694</v>
      </c>
      <c r="B412" s="1" t="s">
        <v>160</v>
      </c>
      <c r="C412" s="1" t="s">
        <v>161</v>
      </c>
      <c r="D412" s="1" t="s">
        <v>160</v>
      </c>
      <c r="E412" s="2"/>
      <c r="F412" s="5" t="s">
        <v>663</v>
      </c>
      <c r="G412" s="2">
        <v>5989928.25</v>
      </c>
      <c r="H412" s="2">
        <v>3159832.20869734</v>
      </c>
      <c r="I412" s="2">
        <v>936404.87546619296</v>
      </c>
      <c r="J412" s="2">
        <v>4523292.0684689004</v>
      </c>
      <c r="K412" s="2">
        <v>5388429.6360497996</v>
      </c>
      <c r="L412" s="2">
        <v>1090385.27998742</v>
      </c>
      <c r="M412" s="2">
        <v>2360543.67226124</v>
      </c>
      <c r="N412" s="2">
        <v>1923760.4454674199</v>
      </c>
      <c r="O412" s="2">
        <v>3428994.8809040501</v>
      </c>
      <c r="P412" s="2">
        <v>759063.49200829398</v>
      </c>
      <c r="Q412" s="2">
        <v>561381.26004987</v>
      </c>
      <c r="R412" s="2">
        <v>587032.84087110497</v>
      </c>
      <c r="S412" s="2"/>
      <c r="T412" s="1" t="s">
        <v>694</v>
      </c>
      <c r="U412" s="2" t="s">
        <v>4</v>
      </c>
      <c r="V412" s="2" t="s">
        <v>162</v>
      </c>
      <c r="W412" s="2" t="s">
        <v>163</v>
      </c>
      <c r="X412" s="2" t="s">
        <v>164</v>
      </c>
      <c r="Y412" s="2" t="e">
        <v>#N/A</v>
      </c>
      <c r="Z412" s="2"/>
      <c r="AA412" s="1" t="s">
        <v>160</v>
      </c>
      <c r="AB412" s="2">
        <v>3362055.1113878437</v>
      </c>
      <c r="AC412" s="2">
        <v>3667368.994835373</v>
      </c>
      <c r="AD412" s="2">
        <v>2571099.6662109033</v>
      </c>
      <c r="AE412" s="2">
        <v>635825.86430975632</v>
      </c>
      <c r="AF412" s="1" t="s">
        <v>160</v>
      </c>
      <c r="AG412" s="2">
        <v>2532823.5629469585</v>
      </c>
      <c r="AH412" s="2">
        <v>2273268.473509809</v>
      </c>
      <c r="AI412" s="2">
        <v>774392.04951184406</v>
      </c>
      <c r="AJ412" s="2">
        <v>107494.81643423377</v>
      </c>
      <c r="AK412" s="2">
        <v>1.090811683131957</v>
      </c>
      <c r="AL412" s="2">
        <v>0.7647404878944899</v>
      </c>
      <c r="AM412" s="2">
        <v>0.18911821586627406</v>
      </c>
      <c r="AN412" s="47">
        <f t="shared" si="28"/>
        <v>2.4836890559646481E-5</v>
      </c>
      <c r="AO412" s="47">
        <f t="shared" si="29"/>
        <v>2.8345478827808049E-5</v>
      </c>
      <c r="AP412" s="47">
        <f t="shared" si="30"/>
        <v>1.9996787943469206E-5</v>
      </c>
      <c r="AQ412" s="47">
        <f t="shared" si="31"/>
        <v>5.0066329448884602E-6</v>
      </c>
    </row>
    <row r="413" spans="1:43" x14ac:dyDescent="0.2">
      <c r="A413" s="1" t="s">
        <v>695</v>
      </c>
      <c r="B413" s="1" t="s">
        <v>160</v>
      </c>
      <c r="C413" s="1" t="s">
        <v>161</v>
      </c>
      <c r="D413" s="1" t="s">
        <v>160</v>
      </c>
      <c r="E413" s="2"/>
      <c r="F413" s="5" t="s">
        <v>663</v>
      </c>
      <c r="G413" s="2">
        <v>55559999.25</v>
      </c>
      <c r="H413" s="2">
        <v>58433294.582423598</v>
      </c>
      <c r="I413" s="2">
        <v>59287438.562448703</v>
      </c>
      <c r="J413" s="2">
        <v>37063553.115875103</v>
      </c>
      <c r="K413" s="2">
        <v>37427675.218920298</v>
      </c>
      <c r="L413" s="2">
        <v>49442686.360928103</v>
      </c>
      <c r="M413" s="2">
        <v>65131810.829253703</v>
      </c>
      <c r="N413" s="2">
        <v>67505332.773456499</v>
      </c>
      <c r="O413" s="2">
        <v>61271377.684972599</v>
      </c>
      <c r="P413" s="2">
        <v>46461809.611778297</v>
      </c>
      <c r="Q413" s="2">
        <v>47031119.2309874</v>
      </c>
      <c r="R413" s="2">
        <v>44665166.019243099</v>
      </c>
      <c r="S413" s="2"/>
      <c r="T413" s="1" t="s">
        <v>695</v>
      </c>
      <c r="U413" s="2" t="s">
        <v>4</v>
      </c>
      <c r="V413" s="2" t="s">
        <v>162</v>
      </c>
      <c r="W413" s="2" t="s">
        <v>163</v>
      </c>
      <c r="X413" s="2" t="s">
        <v>164</v>
      </c>
      <c r="Y413" s="2" t="e">
        <v>#N/A</v>
      </c>
      <c r="Z413" s="2"/>
      <c r="AA413" s="1" t="s">
        <v>160</v>
      </c>
      <c r="AB413" s="2">
        <v>57760244.131624103</v>
      </c>
      <c r="AC413" s="2">
        <v>41311304.898574501</v>
      </c>
      <c r="AD413" s="2">
        <v>64636173.762560934</v>
      </c>
      <c r="AE413" s="2">
        <v>46052698.28733626</v>
      </c>
      <c r="AF413" s="1" t="s">
        <v>160</v>
      </c>
      <c r="AG413" s="2">
        <v>1952741.3138938986</v>
      </c>
      <c r="AH413" s="2">
        <v>7044335.9936343543</v>
      </c>
      <c r="AI413" s="2">
        <v>3146393.3459944953</v>
      </c>
      <c r="AJ413" s="2">
        <v>1234893.8038879409</v>
      </c>
      <c r="AK413" s="2">
        <v>0.71522039976898744</v>
      </c>
      <c r="AL413" s="2">
        <v>1.1190425998766202</v>
      </c>
      <c r="AM413" s="2">
        <v>0.79730788849145662</v>
      </c>
      <c r="AN413" s="47">
        <f t="shared" si="28"/>
        <v>4.2669879423940188E-4</v>
      </c>
      <c r="AO413" s="47">
        <f t="shared" si="29"/>
        <v>3.1929939965155642E-4</v>
      </c>
      <c r="AP413" s="47">
        <f t="shared" si="30"/>
        <v>5.027093570868738E-4</v>
      </c>
      <c r="AQ413" s="47">
        <f t="shared" si="31"/>
        <v>3.6262909294620867E-4</v>
      </c>
    </row>
    <row r="414" spans="1:43" x14ac:dyDescent="0.2">
      <c r="A414" s="1" t="s">
        <v>696</v>
      </c>
      <c r="B414" s="1" t="s">
        <v>160</v>
      </c>
      <c r="C414" s="1" t="s">
        <v>161</v>
      </c>
      <c r="D414" s="1" t="s">
        <v>160</v>
      </c>
      <c r="E414" s="2"/>
      <c r="F414" s="5" t="s">
        <v>663</v>
      </c>
      <c r="G414" s="2">
        <v>21351262.6875</v>
      </c>
      <c r="H414" s="2">
        <v>34069609.969892703</v>
      </c>
      <c r="I414" s="2">
        <v>21928530.992977101</v>
      </c>
      <c r="J414" s="2">
        <v>17873841.956980601</v>
      </c>
      <c r="K414" s="2">
        <v>20753765.421371698</v>
      </c>
      <c r="L414" s="2">
        <v>23158580.2047702</v>
      </c>
      <c r="M414" s="2">
        <v>22305578.150348701</v>
      </c>
      <c r="N414" s="2">
        <v>29569787.873713098</v>
      </c>
      <c r="O414" s="2">
        <v>20709865.3911408</v>
      </c>
      <c r="P414" s="2">
        <v>35112484.523797199</v>
      </c>
      <c r="Q414" s="2">
        <v>39368851.380348802</v>
      </c>
      <c r="R414" s="2">
        <v>42432749.775926501</v>
      </c>
      <c r="S414" s="2"/>
      <c r="T414" s="1" t="s">
        <v>696</v>
      </c>
      <c r="U414" s="2" t="s">
        <v>4</v>
      </c>
      <c r="V414" s="2" t="s">
        <v>162</v>
      </c>
      <c r="W414" s="2" t="s">
        <v>163</v>
      </c>
      <c r="X414" s="2" t="s">
        <v>164</v>
      </c>
      <c r="Y414" s="2" t="e">
        <v>#N/A</v>
      </c>
      <c r="Z414" s="2"/>
      <c r="AA414" s="1" t="s">
        <v>160</v>
      </c>
      <c r="AB414" s="2">
        <v>25783134.550123271</v>
      </c>
      <c r="AC414" s="2">
        <v>20595395.861040834</v>
      </c>
      <c r="AD414" s="2">
        <v>24195077.138400868</v>
      </c>
      <c r="AE414" s="2">
        <v>38971361.8933575</v>
      </c>
      <c r="AF414" s="1" t="s">
        <v>160</v>
      </c>
      <c r="AG414" s="2">
        <v>7182100.3777418239</v>
      </c>
      <c r="AH414" s="2">
        <v>2645926.1658523516</v>
      </c>
      <c r="AI414" s="2">
        <v>4722521.7224153662</v>
      </c>
      <c r="AJ414" s="2">
        <v>3676284.7087221593</v>
      </c>
      <c r="AK414" s="2">
        <v>0.7987933282899603</v>
      </c>
      <c r="AL414" s="2">
        <v>0.93840712390360581</v>
      </c>
      <c r="AM414" s="2">
        <v>1.5115059737052481</v>
      </c>
      <c r="AN414" s="47">
        <f t="shared" si="28"/>
        <v>1.9047067043517565E-4</v>
      </c>
      <c r="AO414" s="47">
        <f t="shared" si="29"/>
        <v>1.5918397034811175E-4</v>
      </c>
      <c r="AP414" s="47">
        <f t="shared" si="30"/>
        <v>1.8817777979237408E-4</v>
      </c>
      <c r="AQ414" s="47">
        <f t="shared" si="31"/>
        <v>3.068690899736657E-4</v>
      </c>
    </row>
    <row r="415" spans="1:43" x14ac:dyDescent="0.2">
      <c r="A415" s="1" t="s">
        <v>697</v>
      </c>
      <c r="B415" s="1" t="s">
        <v>160</v>
      </c>
      <c r="C415" s="1" t="s">
        <v>161</v>
      </c>
      <c r="D415" s="1" t="s">
        <v>160</v>
      </c>
      <c r="E415" s="2"/>
      <c r="F415" s="5" t="s">
        <v>663</v>
      </c>
      <c r="G415" s="2">
        <v>3452872.5</v>
      </c>
      <c r="H415" s="2">
        <v>3681027.4487530799</v>
      </c>
      <c r="I415" s="2">
        <v>5793050.26413491</v>
      </c>
      <c r="J415" s="2">
        <v>6820714.9297105595</v>
      </c>
      <c r="K415" s="2">
        <v>6631061.6511076596</v>
      </c>
      <c r="L415" s="2">
        <v>6606176.9918420603</v>
      </c>
      <c r="M415" s="2">
        <v>7098119.7953832997</v>
      </c>
      <c r="N415" s="2">
        <v>3848239.9950718</v>
      </c>
      <c r="O415" s="2">
        <v>6578532.5649485802</v>
      </c>
      <c r="P415" s="2">
        <v>9410603.4863464497</v>
      </c>
      <c r="Q415" s="2">
        <v>10104470.3383558</v>
      </c>
      <c r="R415" s="2">
        <v>9201115.0120556206</v>
      </c>
      <c r="S415" s="2"/>
      <c r="T415" s="1" t="s">
        <v>697</v>
      </c>
      <c r="U415" s="2" t="s">
        <v>4</v>
      </c>
      <c r="V415" s="2" t="s">
        <v>162</v>
      </c>
      <c r="W415" s="2" t="s">
        <v>163</v>
      </c>
      <c r="X415" s="2" t="s">
        <v>164</v>
      </c>
      <c r="Y415" s="2" t="e">
        <v>#N/A</v>
      </c>
      <c r="Z415" s="2"/>
      <c r="AA415" s="1" t="s">
        <v>160</v>
      </c>
      <c r="AB415" s="2">
        <v>4308983.4042959968</v>
      </c>
      <c r="AC415" s="2">
        <v>6685984.5242200932</v>
      </c>
      <c r="AD415" s="2">
        <v>5841630.7851345604</v>
      </c>
      <c r="AE415" s="2">
        <v>9572062.9455859568</v>
      </c>
      <c r="AF415" s="1" t="s">
        <v>160</v>
      </c>
      <c r="AG415" s="2">
        <v>1290292.410081618</v>
      </c>
      <c r="AH415" s="2">
        <v>117341.48111137156</v>
      </c>
      <c r="AI415" s="2">
        <v>1745765.6927371372</v>
      </c>
      <c r="AJ415" s="2">
        <v>472826.16163042578</v>
      </c>
      <c r="AK415" s="2">
        <v>1.5516384949531854</v>
      </c>
      <c r="AL415" s="2">
        <v>1.3556865360192698</v>
      </c>
      <c r="AM415" s="2">
        <v>2.2214202394102385</v>
      </c>
      <c r="AN415" s="47">
        <f t="shared" si="28"/>
        <v>3.1832241200726312E-5</v>
      </c>
      <c r="AO415" s="47">
        <f t="shared" si="29"/>
        <v>5.1676674215554437E-5</v>
      </c>
      <c r="AP415" s="47">
        <f t="shared" si="30"/>
        <v>4.5433420411324992E-5</v>
      </c>
      <c r="AQ415" s="47">
        <f t="shared" si="31"/>
        <v>7.5372532613064014E-5</v>
      </c>
    </row>
    <row r="416" spans="1:43" x14ac:dyDescent="0.2">
      <c r="A416" s="1" t="s">
        <v>698</v>
      </c>
      <c r="B416" s="1" t="s">
        <v>160</v>
      </c>
      <c r="C416" s="1" t="s">
        <v>161</v>
      </c>
      <c r="D416" s="1" t="s">
        <v>160</v>
      </c>
      <c r="E416" s="2"/>
      <c r="F416" s="5" t="s">
        <v>663</v>
      </c>
      <c r="G416" s="2">
        <v>1892061.25</v>
      </c>
      <c r="H416" s="2">
        <v>1938706.33016722</v>
      </c>
      <c r="I416" s="2">
        <v>1875104.8948432</v>
      </c>
      <c r="J416" s="2">
        <v>1421241.71143364</v>
      </c>
      <c r="K416" s="2">
        <v>2345680.9780472601</v>
      </c>
      <c r="L416" s="2">
        <v>5559030.5435443204</v>
      </c>
      <c r="M416" s="2">
        <v>2364810.69225553</v>
      </c>
      <c r="N416" s="2">
        <v>3756745.0465891501</v>
      </c>
      <c r="O416" s="2">
        <v>3586810.3389612501</v>
      </c>
      <c r="P416" s="2"/>
      <c r="Q416" s="2"/>
      <c r="R416" s="2">
        <v>3021827.3845043699</v>
      </c>
      <c r="S416" s="2"/>
      <c r="T416" s="1" t="s">
        <v>698</v>
      </c>
      <c r="U416" s="2" t="s">
        <v>4</v>
      </c>
      <c r="V416" s="2" t="s">
        <v>276</v>
      </c>
      <c r="W416" s="2" t="s">
        <v>277</v>
      </c>
      <c r="X416" s="2" t="s">
        <v>26</v>
      </c>
      <c r="Y416" s="2" t="e">
        <v>#N/A</v>
      </c>
      <c r="Z416" s="2"/>
      <c r="AA416" s="1" t="s">
        <v>160</v>
      </c>
      <c r="AB416" s="2">
        <v>1901957.4916701401</v>
      </c>
      <c r="AC416" s="2">
        <v>3108651.0776750729</v>
      </c>
      <c r="AD416" s="2">
        <v>3236122.0259353095</v>
      </c>
      <c r="AE416" s="2">
        <v>3021827.3845043699</v>
      </c>
      <c r="AF416" s="1" t="s">
        <v>160</v>
      </c>
      <c r="AG416" s="2">
        <v>32935.350965402446</v>
      </c>
      <c r="AH416" s="2">
        <v>2171846.365302925</v>
      </c>
      <c r="AI416" s="2">
        <v>759346.45015518402</v>
      </c>
      <c r="AJ416" s="2"/>
      <c r="AK416" s="2">
        <v>1.6344482415037127</v>
      </c>
      <c r="AL416" s="2">
        <v>1.7014691653774121</v>
      </c>
      <c r="AM416" s="2">
        <v>1.5887985918396388</v>
      </c>
      <c r="AN416" s="47">
        <f t="shared" si="28"/>
        <v>1.4050546021600177E-5</v>
      </c>
      <c r="AO416" s="47">
        <f t="shared" si="29"/>
        <v>2.4027089564582241E-5</v>
      </c>
      <c r="AP416" s="47">
        <f t="shared" si="30"/>
        <v>2.5169014940282798E-5</v>
      </c>
      <c r="AQ416" s="47">
        <f t="shared" si="31"/>
        <v>2.37945346143629E-5</v>
      </c>
    </row>
    <row r="417" spans="1:43" ht="16" thickBot="1" x14ac:dyDescent="0.25">
      <c r="A417" s="6" t="s">
        <v>722</v>
      </c>
      <c r="B417" s="6" t="s">
        <v>160</v>
      </c>
      <c r="C417" s="6" t="s">
        <v>161</v>
      </c>
      <c r="D417" s="6" t="s">
        <v>160</v>
      </c>
      <c r="E417" s="7"/>
      <c r="F417" s="5" t="s">
        <v>721</v>
      </c>
      <c r="G417" s="7">
        <v>3870697.75</v>
      </c>
      <c r="H417" s="7">
        <v>2157655.6486486099</v>
      </c>
      <c r="I417" s="7"/>
      <c r="J417" s="7">
        <v>2343562.6230877899</v>
      </c>
      <c r="K417" s="7"/>
      <c r="L417" s="7"/>
      <c r="M417" s="7">
        <v>533067.97345727298</v>
      </c>
      <c r="N417" s="7"/>
      <c r="O417" s="7"/>
      <c r="P417" s="7"/>
      <c r="Q417" s="7"/>
      <c r="R417" s="7"/>
      <c r="S417" s="7"/>
      <c r="T417" s="6" t="s">
        <v>722</v>
      </c>
      <c r="U417" s="7" t="s">
        <v>4</v>
      </c>
      <c r="V417" s="7" t="s">
        <v>162</v>
      </c>
      <c r="W417" s="7" t="s">
        <v>163</v>
      </c>
      <c r="X417" s="7" t="s">
        <v>164</v>
      </c>
      <c r="Y417" s="7" t="e">
        <v>#N/A</v>
      </c>
      <c r="Z417" s="7"/>
      <c r="AA417" s="6" t="s">
        <v>160</v>
      </c>
      <c r="AB417" s="7">
        <v>3014176.6993243052</v>
      </c>
      <c r="AC417" s="7">
        <v>2343562.6230877899</v>
      </c>
      <c r="AD417" s="7">
        <v>533067.97345727298</v>
      </c>
      <c r="AE417" s="7"/>
      <c r="AF417" s="6" t="s">
        <v>160</v>
      </c>
      <c r="AG417" s="7">
        <v>1211303.6863236201</v>
      </c>
      <c r="AH417" s="7"/>
      <c r="AI417" s="7"/>
      <c r="AJ417" s="7"/>
      <c r="AK417" s="7">
        <v>0.77751335003457211</v>
      </c>
      <c r="AL417" s="7">
        <v>0.17685359109065241</v>
      </c>
      <c r="AM417" s="7"/>
      <c r="AN417" s="47">
        <f t="shared" si="28"/>
        <v>2.2266968960437758E-5</v>
      </c>
      <c r="AO417" s="47">
        <f t="shared" si="29"/>
        <v>1.811364081659834E-5</v>
      </c>
      <c r="AP417" s="47">
        <f t="shared" si="30"/>
        <v>4.1459486634329351E-6</v>
      </c>
      <c r="AQ417" s="47">
        <f t="shared" si="31"/>
        <v>0</v>
      </c>
    </row>
    <row r="418" spans="1:43" x14ac:dyDescent="0.2">
      <c r="A418" s="8" t="s">
        <v>754</v>
      </c>
      <c r="B418" s="8" t="s">
        <v>160</v>
      </c>
      <c r="C418" s="8" t="s">
        <v>161</v>
      </c>
      <c r="D418" s="8" t="s">
        <v>160</v>
      </c>
      <c r="E418" s="9"/>
      <c r="F418" s="5" t="s">
        <v>724</v>
      </c>
      <c r="G418" s="9">
        <v>708916556.75</v>
      </c>
      <c r="H418" s="9">
        <v>759894596.54363799</v>
      </c>
      <c r="I418" s="9">
        <v>592629164.82122803</v>
      </c>
      <c r="J418" s="9">
        <v>1005904283.2066801</v>
      </c>
      <c r="K418" s="9">
        <v>885387316.26566505</v>
      </c>
      <c r="L418" s="9">
        <v>862961629.11128497</v>
      </c>
      <c r="M418" s="9">
        <v>926417905.22481704</v>
      </c>
      <c r="N418" s="9">
        <v>749666946.83641505</v>
      </c>
      <c r="O418" s="9">
        <v>836912409.43695295</v>
      </c>
      <c r="P418" s="9">
        <v>909278538.47262001</v>
      </c>
      <c r="Q418" s="9">
        <v>779778535.01626694</v>
      </c>
      <c r="R418" s="9">
        <v>829421981.99388897</v>
      </c>
      <c r="S418" s="9"/>
      <c r="T418" s="8" t="s">
        <v>754</v>
      </c>
      <c r="U418" s="9" t="s">
        <v>4</v>
      </c>
      <c r="V418" s="9" t="s">
        <v>162</v>
      </c>
      <c r="W418" s="9" t="s">
        <v>163</v>
      </c>
      <c r="X418" s="9" t="s">
        <v>164</v>
      </c>
      <c r="Y418" s="9" t="e">
        <v>#N/A</v>
      </c>
      <c r="Z418" s="9"/>
      <c r="AA418" s="8" t="s">
        <v>160</v>
      </c>
      <c r="AB418" s="9">
        <v>687146772.70495534</v>
      </c>
      <c r="AC418" s="9">
        <v>918084409.52787673</v>
      </c>
      <c r="AD418" s="9">
        <v>837665753.83272839</v>
      </c>
      <c r="AE418" s="9">
        <v>839493018.49425852</v>
      </c>
      <c r="AF418" s="8" t="s">
        <v>160</v>
      </c>
      <c r="AG418" s="9">
        <v>85731404.895446241</v>
      </c>
      <c r="AH418" s="9">
        <v>76876365.163860783</v>
      </c>
      <c r="AI418" s="9">
        <v>88377887.328441143</v>
      </c>
      <c r="AJ418" s="9">
        <v>65334769.119839229</v>
      </c>
      <c r="AK418" s="9">
        <v>1.3360819638486181</v>
      </c>
      <c r="AL418" s="9">
        <v>1.2190492440723466</v>
      </c>
      <c r="AM418" s="9">
        <v>1.2217084498404784</v>
      </c>
      <c r="AN418" s="47">
        <f t="shared" si="28"/>
        <v>5.0762371902470776E-3</v>
      </c>
      <c r="AO418" s="47">
        <f t="shared" si="29"/>
        <v>7.0959704979403826E-3</v>
      </c>
      <c r="AP418" s="47">
        <f t="shared" si="30"/>
        <v>6.5149650427924399E-3</v>
      </c>
      <c r="AQ418" s="47">
        <f t="shared" si="31"/>
        <v>6.610352990216852E-3</v>
      </c>
    </row>
    <row r="419" spans="1:43" x14ac:dyDescent="0.2">
      <c r="A419" s="1" t="s">
        <v>755</v>
      </c>
      <c r="B419" s="1" t="s">
        <v>160</v>
      </c>
      <c r="C419" s="1" t="s">
        <v>161</v>
      </c>
      <c r="D419" s="1" t="s">
        <v>160</v>
      </c>
      <c r="E419" s="2"/>
      <c r="F419" s="5" t="s">
        <v>724</v>
      </c>
      <c r="G419" s="2">
        <v>106274207.5</v>
      </c>
      <c r="H419" s="2">
        <v>119933939.709066</v>
      </c>
      <c r="I419" s="2">
        <v>111201046.989438</v>
      </c>
      <c r="J419" s="2">
        <v>115073083.33948199</v>
      </c>
      <c r="K419" s="2">
        <v>127276500.65164</v>
      </c>
      <c r="L419" s="2">
        <v>127795591.43980999</v>
      </c>
      <c r="M419" s="2">
        <v>134030693.18229499</v>
      </c>
      <c r="N419" s="2">
        <v>139264630.44134101</v>
      </c>
      <c r="O419" s="2">
        <v>132868588.99281301</v>
      </c>
      <c r="P419" s="2">
        <v>101953847.41410799</v>
      </c>
      <c r="Q419" s="2">
        <v>94730221.590895697</v>
      </c>
      <c r="R419" s="2">
        <v>99040484.898308694</v>
      </c>
      <c r="S419" s="2"/>
      <c r="T419" s="1" t="s">
        <v>755</v>
      </c>
      <c r="U419" s="2" t="s">
        <v>4</v>
      </c>
      <c r="V419" s="2" t="s">
        <v>162</v>
      </c>
      <c r="W419" s="2" t="s">
        <v>163</v>
      </c>
      <c r="X419" s="2" t="s">
        <v>164</v>
      </c>
      <c r="Y419" s="2" t="e">
        <v>#N/A</v>
      </c>
      <c r="Z419" s="2"/>
      <c r="AA419" s="1" t="s">
        <v>160</v>
      </c>
      <c r="AB419" s="2">
        <v>112469731.39950132</v>
      </c>
      <c r="AC419" s="2">
        <v>123381725.14364399</v>
      </c>
      <c r="AD419" s="2">
        <v>135387970.87214968</v>
      </c>
      <c r="AE419" s="2">
        <v>98574851.301104128</v>
      </c>
      <c r="AF419" s="1" t="s">
        <v>160</v>
      </c>
      <c r="AG419" s="2">
        <v>6917675.9901792249</v>
      </c>
      <c r="AH419" s="2">
        <v>7200174.3231669068</v>
      </c>
      <c r="AI419" s="2">
        <v>3407196.5893319095</v>
      </c>
      <c r="AJ419" s="2">
        <v>3634254.1867044922</v>
      </c>
      <c r="AK419" s="2">
        <v>1.0970216040205734</v>
      </c>
      <c r="AL419" s="2">
        <v>1.2037725100564254</v>
      </c>
      <c r="AM419" s="2">
        <v>0.87645671483786614</v>
      </c>
      <c r="AN419" s="47">
        <f t="shared" si="28"/>
        <v>8.308603867261253E-4</v>
      </c>
      <c r="AO419" s="47">
        <f t="shared" si="29"/>
        <v>9.5363026810848248E-4</v>
      </c>
      <c r="AP419" s="47">
        <f t="shared" si="30"/>
        <v>1.0529831181600275E-3</v>
      </c>
      <c r="AQ419" s="47">
        <f t="shared" si="31"/>
        <v>7.7620009780092264E-4</v>
      </c>
    </row>
    <row r="420" spans="1:43" ht="16" thickBot="1" x14ac:dyDescent="0.25">
      <c r="A420" s="6" t="s">
        <v>756</v>
      </c>
      <c r="B420" s="6" t="s">
        <v>160</v>
      </c>
      <c r="C420" s="6" t="s">
        <v>161</v>
      </c>
      <c r="D420" s="6" t="s">
        <v>160</v>
      </c>
      <c r="E420" s="7"/>
      <c r="F420" s="5" t="s">
        <v>724</v>
      </c>
      <c r="G420" s="7">
        <v>1035772.125</v>
      </c>
      <c r="H420" s="7">
        <v>1962422.6354054899</v>
      </c>
      <c r="I420" s="7">
        <v>1049468.93205643</v>
      </c>
      <c r="J420" s="7">
        <v>963144.26464181906</v>
      </c>
      <c r="K420" s="7">
        <v>962769.89499067399</v>
      </c>
      <c r="L420" s="7">
        <v>329185.147511232</v>
      </c>
      <c r="M420" s="7">
        <v>1299230.7024008699</v>
      </c>
      <c r="N420" s="7">
        <v>1632518.9514435299</v>
      </c>
      <c r="O420" s="7">
        <v>739982.60945066996</v>
      </c>
      <c r="P420" s="7">
        <v>1289924.0953488401</v>
      </c>
      <c r="Q420" s="7">
        <v>1070930.0597922101</v>
      </c>
      <c r="R420" s="7">
        <v>1402356.8125519999</v>
      </c>
      <c r="S420" s="7"/>
      <c r="T420" s="6" t="s">
        <v>756</v>
      </c>
      <c r="U420" s="7" t="s">
        <v>4</v>
      </c>
      <c r="V420" s="7" t="s">
        <v>162</v>
      </c>
      <c r="W420" s="7" t="s">
        <v>163</v>
      </c>
      <c r="X420" s="7" t="s">
        <v>164</v>
      </c>
      <c r="Y420" s="7" t="e">
        <v>#N/A</v>
      </c>
      <c r="Z420" s="7"/>
      <c r="AA420" s="6" t="s">
        <v>160</v>
      </c>
      <c r="AB420" s="7">
        <v>1349221.23082064</v>
      </c>
      <c r="AC420" s="7">
        <v>751699.76904790837</v>
      </c>
      <c r="AD420" s="7">
        <v>1223910.7544316899</v>
      </c>
      <c r="AE420" s="7">
        <v>1254403.6558976832</v>
      </c>
      <c r="AF420" s="6" t="s">
        <v>160</v>
      </c>
      <c r="AG420" s="7">
        <v>531092.15073234681</v>
      </c>
      <c r="AH420" s="7">
        <v>365908.44359944691</v>
      </c>
      <c r="AI420" s="7">
        <v>451010.09009340202</v>
      </c>
      <c r="AJ420" s="7">
        <v>168544.35417814253</v>
      </c>
      <c r="AK420" s="7">
        <v>0.55713603660883715</v>
      </c>
      <c r="AL420" s="7">
        <v>0.90712384779719757</v>
      </c>
      <c r="AM420" s="7">
        <v>0.9297242196038632</v>
      </c>
      <c r="AN420" s="47">
        <f t="shared" si="28"/>
        <v>9.9672548308735994E-6</v>
      </c>
      <c r="AO420" s="47">
        <f t="shared" si="29"/>
        <v>5.8099661960446285E-6</v>
      </c>
      <c r="AP420" s="47">
        <f t="shared" si="30"/>
        <v>9.5189945919795108E-6</v>
      </c>
      <c r="AQ420" s="47">
        <f t="shared" si="31"/>
        <v>9.8774507649570316E-6</v>
      </c>
    </row>
    <row r="421" spans="1:43" x14ac:dyDescent="0.2">
      <c r="A421" s="8" t="s">
        <v>757</v>
      </c>
      <c r="B421" s="8" t="s">
        <v>160</v>
      </c>
      <c r="C421" s="8" t="s">
        <v>161</v>
      </c>
      <c r="D421" s="8" t="s">
        <v>160</v>
      </c>
      <c r="E421" s="9"/>
      <c r="F421" s="5" t="s">
        <v>724</v>
      </c>
      <c r="G421" s="9">
        <v>648990489.75</v>
      </c>
      <c r="H421" s="9">
        <v>717597458.81527805</v>
      </c>
      <c r="I421" s="9">
        <v>650540202.08302999</v>
      </c>
      <c r="J421" s="9">
        <v>444024202.11996198</v>
      </c>
      <c r="K421" s="9">
        <v>474078405.07491302</v>
      </c>
      <c r="L421" s="9">
        <v>443344438.87058002</v>
      </c>
      <c r="M421" s="9">
        <v>373095331.81272602</v>
      </c>
      <c r="N421" s="9">
        <v>445681899.667422</v>
      </c>
      <c r="O421" s="9">
        <v>324858471.67392898</v>
      </c>
      <c r="P421" s="9">
        <v>462222370.34817499</v>
      </c>
      <c r="Q421" s="9">
        <v>471863279.75811797</v>
      </c>
      <c r="R421" s="9">
        <v>496341218.427369</v>
      </c>
      <c r="S421" s="9"/>
      <c r="T421" s="8" t="s">
        <v>757</v>
      </c>
      <c r="U421" s="9" t="s">
        <v>4</v>
      </c>
      <c r="V421" s="9" t="s">
        <v>162</v>
      </c>
      <c r="W421" s="9" t="s">
        <v>163</v>
      </c>
      <c r="X421" s="9" t="s">
        <v>164</v>
      </c>
      <c r="Y421" s="9" t="e">
        <v>#N/A</v>
      </c>
      <c r="Z421" s="9"/>
      <c r="AA421" s="8" t="s">
        <v>160</v>
      </c>
      <c r="AB421" s="9">
        <v>672376050.21610272</v>
      </c>
      <c r="AC421" s="9">
        <v>453815682.02181834</v>
      </c>
      <c r="AD421" s="9">
        <v>381211901.051359</v>
      </c>
      <c r="AE421" s="9">
        <v>476808956.17788726</v>
      </c>
      <c r="AF421" s="8" t="s">
        <v>160</v>
      </c>
      <c r="AG421" s="9">
        <v>39170553.338559888</v>
      </c>
      <c r="AH421" s="9">
        <v>17551324.128498502</v>
      </c>
      <c r="AI421" s="9">
        <v>60819274.988927782</v>
      </c>
      <c r="AJ421" s="9">
        <v>17588881.004759148</v>
      </c>
      <c r="AK421" s="9">
        <v>0.67494325813056733</v>
      </c>
      <c r="AL421" s="9">
        <v>0.56696234336252294</v>
      </c>
      <c r="AM421" s="9">
        <v>0.70914030329402733</v>
      </c>
      <c r="AN421" s="47">
        <f t="shared" si="28"/>
        <v>4.9671197588581836E-3</v>
      </c>
      <c r="AO421" s="47">
        <f t="shared" si="29"/>
        <v>3.5075889076316316E-3</v>
      </c>
      <c r="AP421" s="47">
        <f t="shared" si="30"/>
        <v>2.9648844994348373E-3</v>
      </c>
      <c r="AQ421" s="47">
        <f t="shared" si="31"/>
        <v>3.7544987746127743E-3</v>
      </c>
    </row>
    <row r="422" spans="1:43" x14ac:dyDescent="0.2">
      <c r="A422" s="1" t="s">
        <v>828</v>
      </c>
      <c r="B422" s="1" t="s">
        <v>160</v>
      </c>
      <c r="C422" s="1" t="s">
        <v>161</v>
      </c>
      <c r="D422" s="1" t="s">
        <v>160</v>
      </c>
      <c r="E422" s="2"/>
      <c r="F422" s="5" t="s">
        <v>827</v>
      </c>
      <c r="G422" s="2">
        <v>282462888.9375</v>
      </c>
      <c r="H422" s="2">
        <v>269646680.57306099</v>
      </c>
      <c r="I422" s="2">
        <v>299169462.43653798</v>
      </c>
      <c r="J422" s="2">
        <v>287509000.51680899</v>
      </c>
      <c r="K422" s="2">
        <v>281008774.62786198</v>
      </c>
      <c r="L422" s="2">
        <v>278545602.31844002</v>
      </c>
      <c r="M422" s="2">
        <v>356392323.09310198</v>
      </c>
      <c r="N422" s="2">
        <v>363848018.99507099</v>
      </c>
      <c r="O422" s="2">
        <v>267057127.15321001</v>
      </c>
      <c r="P422" s="2">
        <v>377607772.10532898</v>
      </c>
      <c r="Q422" s="2">
        <v>367561962.88022202</v>
      </c>
      <c r="R422" s="2">
        <v>352958445.933222</v>
      </c>
      <c r="S422" s="2"/>
      <c r="T422" s="1" t="s">
        <v>828</v>
      </c>
      <c r="U422" s="2" t="s">
        <v>4</v>
      </c>
      <c r="V422" s="2" t="s">
        <v>162</v>
      </c>
      <c r="W422" s="2" t="s">
        <v>163</v>
      </c>
      <c r="X422" s="2" t="s">
        <v>164</v>
      </c>
      <c r="Y422" s="2" t="e">
        <v>#N/A</v>
      </c>
      <c r="Z422" s="2"/>
      <c r="AA422" s="1" t="s">
        <v>160</v>
      </c>
      <c r="AB422" s="2">
        <v>283759677.31569964</v>
      </c>
      <c r="AC422" s="2">
        <v>282354459.15437031</v>
      </c>
      <c r="AD422" s="2">
        <v>329099156.41379434</v>
      </c>
      <c r="AE422" s="2">
        <v>366042726.97292429</v>
      </c>
      <c r="AF422" s="1" t="s">
        <v>160</v>
      </c>
      <c r="AG422" s="2">
        <v>14804050.368496682</v>
      </c>
      <c r="AH422" s="2">
        <v>4630742.5915606683</v>
      </c>
      <c r="AI422" s="2">
        <v>53859139.395501524</v>
      </c>
      <c r="AJ422" s="2">
        <v>12394691.544820569</v>
      </c>
      <c r="AK422" s="2">
        <v>0.99504785819245933</v>
      </c>
      <c r="AL422" s="2">
        <v>1.1597812611255962</v>
      </c>
      <c r="AM422" s="2">
        <v>1.2899744263723554</v>
      </c>
      <c r="AN422" s="47">
        <f t="shared" si="28"/>
        <v>2.0962500069849734E-3</v>
      </c>
      <c r="AO422" s="47">
        <f t="shared" si="29"/>
        <v>2.1823471690927214E-3</v>
      </c>
      <c r="AP422" s="47">
        <f t="shared" si="30"/>
        <v>2.5595764060285268E-3</v>
      </c>
      <c r="AQ422" s="47">
        <f t="shared" si="31"/>
        <v>2.8823010811127423E-3</v>
      </c>
    </row>
    <row r="423" spans="1:43" x14ac:dyDescent="0.2">
      <c r="A423" s="1" t="s">
        <v>829</v>
      </c>
      <c r="B423" s="1" t="s">
        <v>160</v>
      </c>
      <c r="C423" s="1" t="s">
        <v>161</v>
      </c>
      <c r="D423" s="1" t="s">
        <v>160</v>
      </c>
      <c r="E423" s="2"/>
      <c r="F423" s="5" t="s">
        <v>827</v>
      </c>
      <c r="G423" s="2">
        <v>18256108.875</v>
      </c>
      <c r="H423" s="2">
        <v>19042599.3656324</v>
      </c>
      <c r="I423" s="2">
        <v>16287499.9512545</v>
      </c>
      <c r="J423" s="2">
        <v>17088255.6325313</v>
      </c>
      <c r="K423" s="2">
        <v>20376998.143973399</v>
      </c>
      <c r="L423" s="2">
        <v>23103171.0660455</v>
      </c>
      <c r="M423" s="2">
        <v>60536088.828154303</v>
      </c>
      <c r="N423" s="2">
        <v>74807559.666094899</v>
      </c>
      <c r="O423" s="2">
        <v>45938782.549476303</v>
      </c>
      <c r="P423" s="2">
        <v>14752438.1234369</v>
      </c>
      <c r="Q423" s="2">
        <v>18905385.923353098</v>
      </c>
      <c r="R423" s="2">
        <v>13195751.434830699</v>
      </c>
      <c r="S423" s="2"/>
      <c r="T423" s="1" t="s">
        <v>829</v>
      </c>
      <c r="U423" s="2" t="s">
        <v>4</v>
      </c>
      <c r="V423" s="2" t="s">
        <v>162</v>
      </c>
      <c r="W423" s="2" t="s">
        <v>163</v>
      </c>
      <c r="X423" s="2" t="s">
        <v>164</v>
      </c>
      <c r="Y423" s="2" t="e">
        <v>#N/A</v>
      </c>
      <c r="Z423" s="2"/>
      <c r="AA423" s="1" t="s">
        <v>160</v>
      </c>
      <c r="AB423" s="2">
        <v>17862069.397295635</v>
      </c>
      <c r="AC423" s="2">
        <v>20189474.947516732</v>
      </c>
      <c r="AD423" s="2">
        <v>60427477.014575161</v>
      </c>
      <c r="AE423" s="2">
        <v>15617858.493873566</v>
      </c>
      <c r="AF423" s="1" t="s">
        <v>160</v>
      </c>
      <c r="AG423" s="2">
        <v>1419187.6296911938</v>
      </c>
      <c r="AH423" s="2">
        <v>3011839.243716184</v>
      </c>
      <c r="AI423" s="2">
        <v>14434695.024377447</v>
      </c>
      <c r="AJ423" s="2">
        <v>2951558.2005622364</v>
      </c>
      <c r="AK423" s="2">
        <v>1.1302987631754176</v>
      </c>
      <c r="AL423" s="2">
        <v>3.3830053881508286</v>
      </c>
      <c r="AM423" s="2">
        <v>0.87435885207332986</v>
      </c>
      <c r="AN423" s="47">
        <f t="shared" si="28"/>
        <v>1.3195448857657486E-4</v>
      </c>
      <c r="AO423" s="47">
        <f t="shared" si="29"/>
        <v>1.5604656511938636E-4</v>
      </c>
      <c r="AP423" s="47">
        <f t="shared" si="30"/>
        <v>4.6997611944001537E-4</v>
      </c>
      <c r="AQ423" s="47">
        <f t="shared" si="31"/>
        <v>1.2297845880950212E-4</v>
      </c>
    </row>
    <row r="424" spans="1:43" x14ac:dyDescent="0.2">
      <c r="A424" s="1" t="s">
        <v>830</v>
      </c>
      <c r="B424" s="1" t="s">
        <v>160</v>
      </c>
      <c r="C424" s="1" t="s">
        <v>161</v>
      </c>
      <c r="D424" s="1" t="s">
        <v>160</v>
      </c>
      <c r="E424" s="2"/>
      <c r="F424" s="5" t="s">
        <v>827</v>
      </c>
      <c r="G424" s="2">
        <v>36872096.625</v>
      </c>
      <c r="H424" s="2">
        <v>32425493.932562899</v>
      </c>
      <c r="I424" s="2">
        <v>34302015.720896102</v>
      </c>
      <c r="J424" s="2">
        <v>25597032.832531098</v>
      </c>
      <c r="K424" s="2">
        <v>21504099.674434699</v>
      </c>
      <c r="L424" s="2">
        <v>23760152.594187502</v>
      </c>
      <c r="M424" s="2">
        <v>41356550.723493502</v>
      </c>
      <c r="N424" s="2">
        <v>49331738.6245763</v>
      </c>
      <c r="O424" s="2">
        <v>33207389.080992199</v>
      </c>
      <c r="P424" s="2">
        <v>34517768.967031799</v>
      </c>
      <c r="Q424" s="2">
        <v>24439742.6774645</v>
      </c>
      <c r="R424" s="2">
        <v>30663830.265285801</v>
      </c>
      <c r="S424" s="2"/>
      <c r="T424" s="1" t="s">
        <v>830</v>
      </c>
      <c r="U424" s="2" t="s">
        <v>4</v>
      </c>
      <c r="V424" s="2" t="s">
        <v>162</v>
      </c>
      <c r="W424" s="2" t="s">
        <v>163</v>
      </c>
      <c r="X424" s="2" t="s">
        <v>164</v>
      </c>
      <c r="Y424" s="2" t="e">
        <v>#N/A</v>
      </c>
      <c r="Z424" s="2"/>
      <c r="AA424" s="1" t="s">
        <v>160</v>
      </c>
      <c r="AB424" s="2">
        <v>34533202.092819668</v>
      </c>
      <c r="AC424" s="2">
        <v>23620428.367051098</v>
      </c>
      <c r="AD424" s="2">
        <v>41298559.476354003</v>
      </c>
      <c r="AE424" s="2">
        <v>29873780.636594031</v>
      </c>
      <c r="AF424" s="1" t="s">
        <v>160</v>
      </c>
      <c r="AG424" s="2">
        <v>2232297.9707063311</v>
      </c>
      <c r="AH424" s="2">
        <v>2050040.8785919098</v>
      </c>
      <c r="AI424" s="2">
        <v>8062331.1944795782</v>
      </c>
      <c r="AJ424" s="2">
        <v>5085251.9392011939</v>
      </c>
      <c r="AK424" s="2">
        <v>0.68399183787136808</v>
      </c>
      <c r="AL424" s="2">
        <v>1.1959087768736345</v>
      </c>
      <c r="AM424" s="2">
        <v>0.86507415548370337</v>
      </c>
      <c r="AN424" s="47">
        <f t="shared" si="28"/>
        <v>2.5511103555332941E-4</v>
      </c>
      <c r="AO424" s="47">
        <f t="shared" si="29"/>
        <v>1.8256476321986754E-4</v>
      </c>
      <c r="AP424" s="47">
        <f t="shared" si="30"/>
        <v>3.2120051473401708E-4</v>
      </c>
      <c r="AQ424" s="47">
        <f t="shared" si="31"/>
        <v>2.3523273071929926E-4</v>
      </c>
    </row>
    <row r="425" spans="1:43" x14ac:dyDescent="0.2">
      <c r="A425" s="1" t="s">
        <v>831</v>
      </c>
      <c r="B425" s="1" t="s">
        <v>160</v>
      </c>
      <c r="C425" s="1" t="s">
        <v>161</v>
      </c>
      <c r="D425" s="1" t="s">
        <v>160</v>
      </c>
      <c r="E425" s="2"/>
      <c r="F425" s="5" t="s">
        <v>827</v>
      </c>
      <c r="G425" s="2">
        <v>130230439.25</v>
      </c>
      <c r="H425" s="2">
        <v>130047736.817656</v>
      </c>
      <c r="I425" s="2">
        <v>119091590.64557</v>
      </c>
      <c r="J425" s="2">
        <v>156812541.02324399</v>
      </c>
      <c r="K425" s="2">
        <v>153900636.39289799</v>
      </c>
      <c r="L425" s="2">
        <v>152907800.72599399</v>
      </c>
      <c r="M425" s="2">
        <v>138018676.598768</v>
      </c>
      <c r="N425" s="2">
        <v>125728768.90973</v>
      </c>
      <c r="O425" s="2">
        <v>138435349.85376799</v>
      </c>
      <c r="P425" s="2">
        <v>125962473.80535699</v>
      </c>
      <c r="Q425" s="2">
        <v>132949853.053626</v>
      </c>
      <c r="R425" s="2">
        <v>132257268.85862701</v>
      </c>
      <c r="S425" s="2"/>
      <c r="T425" s="1" t="s">
        <v>831</v>
      </c>
      <c r="U425" s="2" t="s">
        <v>4</v>
      </c>
      <c r="V425" s="2" t="s">
        <v>162</v>
      </c>
      <c r="W425" s="2" t="s">
        <v>163</v>
      </c>
      <c r="X425" s="2" t="s">
        <v>164</v>
      </c>
      <c r="Y425" s="2" t="e">
        <v>#N/A</v>
      </c>
      <c r="Z425" s="2"/>
      <c r="AA425" s="1" t="s">
        <v>160</v>
      </c>
      <c r="AB425" s="2">
        <v>126456588.90440865</v>
      </c>
      <c r="AC425" s="2">
        <v>154540326.04737866</v>
      </c>
      <c r="AD425" s="2">
        <v>134060931.787422</v>
      </c>
      <c r="AE425" s="2">
        <v>130389865.23920333</v>
      </c>
      <c r="AF425" s="1" t="s">
        <v>160</v>
      </c>
      <c r="AG425" s="2">
        <v>6378929.7346199509</v>
      </c>
      <c r="AH425" s="2">
        <v>2029446.066733286</v>
      </c>
      <c r="AI425" s="2">
        <v>7218871.6442148676</v>
      </c>
      <c r="AJ425" s="2">
        <v>3849839.5288846209</v>
      </c>
      <c r="AK425" s="2">
        <v>1.2220820392696117</v>
      </c>
      <c r="AL425" s="2">
        <v>1.0601340187086783</v>
      </c>
      <c r="AM425" s="2">
        <v>1.0311037674578423</v>
      </c>
      <c r="AN425" s="47">
        <f t="shared" si="28"/>
        <v>9.3418708352716376E-4</v>
      </c>
      <c r="AO425" s="47">
        <f t="shared" si="29"/>
        <v>1.1944583558915005E-3</v>
      </c>
      <c r="AP425" s="47">
        <f t="shared" si="30"/>
        <v>1.0426620405609229E-3</v>
      </c>
      <c r="AQ425" s="47">
        <f t="shared" si="31"/>
        <v>1.0267185272414925E-3</v>
      </c>
    </row>
    <row r="426" spans="1:43" x14ac:dyDescent="0.2">
      <c r="A426" s="1" t="s">
        <v>837</v>
      </c>
      <c r="B426" s="1" t="s">
        <v>160</v>
      </c>
      <c r="C426" s="1" t="s">
        <v>161</v>
      </c>
      <c r="D426" s="1" t="s">
        <v>160</v>
      </c>
      <c r="E426" s="2"/>
      <c r="F426" s="5" t="s">
        <v>835</v>
      </c>
      <c r="G426" s="2">
        <v>3530109.5</v>
      </c>
      <c r="H426" s="2">
        <v>4420514.8175961301</v>
      </c>
      <c r="I426" s="2">
        <v>4395419.2138129501</v>
      </c>
      <c r="J426" s="2">
        <v>3169297.3173759002</v>
      </c>
      <c r="K426" s="2">
        <v>2999928.6607362102</v>
      </c>
      <c r="L426" s="2">
        <v>2632177.6141665401</v>
      </c>
      <c r="M426" s="2">
        <v>4386989.9634574195</v>
      </c>
      <c r="N426" s="2">
        <v>3381517.5512232198</v>
      </c>
      <c r="O426" s="2">
        <v>2332854.9345111102</v>
      </c>
      <c r="P426" s="2">
        <v>1969990.5292206199</v>
      </c>
      <c r="Q426" s="2"/>
      <c r="R426" s="2"/>
      <c r="S426" s="2"/>
      <c r="T426" s="1" t="s">
        <v>837</v>
      </c>
      <c r="U426" s="2" t="s">
        <v>4</v>
      </c>
      <c r="V426" s="2" t="s">
        <v>162</v>
      </c>
      <c r="W426" s="2" t="s">
        <v>163</v>
      </c>
      <c r="X426" s="2" t="s">
        <v>164</v>
      </c>
      <c r="Y426" s="2" t="e">
        <v>#N/A</v>
      </c>
      <c r="Z426" s="2"/>
      <c r="AA426" s="1" t="s">
        <v>160</v>
      </c>
      <c r="AB426" s="2">
        <v>4115347.8438030272</v>
      </c>
      <c r="AC426" s="2">
        <v>2933801.1974262171</v>
      </c>
      <c r="AD426" s="2">
        <v>3367120.8163972497</v>
      </c>
      <c r="AE426" s="2">
        <v>1969990.5292206199</v>
      </c>
      <c r="AF426" s="1" t="s">
        <v>160</v>
      </c>
      <c r="AG426" s="2">
        <v>506986.57440339873</v>
      </c>
      <c r="AH426" s="2">
        <v>274597.93325294467</v>
      </c>
      <c r="AI426" s="2">
        <v>1027143.1880542765</v>
      </c>
      <c r="AJ426" s="2"/>
      <c r="AK426" s="2">
        <v>0.71289264207495695</v>
      </c>
      <c r="AL426" s="2">
        <v>0.81818620058266212</v>
      </c>
      <c r="AM426" s="2">
        <v>0.47869356467329266</v>
      </c>
      <c r="AN426" s="47">
        <f t="shared" si="28"/>
        <v>3.0401775290714971E-5</v>
      </c>
      <c r="AO426" s="47">
        <f t="shared" si="29"/>
        <v>2.2675656538448694E-5</v>
      </c>
      <c r="AP426" s="47">
        <f t="shared" si="30"/>
        <v>2.6187861104880874E-5</v>
      </c>
      <c r="AQ426" s="47">
        <f t="shared" si="31"/>
        <v>1.5512139468282507E-5</v>
      </c>
    </row>
    <row r="427" spans="1:43" x14ac:dyDescent="0.2">
      <c r="A427" s="1" t="s">
        <v>838</v>
      </c>
      <c r="B427" s="1" t="s">
        <v>160</v>
      </c>
      <c r="C427" s="1" t="s">
        <v>161</v>
      </c>
      <c r="D427" s="1" t="s">
        <v>160</v>
      </c>
      <c r="E427" s="2"/>
      <c r="F427" s="5" t="s">
        <v>835</v>
      </c>
      <c r="G427" s="2">
        <v>10098584.625</v>
      </c>
      <c r="H427" s="2">
        <v>9890999.8516263198</v>
      </c>
      <c r="I427" s="2">
        <v>10491359.397753</v>
      </c>
      <c r="J427" s="2">
        <v>10410857.7752074</v>
      </c>
      <c r="K427" s="2">
        <v>11119230.3589027</v>
      </c>
      <c r="L427" s="2">
        <v>10571183.264602199</v>
      </c>
      <c r="M427" s="2">
        <v>15293268.170458</v>
      </c>
      <c r="N427" s="2">
        <v>17148458.994131099</v>
      </c>
      <c r="O427" s="2">
        <v>14242376.170950901</v>
      </c>
      <c r="P427" s="2">
        <v>14756059.345068101</v>
      </c>
      <c r="Q427" s="2">
        <v>14659080.4169215</v>
      </c>
      <c r="R427" s="2">
        <v>13978636.077160301</v>
      </c>
      <c r="S427" s="2"/>
      <c r="T427" s="1" t="s">
        <v>838</v>
      </c>
      <c r="U427" s="2" t="s">
        <v>4</v>
      </c>
      <c r="V427" s="2" t="s">
        <v>162</v>
      </c>
      <c r="W427" s="2" t="s">
        <v>163</v>
      </c>
      <c r="X427" s="2" t="s">
        <v>164</v>
      </c>
      <c r="Y427" s="2" t="e">
        <v>#N/A</v>
      </c>
      <c r="Z427" s="2"/>
      <c r="AA427" s="1" t="s">
        <v>160</v>
      </c>
      <c r="AB427" s="2">
        <v>10160314.624793107</v>
      </c>
      <c r="AC427" s="2">
        <v>10700423.799570767</v>
      </c>
      <c r="AD427" s="2">
        <v>15561367.778513333</v>
      </c>
      <c r="AE427" s="2">
        <v>14464591.946383299</v>
      </c>
      <c r="AF427" s="1" t="s">
        <v>160</v>
      </c>
      <c r="AG427" s="2">
        <v>304903.00230106153</v>
      </c>
      <c r="AH427" s="2">
        <v>371450.22040915495</v>
      </c>
      <c r="AI427" s="2">
        <v>1471474.5643997099</v>
      </c>
      <c r="AJ427" s="2">
        <v>423634.34498435899</v>
      </c>
      <c r="AK427" s="2">
        <v>1.0531587056821736</v>
      </c>
      <c r="AL427" s="2">
        <v>1.5315832583117679</v>
      </c>
      <c r="AM427" s="2">
        <v>1.4236362239302054</v>
      </c>
      <c r="AN427" s="47">
        <f t="shared" si="28"/>
        <v>7.5058443132835085E-5</v>
      </c>
      <c r="AO427" s="47">
        <f t="shared" si="29"/>
        <v>8.270469556961555E-5</v>
      </c>
      <c r="AP427" s="47">
        <f t="shared" si="30"/>
        <v>1.2102890279467689E-4</v>
      </c>
      <c r="AQ427" s="47">
        <f t="shared" si="31"/>
        <v>1.1389738391933438E-4</v>
      </c>
    </row>
    <row r="428" spans="1:43" x14ac:dyDescent="0.2">
      <c r="A428" s="1" t="s">
        <v>839</v>
      </c>
      <c r="B428" s="1" t="s">
        <v>160</v>
      </c>
      <c r="C428" s="1" t="s">
        <v>161</v>
      </c>
      <c r="D428" s="1" t="s">
        <v>160</v>
      </c>
      <c r="E428" s="2"/>
      <c r="F428" s="5" t="s">
        <v>835</v>
      </c>
      <c r="G428" s="2">
        <v>1960505.125</v>
      </c>
      <c r="H428" s="2">
        <v>2315851.4557185899</v>
      </c>
      <c r="I428" s="2">
        <v>3130620.8811752801</v>
      </c>
      <c r="J428" s="2">
        <v>3769841.8328683702</v>
      </c>
      <c r="K428" s="2">
        <v>3451131.8817688199</v>
      </c>
      <c r="L428" s="2">
        <v>2926331.6076565101</v>
      </c>
      <c r="M428" s="2">
        <v>3594913.2303619599</v>
      </c>
      <c r="N428" s="2">
        <v>5772926.6216969397</v>
      </c>
      <c r="O428" s="2">
        <v>4278268.8661501398</v>
      </c>
      <c r="P428" s="2">
        <v>3786555.4381829398</v>
      </c>
      <c r="Q428" s="2">
        <v>3966468.9607488099</v>
      </c>
      <c r="R428" s="2">
        <v>3574422.5160509702</v>
      </c>
      <c r="S428" s="2"/>
      <c r="T428" s="1" t="s">
        <v>839</v>
      </c>
      <c r="U428" s="2" t="s">
        <v>4</v>
      </c>
      <c r="V428" s="2" t="s">
        <v>162</v>
      </c>
      <c r="W428" s="2" t="s">
        <v>163</v>
      </c>
      <c r="X428" s="2" t="s">
        <v>164</v>
      </c>
      <c r="Y428" s="2" t="e">
        <v>#N/A</v>
      </c>
      <c r="Z428" s="2"/>
      <c r="AA428" s="1" t="s">
        <v>160</v>
      </c>
      <c r="AB428" s="2">
        <v>2468992.4872979564</v>
      </c>
      <c r="AC428" s="2">
        <v>3382435.1074312334</v>
      </c>
      <c r="AD428" s="2">
        <v>4548702.9060696801</v>
      </c>
      <c r="AE428" s="2">
        <v>3775815.638327573</v>
      </c>
      <c r="AF428" s="1" t="s">
        <v>160</v>
      </c>
      <c r="AG428" s="2">
        <v>599901.5355683869</v>
      </c>
      <c r="AH428" s="2">
        <v>425930.52263547777</v>
      </c>
      <c r="AI428" s="2">
        <v>1113905.9702995704</v>
      </c>
      <c r="AJ428" s="2">
        <v>196243.75448852903</v>
      </c>
      <c r="AK428" s="2">
        <v>1.3699657349435439</v>
      </c>
      <c r="AL428" s="2">
        <v>1.8423316107566372</v>
      </c>
      <c r="AM428" s="2">
        <v>1.5292940977960578</v>
      </c>
      <c r="AN428" s="47">
        <f t="shared" si="28"/>
        <v>1.8239467875437404E-5</v>
      </c>
      <c r="AO428" s="47">
        <f t="shared" si="29"/>
        <v>2.6143194987781845E-5</v>
      </c>
      <c r="AP428" s="47">
        <f t="shared" si="30"/>
        <v>3.5377643514133714E-5</v>
      </c>
      <c r="AQ428" s="47">
        <f t="shared" si="31"/>
        <v>2.9731604248590813E-5</v>
      </c>
    </row>
    <row r="429" spans="1:43" x14ac:dyDescent="0.2">
      <c r="A429" s="1" t="s">
        <v>840</v>
      </c>
      <c r="B429" s="1" t="s">
        <v>160</v>
      </c>
      <c r="C429" s="1" t="s">
        <v>161</v>
      </c>
      <c r="D429" s="1" t="s">
        <v>160</v>
      </c>
      <c r="E429" s="2"/>
      <c r="F429" s="5" t="s">
        <v>835</v>
      </c>
      <c r="G429" s="2">
        <v>2335835</v>
      </c>
      <c r="H429" s="2">
        <v>2048152.99386953</v>
      </c>
      <c r="I429" s="2">
        <v>2004655.9644806699</v>
      </c>
      <c r="J429" s="2">
        <v>971620.77887332602</v>
      </c>
      <c r="K429" s="2">
        <v>1469123.6544258699</v>
      </c>
      <c r="L429" s="2">
        <v>1015468.26152309</v>
      </c>
      <c r="M429" s="2">
        <v>2919424.9240954202</v>
      </c>
      <c r="N429" s="2">
        <v>2736542.4553576899</v>
      </c>
      <c r="O429" s="2">
        <v>4216980.5672183204</v>
      </c>
      <c r="P429" s="2"/>
      <c r="Q429" s="2">
        <v>1563421.52952729</v>
      </c>
      <c r="R429" s="2">
        <v>1226554.34636965</v>
      </c>
      <c r="S429" s="2"/>
      <c r="T429" s="1" t="s">
        <v>840</v>
      </c>
      <c r="U429" s="2" t="s">
        <v>4</v>
      </c>
      <c r="V429" s="2" t="s">
        <v>162</v>
      </c>
      <c r="W429" s="2" t="s">
        <v>163</v>
      </c>
      <c r="X429" s="2" t="s">
        <v>164</v>
      </c>
      <c r="Y429" s="2" t="e">
        <v>#N/A</v>
      </c>
      <c r="Z429" s="2"/>
      <c r="AA429" s="1" t="s">
        <v>160</v>
      </c>
      <c r="AB429" s="2">
        <v>2129547.9861167334</v>
      </c>
      <c r="AC429" s="2">
        <v>1152070.8982740953</v>
      </c>
      <c r="AD429" s="2">
        <v>3290982.6488904767</v>
      </c>
      <c r="AE429" s="2">
        <v>1394987.93794847</v>
      </c>
      <c r="AF429" s="1" t="s">
        <v>160</v>
      </c>
      <c r="AG429" s="2">
        <v>179968.73885225214</v>
      </c>
      <c r="AH429" s="2">
        <v>275449.61076621222</v>
      </c>
      <c r="AI429" s="2">
        <v>807134.19448288111</v>
      </c>
      <c r="AJ429" s="2">
        <v>238201.06956997851</v>
      </c>
      <c r="AK429" s="2">
        <v>0.54099316182816615</v>
      </c>
      <c r="AL429" s="2">
        <v>1.5453902285111869</v>
      </c>
      <c r="AM429" s="2">
        <v>0.65506292745826034</v>
      </c>
      <c r="AN429" s="47">
        <f t="shared" si="28"/>
        <v>1.5731851061437099E-5</v>
      </c>
      <c r="AO429" s="47">
        <f t="shared" si="29"/>
        <v>8.9044765610306635E-6</v>
      </c>
      <c r="AP429" s="47">
        <f t="shared" si="30"/>
        <v>2.5595694721739044E-5</v>
      </c>
      <c r="AQ429" s="47">
        <f t="shared" si="31"/>
        <v>1.0984442376273527E-5</v>
      </c>
    </row>
    <row r="430" spans="1:43" x14ac:dyDescent="0.2">
      <c r="A430" s="1" t="s">
        <v>841</v>
      </c>
      <c r="B430" s="1" t="s">
        <v>160</v>
      </c>
      <c r="C430" s="1" t="s">
        <v>161</v>
      </c>
      <c r="D430" s="1" t="s">
        <v>160</v>
      </c>
      <c r="E430" s="2"/>
      <c r="F430" s="5" t="s">
        <v>835</v>
      </c>
      <c r="G430" s="2">
        <v>231763.203125</v>
      </c>
      <c r="H430" s="2">
        <v>223924.96848815601</v>
      </c>
      <c r="I430" s="2">
        <v>239576.861725347</v>
      </c>
      <c r="J430" s="2">
        <v>353356.95046229003</v>
      </c>
      <c r="K430" s="2">
        <v>279848.38291066798</v>
      </c>
      <c r="L430" s="2">
        <v>342506.12530267797</v>
      </c>
      <c r="M430" s="2">
        <v>271913.86076763901</v>
      </c>
      <c r="N430" s="2">
        <v>366402.07199316</v>
      </c>
      <c r="O430" s="2">
        <v>284376.41041760001</v>
      </c>
      <c r="P430" s="2">
        <v>208582.50349311199</v>
      </c>
      <c r="Q430" s="2">
        <v>280526.10744896298</v>
      </c>
      <c r="R430" s="2">
        <v>257606.16902938799</v>
      </c>
      <c r="S430" s="2"/>
      <c r="T430" s="1" t="s">
        <v>841</v>
      </c>
      <c r="U430" s="2" t="s">
        <v>4</v>
      </c>
      <c r="V430" s="2" t="s">
        <v>162</v>
      </c>
      <c r="W430" s="2" t="s">
        <v>163</v>
      </c>
      <c r="X430" s="2" t="s">
        <v>164</v>
      </c>
      <c r="Y430" s="2" t="e">
        <v>#N/A</v>
      </c>
      <c r="Z430" s="2"/>
      <c r="AA430" s="1" t="s">
        <v>160</v>
      </c>
      <c r="AB430" s="2">
        <v>231755.01111283433</v>
      </c>
      <c r="AC430" s="2">
        <v>325237.15289187868</v>
      </c>
      <c r="AD430" s="2">
        <v>307564.11439279973</v>
      </c>
      <c r="AE430" s="2">
        <v>248904.92665715431</v>
      </c>
      <c r="AF430" s="1" t="s">
        <v>160</v>
      </c>
      <c r="AG430" s="2">
        <v>7825.9498342951156</v>
      </c>
      <c r="AH430" s="2">
        <v>39680.479230555626</v>
      </c>
      <c r="AI430" s="2">
        <v>51334.761389147774</v>
      </c>
      <c r="AJ430" s="2">
        <v>36752.608773451146</v>
      </c>
      <c r="AK430" s="2">
        <v>1.4033662156005369</v>
      </c>
      <c r="AL430" s="2">
        <v>1.3271087987092383</v>
      </c>
      <c r="AM430" s="2">
        <v>1.0740001929708878</v>
      </c>
      <c r="AN430" s="47">
        <f t="shared" si="28"/>
        <v>1.7120700455392103E-6</v>
      </c>
      <c r="AO430" s="47">
        <f t="shared" si="29"/>
        <v>2.5137919975590439E-6</v>
      </c>
      <c r="AP430" s="47">
        <f t="shared" si="30"/>
        <v>2.3920871117367343E-6</v>
      </c>
      <c r="AQ430" s="47">
        <f t="shared" si="31"/>
        <v>1.9599322328599914E-6</v>
      </c>
    </row>
    <row r="431" spans="1:43" x14ac:dyDescent="0.2">
      <c r="A431" s="1" t="s">
        <v>842</v>
      </c>
      <c r="B431" s="1" t="s">
        <v>160</v>
      </c>
      <c r="C431" s="1" t="s">
        <v>161</v>
      </c>
      <c r="D431" s="1" t="s">
        <v>160</v>
      </c>
      <c r="E431" s="2"/>
      <c r="F431" s="5" t="s">
        <v>835</v>
      </c>
      <c r="G431" s="2">
        <v>5839110.3125</v>
      </c>
      <c r="H431" s="2">
        <v>2424955.04412298</v>
      </c>
      <c r="I431" s="2">
        <v>2396194.7197456202</v>
      </c>
      <c r="J431" s="2">
        <v>2850836.2703461898</v>
      </c>
      <c r="K431" s="2">
        <v>3102436.7983900202</v>
      </c>
      <c r="L431" s="2">
        <v>2772355.3391389102</v>
      </c>
      <c r="M431" s="2">
        <v>4023090.8777747001</v>
      </c>
      <c r="N431" s="2">
        <v>5417537.3016072903</v>
      </c>
      <c r="O431" s="2">
        <v>4620156.7365801604</v>
      </c>
      <c r="P431" s="2">
        <v>4670510.4384353803</v>
      </c>
      <c r="Q431" s="2">
        <v>3144484.5480142501</v>
      </c>
      <c r="R431" s="2">
        <v>4794692.6682096999</v>
      </c>
      <c r="S431" s="2"/>
      <c r="T431" s="1" t="s">
        <v>842</v>
      </c>
      <c r="U431" s="2" t="s">
        <v>4</v>
      </c>
      <c r="V431" s="2" t="s">
        <v>162</v>
      </c>
      <c r="W431" s="2" t="s">
        <v>163</v>
      </c>
      <c r="X431" s="2" t="s">
        <v>164</v>
      </c>
      <c r="Y431" s="2" t="e">
        <v>#N/A</v>
      </c>
      <c r="Z431" s="2"/>
      <c r="AA431" s="1" t="s">
        <v>160</v>
      </c>
      <c r="AB431" s="2">
        <v>3553420.0254561999</v>
      </c>
      <c r="AC431" s="2">
        <v>2908542.8026250401</v>
      </c>
      <c r="AD431" s="2">
        <v>4686928.3053207174</v>
      </c>
      <c r="AE431" s="2">
        <v>4203229.2182197766</v>
      </c>
      <c r="AF431" s="1" t="s">
        <v>160</v>
      </c>
      <c r="AG431" s="2">
        <v>1979518.0866259716</v>
      </c>
      <c r="AH431" s="2">
        <v>172441.22284440292</v>
      </c>
      <c r="AI431" s="2">
        <v>699617.06599319447</v>
      </c>
      <c r="AJ431" s="2">
        <v>918999.7356171452</v>
      </c>
      <c r="AK431" s="2">
        <v>0.8185192805209206</v>
      </c>
      <c r="AL431" s="2">
        <v>1.3189907952744748</v>
      </c>
      <c r="AM431" s="2">
        <v>1.1828686696502062</v>
      </c>
      <c r="AN431" s="47">
        <f t="shared" si="28"/>
        <v>2.6250582266118819E-5</v>
      </c>
      <c r="AO431" s="47">
        <f t="shared" si="29"/>
        <v>2.2480431761212085E-5</v>
      </c>
      <c r="AP431" s="47">
        <f t="shared" si="30"/>
        <v>3.6452694798045177E-5</v>
      </c>
      <c r="AQ431" s="47">
        <f t="shared" si="31"/>
        <v>3.3097152947217708E-5</v>
      </c>
    </row>
    <row r="432" spans="1:43" x14ac:dyDescent="0.2">
      <c r="A432" s="1" t="s">
        <v>843</v>
      </c>
      <c r="B432" s="1" t="s">
        <v>160</v>
      </c>
      <c r="C432" s="1" t="s">
        <v>161</v>
      </c>
      <c r="D432" s="1" t="s">
        <v>160</v>
      </c>
      <c r="E432" s="2"/>
      <c r="F432" s="5" t="s">
        <v>835</v>
      </c>
      <c r="G432" s="2"/>
      <c r="H432" s="2"/>
      <c r="I432" s="2">
        <v>3212659.1402785298</v>
      </c>
      <c r="J432" s="2">
        <v>2491532.0804946399</v>
      </c>
      <c r="K432" s="2">
        <v>2817132.3771579498</v>
      </c>
      <c r="L432" s="2"/>
      <c r="M432" s="2"/>
      <c r="N432" s="2"/>
      <c r="O432" s="2"/>
      <c r="P432" s="2"/>
      <c r="Q432" s="2"/>
      <c r="R432" s="2"/>
      <c r="S432" s="2"/>
      <c r="T432" s="1" t="s">
        <v>843</v>
      </c>
      <c r="U432" s="2" t="s">
        <v>4</v>
      </c>
      <c r="V432" s="2" t="s">
        <v>162</v>
      </c>
      <c r="W432" s="2" t="s">
        <v>163</v>
      </c>
      <c r="X432" s="2" t="s">
        <v>164</v>
      </c>
      <c r="Y432" s="2" t="e">
        <v>#N/A</v>
      </c>
      <c r="Z432" s="2"/>
      <c r="AA432" s="1" t="s">
        <v>160</v>
      </c>
      <c r="AB432" s="2">
        <v>3212659.1402785298</v>
      </c>
      <c r="AC432" s="2">
        <v>2654332.2288262947</v>
      </c>
      <c r="AD432" s="2"/>
      <c r="AE432" s="2"/>
      <c r="AF432" s="1" t="s">
        <v>160</v>
      </c>
      <c r="AG432" s="2"/>
      <c r="AH432" s="2">
        <v>230234.17772697806</v>
      </c>
      <c r="AI432" s="2"/>
      <c r="AJ432" s="2"/>
      <c r="AK432" s="2">
        <v>0.82621034878794219</v>
      </c>
      <c r="AL432" s="2"/>
      <c r="AM432" s="2"/>
      <c r="AN432" s="47">
        <f t="shared" si="28"/>
        <v>2.3733240779508749E-5</v>
      </c>
      <c r="AO432" s="47">
        <f t="shared" si="29"/>
        <v>2.0515611627878121E-5</v>
      </c>
      <c r="AP432" s="47">
        <f t="shared" si="30"/>
        <v>0</v>
      </c>
      <c r="AQ432" s="47">
        <f t="shared" si="31"/>
        <v>0</v>
      </c>
    </row>
    <row r="433" spans="1:43" x14ac:dyDescent="0.2">
      <c r="A433" s="1" t="s">
        <v>844</v>
      </c>
      <c r="B433" s="1" t="s">
        <v>160</v>
      </c>
      <c r="C433" s="1" t="s">
        <v>161</v>
      </c>
      <c r="D433" s="1" t="s">
        <v>160</v>
      </c>
      <c r="E433" s="2"/>
      <c r="F433" s="5" t="s">
        <v>835</v>
      </c>
      <c r="G433" s="2">
        <v>1810975.125</v>
      </c>
      <c r="H433" s="2">
        <v>9453476.0726947002</v>
      </c>
      <c r="I433" s="2">
        <v>7405905.2978699701</v>
      </c>
      <c r="J433" s="2">
        <v>10487423.4609694</v>
      </c>
      <c r="K433" s="2">
        <v>8320128.9436977897</v>
      </c>
      <c r="L433" s="2">
        <v>7553175.4270810904</v>
      </c>
      <c r="M433" s="2">
        <v>7087885.9609460402</v>
      </c>
      <c r="N433" s="2">
        <v>3400954.6564076599</v>
      </c>
      <c r="O433" s="2">
        <v>5592197.6577428197</v>
      </c>
      <c r="P433" s="2">
        <v>4781544.0216374099</v>
      </c>
      <c r="Q433" s="2">
        <v>8562994.4696672</v>
      </c>
      <c r="R433" s="2">
        <v>7183062.7121718703</v>
      </c>
      <c r="S433" s="2"/>
      <c r="T433" s="1" t="s">
        <v>844</v>
      </c>
      <c r="U433" s="2" t="s">
        <v>4</v>
      </c>
      <c r="V433" s="2" t="s">
        <v>162</v>
      </c>
      <c r="W433" s="2" t="s">
        <v>163</v>
      </c>
      <c r="X433" s="2" t="s">
        <v>164</v>
      </c>
      <c r="Y433" s="2" t="e">
        <v>#N/A</v>
      </c>
      <c r="Z433" s="2"/>
      <c r="AA433" s="1" t="s">
        <v>160</v>
      </c>
      <c r="AB433" s="2">
        <v>6223452.1651882231</v>
      </c>
      <c r="AC433" s="2">
        <v>8786909.2772494275</v>
      </c>
      <c r="AD433" s="2">
        <v>5360346.0916988403</v>
      </c>
      <c r="AE433" s="2">
        <v>6842533.7344921604</v>
      </c>
      <c r="AF433" s="1" t="s">
        <v>160</v>
      </c>
      <c r="AG433" s="2">
        <v>3956084.1424469557</v>
      </c>
      <c r="AH433" s="2">
        <v>1521796.8954289798</v>
      </c>
      <c r="AI433" s="2">
        <v>1854368.3486848148</v>
      </c>
      <c r="AJ433" s="2">
        <v>1913586.1258918711</v>
      </c>
      <c r="AK433" s="2">
        <v>1.4119027581508976</v>
      </c>
      <c r="AL433" s="2">
        <v>0.86131393789490485</v>
      </c>
      <c r="AM433" s="2">
        <v>1.0994755889290608</v>
      </c>
      <c r="AN433" s="47">
        <f t="shared" si="28"/>
        <v>4.5975213138659241E-5</v>
      </c>
      <c r="AO433" s="47">
        <f t="shared" si="29"/>
        <v>6.791494153735256E-5</v>
      </c>
      <c r="AP433" s="47">
        <f t="shared" si="30"/>
        <v>4.1690217422521748E-5</v>
      </c>
      <c r="AQ433" s="47">
        <f t="shared" si="31"/>
        <v>5.3879618217181491E-5</v>
      </c>
    </row>
    <row r="434" spans="1:43" x14ac:dyDescent="0.2">
      <c r="A434" s="1" t="s">
        <v>168</v>
      </c>
      <c r="B434" s="1" t="s">
        <v>169</v>
      </c>
      <c r="C434" s="1" t="s">
        <v>170</v>
      </c>
      <c r="D434" s="1" t="s">
        <v>169</v>
      </c>
      <c r="E434" s="2"/>
      <c r="F434" s="5" t="s">
        <v>3</v>
      </c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1" t="s">
        <v>168</v>
      </c>
      <c r="U434" s="2" t="s">
        <v>4</v>
      </c>
      <c r="V434" s="2" t="s">
        <v>24</v>
      </c>
      <c r="W434" s="2" t="s">
        <v>25</v>
      </c>
      <c r="X434" s="2" t="s">
        <v>26</v>
      </c>
      <c r="Y434" s="2" t="e">
        <v>#N/A</v>
      </c>
      <c r="Z434" s="2"/>
      <c r="AA434" s="1" t="s">
        <v>169</v>
      </c>
      <c r="AB434" s="2"/>
      <c r="AC434" s="2"/>
      <c r="AD434" s="2"/>
      <c r="AE434" s="2"/>
      <c r="AF434" s="1" t="s">
        <v>169</v>
      </c>
      <c r="AG434" s="2"/>
      <c r="AH434" s="2"/>
      <c r="AI434" s="2"/>
      <c r="AJ434" s="2"/>
      <c r="AK434" s="2"/>
      <c r="AL434" s="2"/>
      <c r="AM434" s="2"/>
      <c r="AN434" s="47">
        <f t="shared" si="28"/>
        <v>0</v>
      </c>
      <c r="AO434" s="47">
        <f t="shared" si="29"/>
        <v>0</v>
      </c>
      <c r="AP434" s="47">
        <f t="shared" si="30"/>
        <v>0</v>
      </c>
      <c r="AQ434" s="47">
        <f t="shared" si="31"/>
        <v>0</v>
      </c>
    </row>
    <row r="435" spans="1:43" x14ac:dyDescent="0.2">
      <c r="A435" s="1" t="s">
        <v>171</v>
      </c>
      <c r="B435" s="1" t="s">
        <v>169</v>
      </c>
      <c r="C435" s="1" t="s">
        <v>170</v>
      </c>
      <c r="D435" s="1" t="s">
        <v>169</v>
      </c>
      <c r="E435" s="2"/>
      <c r="F435" s="5" t="s">
        <v>3</v>
      </c>
      <c r="G435" s="2">
        <v>397009406.671875</v>
      </c>
      <c r="H435" s="2">
        <v>443671296.940965</v>
      </c>
      <c r="I435" s="2">
        <v>439056847.15163499</v>
      </c>
      <c r="J435" s="2">
        <v>576423707.39013696</v>
      </c>
      <c r="K435" s="2">
        <v>632934889.99824703</v>
      </c>
      <c r="L435" s="2">
        <v>554549909.540694</v>
      </c>
      <c r="M435" s="2">
        <v>598914173.42882001</v>
      </c>
      <c r="N435" s="2">
        <v>709077059.20283794</v>
      </c>
      <c r="O435" s="2">
        <v>569245948.63504195</v>
      </c>
      <c r="P435" s="2">
        <v>611402683.16551995</v>
      </c>
      <c r="Q435" s="2">
        <v>617897560.36217797</v>
      </c>
      <c r="R435" s="2">
        <v>605160612.01731706</v>
      </c>
      <c r="S435" s="2"/>
      <c r="T435" s="1" t="s">
        <v>171</v>
      </c>
      <c r="U435" s="2" t="s">
        <v>4</v>
      </c>
      <c r="V435" s="2" t="s">
        <v>172</v>
      </c>
      <c r="W435" s="2" t="s">
        <v>173</v>
      </c>
      <c r="X435" s="2" t="s">
        <v>26</v>
      </c>
      <c r="Y435" s="2" t="e">
        <v>#N/A</v>
      </c>
      <c r="Z435" s="2"/>
      <c r="AA435" s="1" t="s">
        <v>169</v>
      </c>
      <c r="AB435" s="2">
        <v>426579183.58815831</v>
      </c>
      <c r="AC435" s="2">
        <v>587969502.30969262</v>
      </c>
      <c r="AD435" s="2">
        <v>625745727.08889997</v>
      </c>
      <c r="AE435" s="2">
        <v>611486951.84833837</v>
      </c>
      <c r="AF435" s="1" t="s">
        <v>169</v>
      </c>
      <c r="AG435" s="2">
        <v>25711905.158382054</v>
      </c>
      <c r="AH435" s="2">
        <v>40447871.706383653</v>
      </c>
      <c r="AI435" s="2">
        <v>73675871.725525647</v>
      </c>
      <c r="AJ435" s="2">
        <v>6368892.3050316786</v>
      </c>
      <c r="AK435" s="2">
        <v>1.378336132963649</v>
      </c>
      <c r="AL435" s="2">
        <v>1.4668923172140238</v>
      </c>
      <c r="AM435" s="2">
        <v>1.4334664591573216</v>
      </c>
      <c r="AN435" s="47">
        <f t="shared" si="28"/>
        <v>3.1513167234872891E-3</v>
      </c>
      <c r="AO435" s="47">
        <f t="shared" si="29"/>
        <v>4.5444778266345055E-3</v>
      </c>
      <c r="AP435" s="47">
        <f t="shared" si="30"/>
        <v>4.866752065496271E-3</v>
      </c>
      <c r="AQ435" s="47">
        <f t="shared" si="31"/>
        <v>4.8149829856588573E-3</v>
      </c>
    </row>
    <row r="436" spans="1:43" x14ac:dyDescent="0.2">
      <c r="A436" s="1" t="s">
        <v>282</v>
      </c>
      <c r="B436" s="1" t="s">
        <v>169</v>
      </c>
      <c r="C436" s="1" t="s">
        <v>170</v>
      </c>
      <c r="D436" s="1" t="s">
        <v>169</v>
      </c>
      <c r="E436" s="2"/>
      <c r="F436" s="5" t="s">
        <v>250</v>
      </c>
      <c r="G436" s="2">
        <v>3052329.75</v>
      </c>
      <c r="H436" s="2">
        <v>2720117.7974521001</v>
      </c>
      <c r="I436" s="2">
        <v>3174425.1952943499</v>
      </c>
      <c r="J436" s="2">
        <v>0</v>
      </c>
      <c r="K436" s="2">
        <v>0</v>
      </c>
      <c r="L436" s="2">
        <v>0</v>
      </c>
      <c r="M436" s="2">
        <v>2981194.4672682099</v>
      </c>
      <c r="N436" s="2">
        <v>3636182.1797571899</v>
      </c>
      <c r="O436" s="2">
        <v>0</v>
      </c>
      <c r="P436" s="2">
        <v>0</v>
      </c>
      <c r="Q436" s="2">
        <v>0</v>
      </c>
      <c r="R436" s="2">
        <v>0</v>
      </c>
      <c r="S436" s="2"/>
      <c r="T436" s="1" t="s">
        <v>282</v>
      </c>
      <c r="U436" s="2" t="s">
        <v>4</v>
      </c>
      <c r="V436" s="2" t="s">
        <v>162</v>
      </c>
      <c r="W436" s="2" t="s">
        <v>283</v>
      </c>
      <c r="X436" s="2" t="s">
        <v>22</v>
      </c>
      <c r="Y436" s="2" t="e">
        <v>#N/A</v>
      </c>
      <c r="Z436" s="2"/>
      <c r="AA436" s="1" t="s">
        <v>169</v>
      </c>
      <c r="AB436" s="2">
        <v>2982290.9142488167</v>
      </c>
      <c r="AC436" s="2"/>
      <c r="AD436" s="2">
        <v>3308688.3235126999</v>
      </c>
      <c r="AE436" s="2"/>
      <c r="AF436" s="1" t="s">
        <v>169</v>
      </c>
      <c r="AG436" s="2">
        <v>235112.48758537901</v>
      </c>
      <c r="AH436" s="2"/>
      <c r="AI436" s="2">
        <v>463146.25309482252</v>
      </c>
      <c r="AJ436" s="2"/>
      <c r="AK436" s="2"/>
      <c r="AL436" s="2">
        <v>1.1094451945329742</v>
      </c>
      <c r="AM436" s="2"/>
      <c r="AN436" s="47">
        <f t="shared" si="28"/>
        <v>2.2031415488501541E-5</v>
      </c>
      <c r="AO436" s="47">
        <f t="shared" si="29"/>
        <v>0</v>
      </c>
      <c r="AP436" s="47">
        <f t="shared" si="30"/>
        <v>2.5733401021292358E-5</v>
      </c>
      <c r="AQ436" s="47">
        <f t="shared" si="31"/>
        <v>0</v>
      </c>
    </row>
    <row r="437" spans="1:43" x14ac:dyDescent="0.2">
      <c r="A437" s="1" t="s">
        <v>699</v>
      </c>
      <c r="B437" s="1" t="s">
        <v>169</v>
      </c>
      <c r="C437" s="1" t="s">
        <v>170</v>
      </c>
      <c r="D437" s="1" t="s">
        <v>169</v>
      </c>
      <c r="E437" s="2"/>
      <c r="F437" s="5" t="s">
        <v>663</v>
      </c>
      <c r="G437" s="2">
        <v>46995940.75</v>
      </c>
      <c r="H437" s="2">
        <v>37410037.832265899</v>
      </c>
      <c r="I437" s="2">
        <v>67513642.167341694</v>
      </c>
      <c r="J437" s="2">
        <v>26722341.916956902</v>
      </c>
      <c r="K437" s="2">
        <v>38076243.574814796</v>
      </c>
      <c r="L437" s="2">
        <v>30290201.789583001</v>
      </c>
      <c r="M437" s="2">
        <v>20646806.4011731</v>
      </c>
      <c r="N437" s="2">
        <v>10053077.202837501</v>
      </c>
      <c r="O437" s="2">
        <v>29772390.170451</v>
      </c>
      <c r="P437" s="2">
        <v>32478447.4647303</v>
      </c>
      <c r="Q437" s="2">
        <v>27818523.3246051</v>
      </c>
      <c r="R437" s="2">
        <v>35449316.1695204</v>
      </c>
      <c r="S437" s="2"/>
      <c r="T437" s="1" t="s">
        <v>699</v>
      </c>
      <c r="U437" s="2" t="s">
        <v>4</v>
      </c>
      <c r="V437" s="2" t="s">
        <v>5</v>
      </c>
      <c r="W437" s="2" t="s">
        <v>6</v>
      </c>
      <c r="X437" s="2" t="s">
        <v>7</v>
      </c>
      <c r="Y437" s="2" t="e">
        <v>#N/A</v>
      </c>
      <c r="Z437" s="2"/>
      <c r="AA437" s="1" t="s">
        <v>169</v>
      </c>
      <c r="AB437" s="2">
        <v>50639873.583202533</v>
      </c>
      <c r="AC437" s="2">
        <v>31696262.427118231</v>
      </c>
      <c r="AD437" s="2">
        <v>20157424.591487199</v>
      </c>
      <c r="AE437" s="2">
        <v>31915428.986285269</v>
      </c>
      <c r="AF437" s="1" t="s">
        <v>169</v>
      </c>
      <c r="AG437" s="2">
        <v>15379058.272871181</v>
      </c>
      <c r="AH437" s="2">
        <v>5806076.6100178827</v>
      </c>
      <c r="AI437" s="2">
        <v>9868761.1631557439</v>
      </c>
      <c r="AJ437" s="2">
        <v>3846425.9015098102</v>
      </c>
      <c r="AK437" s="2">
        <v>0.62591511756127327</v>
      </c>
      <c r="AL437" s="2">
        <v>0.39805440190066954</v>
      </c>
      <c r="AM437" s="2">
        <v>0.63024306199831737</v>
      </c>
      <c r="AN437" s="47">
        <f t="shared" si="28"/>
        <v>3.7409767433025368E-4</v>
      </c>
      <c r="AO437" s="47">
        <f t="shared" si="29"/>
        <v>2.4498372997475224E-4</v>
      </c>
      <c r="AP437" s="47">
        <f t="shared" si="30"/>
        <v>1.5677484243015595E-4</v>
      </c>
      <c r="AQ437" s="47">
        <f t="shared" si="31"/>
        <v>2.5130911965408716E-4</v>
      </c>
    </row>
    <row r="438" spans="1:43" x14ac:dyDescent="0.2">
      <c r="A438" s="1" t="s">
        <v>407</v>
      </c>
      <c r="B438" s="1" t="s">
        <v>408</v>
      </c>
      <c r="C438" s="1" t="s">
        <v>161</v>
      </c>
      <c r="D438" s="1" t="s">
        <v>408</v>
      </c>
      <c r="E438" s="2" t="s">
        <v>409</v>
      </c>
      <c r="F438" s="5" t="s">
        <v>410</v>
      </c>
      <c r="G438" s="2">
        <v>798749663.5625</v>
      </c>
      <c r="H438" s="2">
        <v>906977899.97154498</v>
      </c>
      <c r="I438" s="2">
        <v>724465247.48545206</v>
      </c>
      <c r="J438" s="2">
        <v>1476087983.6237099</v>
      </c>
      <c r="K438" s="2">
        <v>1348973805.0701101</v>
      </c>
      <c r="L438" s="2">
        <v>1453184637.40975</v>
      </c>
      <c r="M438" s="2">
        <v>1638375505.02671</v>
      </c>
      <c r="N438" s="2">
        <v>1521806929.1580701</v>
      </c>
      <c r="O438" s="2">
        <v>1440680631.21927</v>
      </c>
      <c r="P438" s="2">
        <v>954483689.10485601</v>
      </c>
      <c r="Q438" s="2">
        <v>887856814.36870205</v>
      </c>
      <c r="R438" s="2">
        <v>1016702915.44748</v>
      </c>
      <c r="S438" s="2"/>
      <c r="T438" s="1" t="s">
        <v>407</v>
      </c>
      <c r="U438" s="2" t="s">
        <v>4</v>
      </c>
      <c r="V438" s="2" t="s">
        <v>144</v>
      </c>
      <c r="W438" s="2" t="s">
        <v>145</v>
      </c>
      <c r="X438" s="2" t="s">
        <v>26</v>
      </c>
      <c r="Y438" s="2" t="e">
        <v>#N/A</v>
      </c>
      <c r="Z438" s="2"/>
      <c r="AA438" s="1" t="s">
        <v>408</v>
      </c>
      <c r="AB438" s="2">
        <v>810064270.33983231</v>
      </c>
      <c r="AC438" s="2">
        <v>1426082142.0345232</v>
      </c>
      <c r="AD438" s="2">
        <v>1533621021.8013499</v>
      </c>
      <c r="AE438" s="2">
        <v>953014472.97367918</v>
      </c>
      <c r="AF438" s="1" t="s">
        <v>408</v>
      </c>
      <c r="AG438" s="2">
        <v>91780893.023938119</v>
      </c>
      <c r="AH438" s="2">
        <v>67752583.264494434</v>
      </c>
      <c r="AI438" s="2">
        <v>99375527.02337186</v>
      </c>
      <c r="AJ438" s="2">
        <v>64435614.281472832</v>
      </c>
      <c r="AK438" s="2">
        <v>1.7604555517999376</v>
      </c>
      <c r="AL438" s="2">
        <v>1.8932090674212507</v>
      </c>
      <c r="AM438" s="2">
        <v>1.1764677296208577</v>
      </c>
      <c r="AN438" s="47">
        <f t="shared" si="28"/>
        <v>5.9842795439498473E-3</v>
      </c>
      <c r="AO438" s="47">
        <f t="shared" si="29"/>
        <v>1.1022338145051941E-2</v>
      </c>
      <c r="AP438" s="47">
        <f t="shared" si="30"/>
        <v>1.192777345881875E-2</v>
      </c>
      <c r="AQ438" s="47">
        <f t="shared" si="31"/>
        <v>7.5042459345772182E-3</v>
      </c>
    </row>
    <row r="439" spans="1:43" x14ac:dyDescent="0.2">
      <c r="A439" s="1" t="s">
        <v>411</v>
      </c>
      <c r="B439" s="1" t="s">
        <v>408</v>
      </c>
      <c r="C439" s="1" t="s">
        <v>161</v>
      </c>
      <c r="D439" s="1" t="s">
        <v>408</v>
      </c>
      <c r="E439" s="2" t="s">
        <v>409</v>
      </c>
      <c r="F439" s="5" t="s">
        <v>410</v>
      </c>
      <c r="G439" s="2">
        <v>640834617.4375</v>
      </c>
      <c r="H439" s="2">
        <v>523336226.77469802</v>
      </c>
      <c r="I439" s="2">
        <v>617362674.31965995</v>
      </c>
      <c r="J439" s="2">
        <v>673615776.16012096</v>
      </c>
      <c r="K439" s="2">
        <v>682257411.405527</v>
      </c>
      <c r="L439" s="2">
        <v>723765549.05937302</v>
      </c>
      <c r="M439" s="2">
        <v>629486707.64802599</v>
      </c>
      <c r="N439" s="2">
        <v>595940927.51840794</v>
      </c>
      <c r="O439" s="2">
        <v>596536576.20609605</v>
      </c>
      <c r="P439" s="2">
        <v>642196877.44201803</v>
      </c>
      <c r="Q439" s="2">
        <v>633297610.685197</v>
      </c>
      <c r="R439" s="2">
        <v>593965582.99730301</v>
      </c>
      <c r="S439" s="2"/>
      <c r="T439" s="1" t="s">
        <v>411</v>
      </c>
      <c r="U439" s="2" t="s">
        <v>4</v>
      </c>
      <c r="V439" s="2" t="s">
        <v>144</v>
      </c>
      <c r="W439" s="2" t="s">
        <v>145</v>
      </c>
      <c r="X439" s="2" t="s">
        <v>26</v>
      </c>
      <c r="Y439" s="2" t="e">
        <v>#N/A</v>
      </c>
      <c r="Z439" s="2"/>
      <c r="AA439" s="1" t="s">
        <v>408</v>
      </c>
      <c r="AB439" s="2">
        <v>593844506.17728603</v>
      </c>
      <c r="AC439" s="2">
        <v>693212912.20834029</v>
      </c>
      <c r="AD439" s="2">
        <v>607321403.79084337</v>
      </c>
      <c r="AE439" s="2">
        <v>623153357.04150593</v>
      </c>
      <c r="AF439" s="1" t="s">
        <v>408</v>
      </c>
      <c r="AG439" s="2">
        <v>62179547.494870357</v>
      </c>
      <c r="AH439" s="2">
        <v>26809833.622049421</v>
      </c>
      <c r="AI439" s="2">
        <v>19198026.478018869</v>
      </c>
      <c r="AJ439" s="2">
        <v>25666005.775029603</v>
      </c>
      <c r="AK439" s="2">
        <v>1.1673306816808184</v>
      </c>
      <c r="AL439" s="2">
        <v>1.0226943206064349</v>
      </c>
      <c r="AM439" s="2">
        <v>1.0493544194807622</v>
      </c>
      <c r="AN439" s="47">
        <f t="shared" si="28"/>
        <v>4.3869747879546591E-3</v>
      </c>
      <c r="AO439" s="47">
        <f t="shared" si="29"/>
        <v>5.3579151576610652E-3</v>
      </c>
      <c r="AP439" s="47">
        <f t="shared" si="30"/>
        <v>4.723456459015128E-3</v>
      </c>
      <c r="AQ439" s="47">
        <f t="shared" si="31"/>
        <v>4.9068468305685621E-3</v>
      </c>
    </row>
    <row r="440" spans="1:43" x14ac:dyDescent="0.2">
      <c r="A440" s="1" t="s">
        <v>412</v>
      </c>
      <c r="B440" s="1" t="s">
        <v>408</v>
      </c>
      <c r="C440" s="1" t="s">
        <v>161</v>
      </c>
      <c r="D440" s="1" t="s">
        <v>408</v>
      </c>
      <c r="E440" s="2" t="s">
        <v>409</v>
      </c>
      <c r="F440" s="5" t="s">
        <v>410</v>
      </c>
      <c r="G440" s="2">
        <v>13621591906.941401</v>
      </c>
      <c r="H440" s="2">
        <v>14068396307.9356</v>
      </c>
      <c r="I440" s="2">
        <v>15279540424.087999</v>
      </c>
      <c r="J440" s="2">
        <v>13143711158.538099</v>
      </c>
      <c r="K440" s="2">
        <v>13320118623.021099</v>
      </c>
      <c r="L440" s="2">
        <v>12989976915.7225</v>
      </c>
      <c r="M440" s="2">
        <v>15186576966.642401</v>
      </c>
      <c r="N440" s="2">
        <v>16077414152.3207</v>
      </c>
      <c r="O440" s="2">
        <v>14376879682.701401</v>
      </c>
      <c r="P440" s="2">
        <v>13781654985.341499</v>
      </c>
      <c r="Q440" s="2">
        <v>14157495976.964701</v>
      </c>
      <c r="R440" s="2">
        <v>14461474322.1518</v>
      </c>
      <c r="S440" s="2"/>
      <c r="T440" s="1" t="s">
        <v>412</v>
      </c>
      <c r="U440" s="2" t="s">
        <v>4</v>
      </c>
      <c r="V440" s="2" t="s">
        <v>224</v>
      </c>
      <c r="W440" s="2" t="s">
        <v>413</v>
      </c>
      <c r="X440" s="2" t="s">
        <v>414</v>
      </c>
      <c r="Y440" s="2" t="e">
        <v>#N/A</v>
      </c>
      <c r="Z440" s="2"/>
      <c r="AA440" s="1" t="s">
        <v>408</v>
      </c>
      <c r="AB440" s="2">
        <v>14323176212.988333</v>
      </c>
      <c r="AC440" s="2">
        <v>13151268899.093897</v>
      </c>
      <c r="AD440" s="2">
        <v>15213623600.554834</v>
      </c>
      <c r="AE440" s="2">
        <v>14133541761.486</v>
      </c>
      <c r="AF440" s="1" t="s">
        <v>408</v>
      </c>
      <c r="AG440" s="2">
        <v>857836185.63870406</v>
      </c>
      <c r="AH440" s="2">
        <v>165200563.87990957</v>
      </c>
      <c r="AI440" s="2">
        <v>850589801.78188264</v>
      </c>
      <c r="AJ440" s="2">
        <v>340542120.74969423</v>
      </c>
      <c r="AK440" s="2">
        <v>0.91818104473002682</v>
      </c>
      <c r="AL440" s="2">
        <v>1.0621682910497909</v>
      </c>
      <c r="AM440" s="2">
        <v>0.98676030730318243</v>
      </c>
      <c r="AN440" s="47">
        <f t="shared" si="28"/>
        <v>0.10581122208959673</v>
      </c>
      <c r="AO440" s="47">
        <f t="shared" si="29"/>
        <v>0.10164753387593344</v>
      </c>
      <c r="AP440" s="47">
        <f t="shared" si="30"/>
        <v>0.11832431429637877</v>
      </c>
      <c r="AQ440" s="47">
        <f t="shared" si="31"/>
        <v>0.11129062182431086</v>
      </c>
    </row>
    <row r="441" spans="1:43" x14ac:dyDescent="0.2">
      <c r="A441" s="1" t="s">
        <v>415</v>
      </c>
      <c r="B441" s="1" t="s">
        <v>408</v>
      </c>
      <c r="C441" s="1" t="s">
        <v>161</v>
      </c>
      <c r="D441" s="1" t="s">
        <v>408</v>
      </c>
      <c r="E441" s="2" t="s">
        <v>409</v>
      </c>
      <c r="F441" s="5" t="s">
        <v>410</v>
      </c>
      <c r="G441" s="2">
        <v>6179161729.4882803</v>
      </c>
      <c r="H441" s="2">
        <v>6055125602.4416704</v>
      </c>
      <c r="I441" s="2">
        <v>6352874473.2178001</v>
      </c>
      <c r="J441" s="2">
        <v>6461003783.23664</v>
      </c>
      <c r="K441" s="2">
        <v>6208337001.59587</v>
      </c>
      <c r="L441" s="2">
        <v>6202586835.7750301</v>
      </c>
      <c r="M441" s="2">
        <v>7612850578.8419704</v>
      </c>
      <c r="N441" s="2">
        <v>7363847902.0211201</v>
      </c>
      <c r="O441" s="2">
        <v>7222308713.5250597</v>
      </c>
      <c r="P441" s="2">
        <v>6298777850.1758804</v>
      </c>
      <c r="Q441" s="2">
        <v>6122519106.2530804</v>
      </c>
      <c r="R441" s="2">
        <v>5836562123.60431</v>
      </c>
      <c r="S441" s="2"/>
      <c r="T441" s="1" t="s">
        <v>415</v>
      </c>
      <c r="U441" s="2" t="s">
        <v>4</v>
      </c>
      <c r="V441" s="2" t="s">
        <v>224</v>
      </c>
      <c r="W441" s="2" t="s">
        <v>413</v>
      </c>
      <c r="X441" s="2" t="s">
        <v>414</v>
      </c>
      <c r="Y441" s="2" t="e">
        <v>#N/A</v>
      </c>
      <c r="Z441" s="2"/>
      <c r="AA441" s="1" t="s">
        <v>408</v>
      </c>
      <c r="AB441" s="2">
        <v>6195720601.7159166</v>
      </c>
      <c r="AC441" s="2">
        <v>6290642540.2025137</v>
      </c>
      <c r="AD441" s="2">
        <v>7399669064.7960501</v>
      </c>
      <c r="AE441" s="2">
        <v>6085953026.6777573</v>
      </c>
      <c r="AF441" s="1" t="s">
        <v>408</v>
      </c>
      <c r="AG441" s="2">
        <v>149563513.93038175</v>
      </c>
      <c r="AH441" s="2">
        <v>147565175.25433075</v>
      </c>
      <c r="AI441" s="2">
        <v>197719761.07160869</v>
      </c>
      <c r="AJ441" s="2">
        <v>233267342.55817476</v>
      </c>
      <c r="AK441" s="2">
        <v>1.0153205647233847</v>
      </c>
      <c r="AL441" s="2">
        <v>1.194319360163965</v>
      </c>
      <c r="AM441" s="2">
        <v>0.98228332391106221</v>
      </c>
      <c r="AN441" s="47">
        <f t="shared" si="28"/>
        <v>4.5770348618539805E-2</v>
      </c>
      <c r="AO441" s="47">
        <f t="shared" si="29"/>
        <v>4.8621034640290765E-2</v>
      </c>
      <c r="AP441" s="47">
        <f t="shared" si="30"/>
        <v>5.7551099665709336E-2</v>
      </c>
      <c r="AQ441" s="47">
        <f t="shared" si="31"/>
        <v>4.7922135029040455E-2</v>
      </c>
    </row>
    <row r="442" spans="1:43" x14ac:dyDescent="0.2">
      <c r="A442" s="1" t="s">
        <v>416</v>
      </c>
      <c r="B442" s="1" t="s">
        <v>408</v>
      </c>
      <c r="C442" s="1" t="s">
        <v>161</v>
      </c>
      <c r="D442" s="1" t="s">
        <v>408</v>
      </c>
      <c r="E442" s="2" t="s">
        <v>409</v>
      </c>
      <c r="F442" s="5" t="s">
        <v>410</v>
      </c>
      <c r="G442" s="2">
        <v>4216600.625</v>
      </c>
      <c r="H442" s="2">
        <v>5463193.5700683501</v>
      </c>
      <c r="I442" s="2">
        <v>2155991.9228656399</v>
      </c>
      <c r="J442" s="2">
        <v>1078695.4506639701</v>
      </c>
      <c r="K442" s="2">
        <v>829766.70217616798</v>
      </c>
      <c r="L442" s="2">
        <v>2872072.5510428702</v>
      </c>
      <c r="M442" s="2">
        <v>607955.75855783396</v>
      </c>
      <c r="N442" s="2">
        <v>931036.15821380599</v>
      </c>
      <c r="O442" s="2">
        <v>1235756.64848919</v>
      </c>
      <c r="P442" s="2">
        <v>732212.22056698403</v>
      </c>
      <c r="Q442" s="2">
        <v>1528196.88648251</v>
      </c>
      <c r="R442" s="2">
        <v>1324842.2700316799</v>
      </c>
      <c r="S442" s="2"/>
      <c r="T442" s="1" t="s">
        <v>416</v>
      </c>
      <c r="U442" s="2" t="s">
        <v>4</v>
      </c>
      <c r="V442" s="2" t="s">
        <v>53</v>
      </c>
      <c r="W442" s="2" t="s">
        <v>54</v>
      </c>
      <c r="X442" s="2" t="s">
        <v>50</v>
      </c>
      <c r="Y442" s="2" t="e">
        <v>#N/A</v>
      </c>
      <c r="Z442" s="2"/>
      <c r="AA442" s="1" t="s">
        <v>408</v>
      </c>
      <c r="AB442" s="2">
        <v>3945262.0393113303</v>
      </c>
      <c r="AC442" s="2">
        <v>1593511.5679610027</v>
      </c>
      <c r="AD442" s="2">
        <v>924916.18842027674</v>
      </c>
      <c r="AE442" s="2">
        <v>1195083.7923603912</v>
      </c>
      <c r="AF442" s="1" t="s">
        <v>408</v>
      </c>
      <c r="AG442" s="2">
        <v>1670213.8051392483</v>
      </c>
      <c r="AH442" s="2">
        <v>1114239.6605086266</v>
      </c>
      <c r="AI442" s="2">
        <v>313945.1860952095</v>
      </c>
      <c r="AJ442" s="2">
        <v>413552.71004896198</v>
      </c>
      <c r="AK442" s="2">
        <v>0.40390512774131471</v>
      </c>
      <c r="AL442" s="2">
        <v>0.23443720067367857</v>
      </c>
      <c r="AM442" s="2">
        <v>0.30291620187768326</v>
      </c>
      <c r="AN442" s="47">
        <f t="shared" si="28"/>
        <v>2.9145281160799923E-5</v>
      </c>
      <c r="AO442" s="47">
        <f t="shared" si="29"/>
        <v>1.2316417703022387E-5</v>
      </c>
      <c r="AP442" s="47">
        <f t="shared" si="30"/>
        <v>7.1935573437256777E-6</v>
      </c>
      <c r="AQ442" s="47">
        <f t="shared" si="31"/>
        <v>9.4103530897240405E-6</v>
      </c>
    </row>
    <row r="443" spans="1:43" x14ac:dyDescent="0.2">
      <c r="A443" s="1" t="s">
        <v>417</v>
      </c>
      <c r="B443" s="1" t="s">
        <v>408</v>
      </c>
      <c r="C443" s="1" t="s">
        <v>161</v>
      </c>
      <c r="D443" s="1" t="s">
        <v>408</v>
      </c>
      <c r="E443" s="2" t="s">
        <v>409</v>
      </c>
      <c r="F443" s="5" t="s">
        <v>410</v>
      </c>
      <c r="G443" s="2">
        <v>4430773.75</v>
      </c>
      <c r="H443" s="2">
        <v>7725317.6519219</v>
      </c>
      <c r="I443" s="2">
        <v>7909751.3768931404</v>
      </c>
      <c r="J443" s="2">
        <v>7129632.3094985904</v>
      </c>
      <c r="K443" s="2">
        <v>5668398.7019421402</v>
      </c>
      <c r="L443" s="2">
        <v>4154947.5701706</v>
      </c>
      <c r="M443" s="2">
        <v>5829645.5562691297</v>
      </c>
      <c r="N443" s="2">
        <v>5872597.84151245</v>
      </c>
      <c r="O443" s="2">
        <v>5561059.2734964499</v>
      </c>
      <c r="P443" s="2">
        <v>4209316.4712510305</v>
      </c>
      <c r="Q443" s="2">
        <v>2458532.7332654698</v>
      </c>
      <c r="R443" s="2">
        <v>2692909.1269906298</v>
      </c>
      <c r="S443" s="2"/>
      <c r="T443" s="1" t="s">
        <v>417</v>
      </c>
      <c r="U443" s="2" t="s">
        <v>4</v>
      </c>
      <c r="V443" s="2" t="s">
        <v>224</v>
      </c>
      <c r="W443" s="2" t="s">
        <v>413</v>
      </c>
      <c r="X443" s="2" t="s">
        <v>414</v>
      </c>
      <c r="Y443" s="2" t="e">
        <v>#N/A</v>
      </c>
      <c r="Z443" s="2"/>
      <c r="AA443" s="1" t="s">
        <v>408</v>
      </c>
      <c r="AB443" s="2">
        <v>6688614.2596050128</v>
      </c>
      <c r="AC443" s="2">
        <v>5650992.8605371108</v>
      </c>
      <c r="AD443" s="2">
        <v>5754434.2237593429</v>
      </c>
      <c r="AE443" s="2">
        <v>3120252.7771690432</v>
      </c>
      <c r="AF443" s="1" t="s">
        <v>408</v>
      </c>
      <c r="AG443" s="2">
        <v>1957520.5681771962</v>
      </c>
      <c r="AH443" s="2">
        <v>1487418.7531034993</v>
      </c>
      <c r="AI443" s="2">
        <v>168839.06018391665</v>
      </c>
      <c r="AJ443" s="2">
        <v>950409.31750984699</v>
      </c>
      <c r="AK443" s="2">
        <v>0.84486750785817066</v>
      </c>
      <c r="AL443" s="2">
        <v>0.860332798456098</v>
      </c>
      <c r="AM443" s="2">
        <v>0.46650212675791314</v>
      </c>
      <c r="AN443" s="47">
        <f t="shared" si="28"/>
        <v>4.9411557769772865E-5</v>
      </c>
      <c r="AO443" s="47">
        <f t="shared" si="29"/>
        <v>4.3677115313464535E-5</v>
      </c>
      <c r="AP443" s="47">
        <f t="shared" si="30"/>
        <v>4.4755247110563925E-5</v>
      </c>
      <c r="AQ443" s="47">
        <f t="shared" si="31"/>
        <v>2.4569557841930863E-5</v>
      </c>
    </row>
    <row r="444" spans="1:43" x14ac:dyDescent="0.2">
      <c r="A444" s="1" t="s">
        <v>418</v>
      </c>
      <c r="B444" s="1" t="s">
        <v>408</v>
      </c>
      <c r="C444" s="1" t="s">
        <v>161</v>
      </c>
      <c r="D444" s="1" t="s">
        <v>408</v>
      </c>
      <c r="E444" s="2" t="s">
        <v>409</v>
      </c>
      <c r="F444" s="5" t="s">
        <v>410</v>
      </c>
      <c r="G444" s="2">
        <v>18698332.625</v>
      </c>
      <c r="H444" s="2">
        <v>16396536.673258699</v>
      </c>
      <c r="I444" s="2">
        <v>16874640.842135198</v>
      </c>
      <c r="J444" s="2">
        <v>7474363.6517993901</v>
      </c>
      <c r="K444" s="2">
        <v>14788222.5186055</v>
      </c>
      <c r="L444" s="2">
        <v>15161981.4107274</v>
      </c>
      <c r="M444" s="2">
        <v>14306600.587599801</v>
      </c>
      <c r="N444" s="2">
        <v>15628705.0465356</v>
      </c>
      <c r="O444" s="2">
        <v>16130064.893221101</v>
      </c>
      <c r="P444" s="2">
        <v>11270611.342612101</v>
      </c>
      <c r="Q444" s="2">
        <v>11999220.0807258</v>
      </c>
      <c r="R444" s="2">
        <v>8567080.8535653502</v>
      </c>
      <c r="S444" s="2"/>
      <c r="T444" s="1" t="s">
        <v>418</v>
      </c>
      <c r="U444" s="2" t="s">
        <v>4</v>
      </c>
      <c r="V444" s="2" t="s">
        <v>224</v>
      </c>
      <c r="W444" s="2" t="s">
        <v>413</v>
      </c>
      <c r="X444" s="2" t="s">
        <v>414</v>
      </c>
      <c r="Y444" s="2" t="e">
        <v>#N/A</v>
      </c>
      <c r="Z444" s="2"/>
      <c r="AA444" s="1" t="s">
        <v>408</v>
      </c>
      <c r="AB444" s="2">
        <v>17323170.046797965</v>
      </c>
      <c r="AC444" s="2">
        <v>12474855.860377431</v>
      </c>
      <c r="AD444" s="2">
        <v>15355123.509118835</v>
      </c>
      <c r="AE444" s="2">
        <v>10612304.092301084</v>
      </c>
      <c r="AF444" s="1" t="s">
        <v>408</v>
      </c>
      <c r="AG444" s="2">
        <v>1214681.0225074403</v>
      </c>
      <c r="AH444" s="2">
        <v>4334583.679362677</v>
      </c>
      <c r="AI444" s="2">
        <v>942014.15152864519</v>
      </c>
      <c r="AJ444" s="2">
        <v>1808292.3562058315</v>
      </c>
      <c r="AK444" s="2">
        <v>0.72012546356567675</v>
      </c>
      <c r="AL444" s="2">
        <v>0.88639224042929099</v>
      </c>
      <c r="AM444" s="2">
        <v>0.61260751142154113</v>
      </c>
      <c r="AN444" s="47">
        <f t="shared" si="28"/>
        <v>1.2797341636106019E-4</v>
      </c>
      <c r="AO444" s="47">
        <f t="shared" si="29"/>
        <v>9.6419466698948529E-5</v>
      </c>
      <c r="AP444" s="47">
        <f t="shared" si="30"/>
        <v>1.1942483315325552E-4</v>
      </c>
      <c r="AQ444" s="47">
        <f t="shared" si="31"/>
        <v>8.3563620595032719E-5</v>
      </c>
    </row>
    <row r="445" spans="1:43" x14ac:dyDescent="0.2">
      <c r="A445" s="1" t="s">
        <v>419</v>
      </c>
      <c r="B445" s="1" t="s">
        <v>408</v>
      </c>
      <c r="C445" s="1" t="s">
        <v>161</v>
      </c>
      <c r="D445" s="1" t="s">
        <v>408</v>
      </c>
      <c r="E445" s="2" t="s">
        <v>409</v>
      </c>
      <c r="F445" s="5" t="s">
        <v>410</v>
      </c>
      <c r="G445" s="2">
        <v>4869015.75</v>
      </c>
      <c r="H445" s="2">
        <v>9345261.5097160302</v>
      </c>
      <c r="I445" s="2">
        <v>9012266.8578102496</v>
      </c>
      <c r="J445" s="2">
        <v>7026021.4105962198</v>
      </c>
      <c r="K445" s="2">
        <v>6282572.2561482703</v>
      </c>
      <c r="L445" s="2">
        <v>3210216.5748352702</v>
      </c>
      <c r="M445" s="2">
        <v>5967231.9747157702</v>
      </c>
      <c r="N445" s="2">
        <v>6578465.8957890105</v>
      </c>
      <c r="O445" s="2">
        <v>6614906.1807175605</v>
      </c>
      <c r="P445" s="2">
        <v>4659974.1847886601</v>
      </c>
      <c r="Q445" s="2">
        <v>4168669.2827727702</v>
      </c>
      <c r="R445" s="2">
        <v>5153316.1179243196</v>
      </c>
      <c r="S445" s="2"/>
      <c r="T445" s="1" t="s">
        <v>419</v>
      </c>
      <c r="U445" s="2" t="s">
        <v>4</v>
      </c>
      <c r="V445" s="2" t="s">
        <v>53</v>
      </c>
      <c r="W445" s="2" t="s">
        <v>54</v>
      </c>
      <c r="X445" s="2" t="s">
        <v>50</v>
      </c>
      <c r="Y445" s="2" t="e">
        <v>#N/A</v>
      </c>
      <c r="Z445" s="2"/>
      <c r="AA445" s="1" t="s">
        <v>408</v>
      </c>
      <c r="AB445" s="2">
        <v>7742181.3725087596</v>
      </c>
      <c r="AC445" s="2">
        <v>5506270.0805265866</v>
      </c>
      <c r="AD445" s="2">
        <v>6386868.0170741146</v>
      </c>
      <c r="AE445" s="2">
        <v>4660653.1951619172</v>
      </c>
      <c r="AF445" s="1" t="s">
        <v>408</v>
      </c>
      <c r="AG445" s="2">
        <v>2493798.6848027837</v>
      </c>
      <c r="AH445" s="2">
        <v>2022887.8953269711</v>
      </c>
      <c r="AI445" s="2">
        <v>363871.92750478641</v>
      </c>
      <c r="AJ445" s="2">
        <v>492323.76875873655</v>
      </c>
      <c r="AK445" s="2">
        <v>0.71120396379222861</v>
      </c>
      <c r="AL445" s="2">
        <v>0.82494425146804951</v>
      </c>
      <c r="AM445" s="2">
        <v>0.60198191839203696</v>
      </c>
      <c r="AN445" s="47">
        <f t="shared" si="28"/>
        <v>5.7194693445270852E-5</v>
      </c>
      <c r="AO445" s="47">
        <f t="shared" si="29"/>
        <v>4.2558537798503025E-5</v>
      </c>
      <c r="AP445" s="47">
        <f t="shared" si="30"/>
        <v>4.9674015767959854E-5</v>
      </c>
      <c r="AQ445" s="47">
        <f t="shared" si="31"/>
        <v>3.6699010124302793E-5</v>
      </c>
    </row>
    <row r="446" spans="1:43" x14ac:dyDescent="0.2">
      <c r="A446" s="1" t="s">
        <v>420</v>
      </c>
      <c r="B446" s="1" t="s">
        <v>408</v>
      </c>
      <c r="C446" s="1" t="s">
        <v>161</v>
      </c>
      <c r="D446" s="1" t="s">
        <v>408</v>
      </c>
      <c r="E446" s="2" t="s">
        <v>409</v>
      </c>
      <c r="F446" s="5" t="s">
        <v>410</v>
      </c>
      <c r="G446" s="2">
        <v>1149545108.625</v>
      </c>
      <c r="H446" s="2">
        <v>1077848503.5594201</v>
      </c>
      <c r="I446" s="2">
        <v>1135244871.9697599</v>
      </c>
      <c r="J446" s="2">
        <v>979637072.78439498</v>
      </c>
      <c r="K446" s="2">
        <v>1008596175.8609</v>
      </c>
      <c r="L446" s="2">
        <v>966406841.42227495</v>
      </c>
      <c r="M446" s="2">
        <v>1041812646.44619</v>
      </c>
      <c r="N446" s="2">
        <v>948707721.38406503</v>
      </c>
      <c r="O446" s="2">
        <v>957182888.03999197</v>
      </c>
      <c r="P446" s="2">
        <v>398733612.47269601</v>
      </c>
      <c r="Q446" s="2">
        <v>376704555.902596</v>
      </c>
      <c r="R446" s="2">
        <v>398776892.68515801</v>
      </c>
      <c r="S446" s="2"/>
      <c r="T446" s="1" t="s">
        <v>420</v>
      </c>
      <c r="U446" s="2" t="s">
        <v>4</v>
      </c>
      <c r="V446" s="2" t="s">
        <v>162</v>
      </c>
      <c r="W446" s="2" t="s">
        <v>163</v>
      </c>
      <c r="X446" s="2" t="s">
        <v>164</v>
      </c>
      <c r="Y446" s="2" t="e">
        <v>#N/A</v>
      </c>
      <c r="Z446" s="2"/>
      <c r="AA446" s="1" t="s">
        <v>408</v>
      </c>
      <c r="AB446" s="2">
        <v>1120879494.71806</v>
      </c>
      <c r="AC446" s="2">
        <v>984880030.0225234</v>
      </c>
      <c r="AD446" s="2">
        <v>982567751.95674896</v>
      </c>
      <c r="AE446" s="2">
        <v>391405020.35348338</v>
      </c>
      <c r="AF446" s="1" t="s">
        <v>408</v>
      </c>
      <c r="AG446" s="2">
        <v>37945669.610249035</v>
      </c>
      <c r="AH446" s="2">
        <v>21577799.599221677</v>
      </c>
      <c r="AI446" s="2">
        <v>51482280.978606433</v>
      </c>
      <c r="AJ446" s="2">
        <v>12730994.053806229</v>
      </c>
      <c r="AK446" s="2">
        <v>0.87866718470949889</v>
      </c>
      <c r="AL446" s="2">
        <v>0.87660427065257251</v>
      </c>
      <c r="AM446" s="2">
        <v>0.3491945585568369</v>
      </c>
      <c r="AN446" s="47">
        <f t="shared" si="28"/>
        <v>8.2804000584548437E-3</v>
      </c>
      <c r="AO446" s="47">
        <f t="shared" si="29"/>
        <v>7.61224084029962E-3</v>
      </c>
      <c r="AP446" s="47">
        <f t="shared" si="30"/>
        <v>7.6419437309975706E-3</v>
      </c>
      <c r="AQ446" s="47">
        <f t="shared" si="31"/>
        <v>3.08200936717764E-3</v>
      </c>
    </row>
    <row r="447" spans="1:43" x14ac:dyDescent="0.2">
      <c r="A447" s="1" t="s">
        <v>421</v>
      </c>
      <c r="B447" s="1" t="s">
        <v>408</v>
      </c>
      <c r="C447" s="1" t="s">
        <v>161</v>
      </c>
      <c r="D447" s="1" t="s">
        <v>408</v>
      </c>
      <c r="E447" s="2" t="s">
        <v>409</v>
      </c>
      <c r="F447" s="5" t="s">
        <v>410</v>
      </c>
      <c r="G447" s="2">
        <v>27355127.25</v>
      </c>
      <c r="H447" s="2">
        <v>19430278.0909697</v>
      </c>
      <c r="I447" s="2">
        <v>31190599.494102798</v>
      </c>
      <c r="J447" s="2">
        <v>99661110.551511303</v>
      </c>
      <c r="K447" s="2">
        <v>94306830.2094208</v>
      </c>
      <c r="L447" s="2">
        <v>102214832.549133</v>
      </c>
      <c r="M447" s="2">
        <v>54249320.926329702</v>
      </c>
      <c r="N447" s="2">
        <v>44078515.463796303</v>
      </c>
      <c r="O447" s="2">
        <v>73061685.724390194</v>
      </c>
      <c r="P447" s="2">
        <v>377690355.691926</v>
      </c>
      <c r="Q447" s="2">
        <v>364687048.95272201</v>
      </c>
      <c r="R447" s="2">
        <v>335678161.56963402</v>
      </c>
      <c r="S447" s="2"/>
      <c r="T447" s="1" t="s">
        <v>421</v>
      </c>
      <c r="U447" s="2" t="s">
        <v>4</v>
      </c>
      <c r="V447" s="2" t="s">
        <v>162</v>
      </c>
      <c r="W447" s="2" t="s">
        <v>163</v>
      </c>
      <c r="X447" s="2" t="s">
        <v>164</v>
      </c>
      <c r="Y447" s="2" t="e">
        <v>#N/A</v>
      </c>
      <c r="Z447" s="2"/>
      <c r="AA447" s="1" t="s">
        <v>408</v>
      </c>
      <c r="AB447" s="2">
        <v>25992001.61169083</v>
      </c>
      <c r="AC447" s="2">
        <v>98727591.103355035</v>
      </c>
      <c r="AD447" s="2">
        <v>57129840.70483873</v>
      </c>
      <c r="AE447" s="2">
        <v>359351855.40476066</v>
      </c>
      <c r="AF447" s="1" t="s">
        <v>408</v>
      </c>
      <c r="AG447" s="2">
        <v>5997488.9333461672</v>
      </c>
      <c r="AH447" s="2">
        <v>4035804.6497926409</v>
      </c>
      <c r="AI447" s="2">
        <v>14704730.029294282</v>
      </c>
      <c r="AJ447" s="2">
        <v>21508238.686325349</v>
      </c>
      <c r="AK447" s="2">
        <v>3.7983835403791595</v>
      </c>
      <c r="AL447" s="2">
        <v>2.1979777301622874</v>
      </c>
      <c r="AM447" s="2">
        <v>13.82547834419683</v>
      </c>
      <c r="AN447" s="47">
        <f t="shared" si="28"/>
        <v>1.9201365773841678E-4</v>
      </c>
      <c r="AO447" s="47">
        <f t="shared" si="29"/>
        <v>7.6307588554128114E-4</v>
      </c>
      <c r="AP447" s="47">
        <f t="shared" si="30"/>
        <v>4.4432867571502573E-4</v>
      </c>
      <c r="AQ447" s="47">
        <f t="shared" si="31"/>
        <v>2.8296156842084323E-3</v>
      </c>
    </row>
    <row r="448" spans="1:43" x14ac:dyDescent="0.2">
      <c r="A448" s="1" t="s">
        <v>422</v>
      </c>
      <c r="B448" s="1" t="s">
        <v>408</v>
      </c>
      <c r="C448" s="1" t="s">
        <v>161</v>
      </c>
      <c r="D448" s="1" t="s">
        <v>408</v>
      </c>
      <c r="E448" s="2" t="s">
        <v>409</v>
      </c>
      <c r="F448" s="5" t="s">
        <v>410</v>
      </c>
      <c r="G448" s="2">
        <v>35128918</v>
      </c>
      <c r="H448" s="2">
        <v>26434862.1916386</v>
      </c>
      <c r="I448" s="2">
        <v>31628573.1444951</v>
      </c>
      <c r="J448" s="2">
        <v>34336829.973214202</v>
      </c>
      <c r="K448" s="2">
        <v>27343685.221878599</v>
      </c>
      <c r="L448" s="2">
        <v>23530824.407335401</v>
      </c>
      <c r="M448" s="2">
        <v>59837407.429554798</v>
      </c>
      <c r="N448" s="2">
        <v>48180716.376147099</v>
      </c>
      <c r="O448" s="2">
        <v>49327716.187996298</v>
      </c>
      <c r="P448" s="2">
        <v>40246452.592218503</v>
      </c>
      <c r="Q448" s="2">
        <v>40926823.055238798</v>
      </c>
      <c r="R448" s="2">
        <v>34612475.650323503</v>
      </c>
      <c r="S448" s="2"/>
      <c r="T448" s="1" t="s">
        <v>422</v>
      </c>
      <c r="U448" s="2" t="s">
        <v>4</v>
      </c>
      <c r="V448" s="2" t="s">
        <v>162</v>
      </c>
      <c r="W448" s="2" t="s">
        <v>163</v>
      </c>
      <c r="X448" s="2" t="s">
        <v>164</v>
      </c>
      <c r="Y448" s="2" t="e">
        <v>#N/A</v>
      </c>
      <c r="Z448" s="2"/>
      <c r="AA448" s="1" t="s">
        <v>408</v>
      </c>
      <c r="AB448" s="2">
        <v>31064117.778711233</v>
      </c>
      <c r="AC448" s="2">
        <v>28403779.867476065</v>
      </c>
      <c r="AD448" s="2">
        <v>52448613.331232727</v>
      </c>
      <c r="AE448" s="2">
        <v>38595250.432593606</v>
      </c>
      <c r="AF448" s="1" t="s">
        <v>408</v>
      </c>
      <c r="AG448" s="2">
        <v>4374426.7046890846</v>
      </c>
      <c r="AH448" s="2">
        <v>5480446.1100962851</v>
      </c>
      <c r="AI448" s="2">
        <v>6424531.9528075177</v>
      </c>
      <c r="AJ448" s="2">
        <v>3465919.3897799449</v>
      </c>
      <c r="AK448" s="2">
        <v>0.91435977901621457</v>
      </c>
      <c r="AL448" s="2">
        <v>1.688398611699079</v>
      </c>
      <c r="AM448" s="2">
        <v>1.242438324098925</v>
      </c>
      <c r="AN448" s="47">
        <f t="shared" si="28"/>
        <v>2.2948347604073995E-4</v>
      </c>
      <c r="AO448" s="47">
        <f t="shared" si="29"/>
        <v>2.1953578764424408E-4</v>
      </c>
      <c r="AP448" s="47">
        <f t="shared" si="30"/>
        <v>4.0792032004707243E-4</v>
      </c>
      <c r="AQ448" s="47">
        <f t="shared" si="31"/>
        <v>3.0390750546427359E-4</v>
      </c>
    </row>
    <row r="449" spans="1:43" x14ac:dyDescent="0.2">
      <c r="A449" s="1" t="s">
        <v>423</v>
      </c>
      <c r="B449" s="1" t="s">
        <v>408</v>
      </c>
      <c r="C449" s="1" t="s">
        <v>161</v>
      </c>
      <c r="D449" s="1" t="s">
        <v>408</v>
      </c>
      <c r="E449" s="2" t="s">
        <v>409</v>
      </c>
      <c r="F449" s="5" t="s">
        <v>410</v>
      </c>
      <c r="G449" s="2">
        <v>410735657.375</v>
      </c>
      <c r="H449" s="2">
        <v>376963915.77806199</v>
      </c>
      <c r="I449" s="2">
        <v>339667889.85312903</v>
      </c>
      <c r="J449" s="2">
        <v>372386780.06337398</v>
      </c>
      <c r="K449" s="2">
        <v>385460327.82327098</v>
      </c>
      <c r="L449" s="2">
        <v>373589506.57989001</v>
      </c>
      <c r="M449" s="2">
        <v>466185402.030945</v>
      </c>
      <c r="N449" s="2">
        <v>412175569.26974201</v>
      </c>
      <c r="O449" s="2">
        <v>397322503.66969103</v>
      </c>
      <c r="P449" s="2">
        <v>490858160.85680199</v>
      </c>
      <c r="Q449" s="2">
        <v>484610184.20547301</v>
      </c>
      <c r="R449" s="2">
        <v>486907493.77419603</v>
      </c>
      <c r="S449" s="2"/>
      <c r="T449" s="1" t="s">
        <v>423</v>
      </c>
      <c r="U449" s="2" t="s">
        <v>4</v>
      </c>
      <c r="V449" s="2" t="s">
        <v>162</v>
      </c>
      <c r="W449" s="2" t="s">
        <v>334</v>
      </c>
      <c r="X449" s="2" t="s">
        <v>26</v>
      </c>
      <c r="Y449" s="2" t="e">
        <v>#N/A</v>
      </c>
      <c r="Z449" s="2"/>
      <c r="AA449" s="1" t="s">
        <v>408</v>
      </c>
      <c r="AB449" s="2">
        <v>375789154.33539701</v>
      </c>
      <c r="AC449" s="2">
        <v>377145538.15551168</v>
      </c>
      <c r="AD449" s="2">
        <v>425227824.99012607</v>
      </c>
      <c r="AE449" s="2">
        <v>487458612.94549036</v>
      </c>
      <c r="AF449" s="1" t="s">
        <v>408</v>
      </c>
      <c r="AG449" s="2">
        <v>35548445.021843836</v>
      </c>
      <c r="AH449" s="2">
        <v>7225886.3250600984</v>
      </c>
      <c r="AI449" s="2">
        <v>36239422.280450627</v>
      </c>
      <c r="AJ449" s="2">
        <v>3160237.6990685561</v>
      </c>
      <c r="AK449" s="2">
        <v>1.0036094277987173</v>
      </c>
      <c r="AL449" s="2">
        <v>1.1315595995370435</v>
      </c>
      <c r="AM449" s="2">
        <v>1.2971598762811203</v>
      </c>
      <c r="AN449" s="47">
        <f t="shared" si="28"/>
        <v>2.7761097871704878E-3</v>
      </c>
      <c r="AO449" s="47">
        <f t="shared" si="29"/>
        <v>2.9149973405578227E-3</v>
      </c>
      <c r="AP449" s="47">
        <f t="shared" si="30"/>
        <v>3.3072193799945377E-3</v>
      </c>
      <c r="AQ449" s="47">
        <f t="shared" si="31"/>
        <v>3.8383565184029211E-3</v>
      </c>
    </row>
    <row r="450" spans="1:43" x14ac:dyDescent="0.2">
      <c r="A450" s="1" t="s">
        <v>424</v>
      </c>
      <c r="B450" s="1" t="s">
        <v>408</v>
      </c>
      <c r="C450" s="1" t="s">
        <v>161</v>
      </c>
      <c r="D450" s="1" t="s">
        <v>408</v>
      </c>
      <c r="E450" s="2" t="s">
        <v>409</v>
      </c>
      <c r="F450" s="5" t="s">
        <v>410</v>
      </c>
      <c r="G450" s="2">
        <v>393146463.625</v>
      </c>
      <c r="H450" s="2">
        <v>390223576.88112998</v>
      </c>
      <c r="I450" s="2">
        <v>369698152.50814998</v>
      </c>
      <c r="J450" s="2">
        <v>319931864.56222498</v>
      </c>
      <c r="K450" s="2">
        <v>333866162.59170699</v>
      </c>
      <c r="L450" s="2">
        <v>357288874.63704902</v>
      </c>
      <c r="M450" s="2">
        <v>433129789.15786201</v>
      </c>
      <c r="N450" s="2">
        <v>413123470.91703498</v>
      </c>
      <c r="O450" s="2">
        <v>384401062.45189601</v>
      </c>
      <c r="P450" s="2">
        <v>301688837.18066603</v>
      </c>
      <c r="Q450" s="2">
        <v>295100234.91968799</v>
      </c>
      <c r="R450" s="2">
        <v>268614776.13630497</v>
      </c>
      <c r="S450" s="2"/>
      <c r="T450" s="1" t="s">
        <v>424</v>
      </c>
      <c r="U450" s="2" t="s">
        <v>4</v>
      </c>
      <c r="V450" s="2" t="s">
        <v>224</v>
      </c>
      <c r="W450" s="2" t="s">
        <v>413</v>
      </c>
      <c r="X450" s="2" t="s">
        <v>414</v>
      </c>
      <c r="Y450" s="2" t="e">
        <v>#N/A</v>
      </c>
      <c r="Z450" s="2"/>
      <c r="AA450" s="1" t="s">
        <v>408</v>
      </c>
      <c r="AB450" s="2">
        <v>384356064.33809328</v>
      </c>
      <c r="AC450" s="2">
        <v>337028967.26366037</v>
      </c>
      <c r="AD450" s="2">
        <v>410218107.50893098</v>
      </c>
      <c r="AE450" s="2">
        <v>288467949.41221964</v>
      </c>
      <c r="AF450" s="1" t="s">
        <v>408</v>
      </c>
      <c r="AG450" s="2">
        <v>12777973.279834617</v>
      </c>
      <c r="AH450" s="2">
        <v>18878269.265939701</v>
      </c>
      <c r="AI450" s="2">
        <v>24493939.12779329</v>
      </c>
      <c r="AJ450" s="2">
        <v>17506107.128112782</v>
      </c>
      <c r="AK450" s="2">
        <v>0.87686652698992595</v>
      </c>
      <c r="AL450" s="2">
        <v>1.0672866791249287</v>
      </c>
      <c r="AM450" s="2">
        <v>0.75052269543085171</v>
      </c>
      <c r="AN450" s="47">
        <f t="shared" si="28"/>
        <v>2.8393970918463101E-3</v>
      </c>
      <c r="AO450" s="47">
        <f t="shared" si="29"/>
        <v>2.6049321650980853E-3</v>
      </c>
      <c r="AP450" s="47">
        <f t="shared" si="30"/>
        <v>3.190480950322858E-3</v>
      </c>
      <c r="AQ450" s="47">
        <f t="shared" si="31"/>
        <v>2.2714601908173358E-3</v>
      </c>
    </row>
    <row r="451" spans="1:43" x14ac:dyDescent="0.2">
      <c r="A451" s="1" t="s">
        <v>425</v>
      </c>
      <c r="B451" s="1" t="s">
        <v>408</v>
      </c>
      <c r="C451" s="1" t="s">
        <v>161</v>
      </c>
      <c r="D451" s="1" t="s">
        <v>408</v>
      </c>
      <c r="E451" s="2" t="s">
        <v>409</v>
      </c>
      <c r="F451" s="5" t="s">
        <v>410</v>
      </c>
      <c r="G451" s="2">
        <v>235420775.5</v>
      </c>
      <c r="H451" s="2">
        <v>262273973.930141</v>
      </c>
      <c r="I451" s="2">
        <v>230326336.65275899</v>
      </c>
      <c r="J451" s="2">
        <v>241372690.89292401</v>
      </c>
      <c r="K451" s="2">
        <v>244234264.48216799</v>
      </c>
      <c r="L451" s="2">
        <v>254635644.02950501</v>
      </c>
      <c r="M451" s="2">
        <v>243458618.59353599</v>
      </c>
      <c r="N451" s="2">
        <v>229110225.56853199</v>
      </c>
      <c r="O451" s="2">
        <v>192973390.70806101</v>
      </c>
      <c r="P451" s="2">
        <v>248717842.734456</v>
      </c>
      <c r="Q451" s="2">
        <v>250800871.49177301</v>
      </c>
      <c r="R451" s="2">
        <v>229106674.906331</v>
      </c>
      <c r="S451" s="2"/>
      <c r="T451" s="1" t="s">
        <v>425</v>
      </c>
      <c r="U451" s="2" t="s">
        <v>4</v>
      </c>
      <c r="V451" s="2" t="s">
        <v>144</v>
      </c>
      <c r="W451" s="2" t="s">
        <v>145</v>
      </c>
      <c r="X451" s="2" t="s">
        <v>26</v>
      </c>
      <c r="Y451" s="2" t="e">
        <v>#N/A</v>
      </c>
      <c r="Z451" s="2"/>
      <c r="AA451" s="1" t="s">
        <v>408</v>
      </c>
      <c r="AB451" s="2">
        <v>242673695.36096665</v>
      </c>
      <c r="AC451" s="2">
        <v>246747533.13486567</v>
      </c>
      <c r="AD451" s="2">
        <v>221847411.62337634</v>
      </c>
      <c r="AE451" s="2">
        <v>242875129.71085334</v>
      </c>
      <c r="AF451" s="1" t="s">
        <v>408</v>
      </c>
      <c r="AG451" s="2">
        <v>17164396.778914072</v>
      </c>
      <c r="AH451" s="2">
        <v>6979532.2885033349</v>
      </c>
      <c r="AI451" s="2">
        <v>26014436.539420679</v>
      </c>
      <c r="AJ451" s="2">
        <v>11969231.929371368</v>
      </c>
      <c r="AK451" s="2">
        <v>1.0167873067900473</v>
      </c>
      <c r="AL451" s="2">
        <v>0.91417988790827898</v>
      </c>
      <c r="AM451" s="2">
        <v>1.0008300625644122</v>
      </c>
      <c r="AN451" s="47">
        <f t="shared" si="28"/>
        <v>1.7927308784945197E-3</v>
      </c>
      <c r="AO451" s="47">
        <f t="shared" si="29"/>
        <v>1.9071375108798306E-3</v>
      </c>
      <c r="AP451" s="47">
        <f t="shared" si="30"/>
        <v>1.7254234459833206E-3</v>
      </c>
      <c r="AQ451" s="47">
        <f t="shared" si="31"/>
        <v>1.9124522831805127E-3</v>
      </c>
    </row>
    <row r="452" spans="1:43" x14ac:dyDescent="0.2">
      <c r="A452" s="1" t="s">
        <v>426</v>
      </c>
      <c r="B452" s="1" t="s">
        <v>408</v>
      </c>
      <c r="C452" s="1" t="s">
        <v>161</v>
      </c>
      <c r="D452" s="1" t="s">
        <v>408</v>
      </c>
      <c r="E452" s="2" t="s">
        <v>409</v>
      </c>
      <c r="F452" s="5" t="s">
        <v>410</v>
      </c>
      <c r="G452" s="2">
        <v>268564724.375</v>
      </c>
      <c r="H452" s="2">
        <v>274109956.23638397</v>
      </c>
      <c r="I452" s="2">
        <v>258588681.75246599</v>
      </c>
      <c r="J452" s="2">
        <v>258675477.828605</v>
      </c>
      <c r="K452" s="2">
        <v>245928676.67883199</v>
      </c>
      <c r="L452" s="2">
        <v>279288662.45204997</v>
      </c>
      <c r="M452" s="2">
        <v>313453003.56666601</v>
      </c>
      <c r="N452" s="2">
        <v>311924373.62459701</v>
      </c>
      <c r="O452" s="2">
        <v>295308182.11510199</v>
      </c>
      <c r="P452" s="2">
        <v>274067644.79350698</v>
      </c>
      <c r="Q452" s="2">
        <v>288252235.681862</v>
      </c>
      <c r="R452" s="2">
        <v>243158739.568892</v>
      </c>
      <c r="S452" s="2"/>
      <c r="T452" s="1" t="s">
        <v>426</v>
      </c>
      <c r="U452" s="2" t="s">
        <v>4</v>
      </c>
      <c r="V452" s="2" t="s">
        <v>144</v>
      </c>
      <c r="W452" s="2" t="s">
        <v>145</v>
      </c>
      <c r="X452" s="2" t="s">
        <v>26</v>
      </c>
      <c r="Y452" s="2" t="e">
        <v>#N/A</v>
      </c>
      <c r="Z452" s="2"/>
      <c r="AA452" s="1" t="s">
        <v>408</v>
      </c>
      <c r="AB452" s="2">
        <v>267087787.45461664</v>
      </c>
      <c r="AC452" s="2">
        <v>261297605.65316233</v>
      </c>
      <c r="AD452" s="2">
        <v>306895186.43545502</v>
      </c>
      <c r="AE452" s="2">
        <v>268492873.34808701</v>
      </c>
      <c r="AF452" s="1" t="s">
        <v>408</v>
      </c>
      <c r="AG452" s="2">
        <v>7865335.174127955</v>
      </c>
      <c r="AH452" s="2">
        <v>16833859.582507059</v>
      </c>
      <c r="AI452" s="2">
        <v>10063706.037780365</v>
      </c>
      <c r="AJ452" s="2">
        <v>23057849.106629882</v>
      </c>
      <c r="AK452" s="2">
        <v>0.97832105370059963</v>
      </c>
      <c r="AL452" s="2">
        <v>1.1490423780143915</v>
      </c>
      <c r="AM452" s="2">
        <v>1.005260764286009</v>
      </c>
      <c r="AN452" s="47">
        <f t="shared" si="28"/>
        <v>1.9730878665133174E-3</v>
      </c>
      <c r="AO452" s="47">
        <f t="shared" si="29"/>
        <v>2.0195965443425825E-3</v>
      </c>
      <c r="AP452" s="47">
        <f t="shared" si="30"/>
        <v>2.386884508862847E-3</v>
      </c>
      <c r="AQ452" s="47">
        <f t="shared" si="31"/>
        <v>2.1141720408489376E-3</v>
      </c>
    </row>
    <row r="453" spans="1:43" x14ac:dyDescent="0.2">
      <c r="A453" s="1" t="s">
        <v>427</v>
      </c>
      <c r="B453" s="1" t="s">
        <v>408</v>
      </c>
      <c r="C453" s="1" t="s">
        <v>161</v>
      </c>
      <c r="D453" s="1" t="s">
        <v>408</v>
      </c>
      <c r="E453" s="2" t="s">
        <v>409</v>
      </c>
      <c r="F453" s="5" t="s">
        <v>410</v>
      </c>
      <c r="G453" s="2">
        <v>123154451.1875</v>
      </c>
      <c r="H453" s="2">
        <v>127586900.330117</v>
      </c>
      <c r="I453" s="2">
        <v>139997127.747594</v>
      </c>
      <c r="J453" s="2">
        <v>117238809.70319501</v>
      </c>
      <c r="K453" s="2">
        <v>162102942.90617701</v>
      </c>
      <c r="L453" s="2">
        <v>149121232.02991</v>
      </c>
      <c r="M453" s="2">
        <v>120087598.825931</v>
      </c>
      <c r="N453" s="2">
        <v>185627059.895944</v>
      </c>
      <c r="O453" s="2">
        <v>133088966.72644299</v>
      </c>
      <c r="P453" s="2">
        <v>132324847.43655901</v>
      </c>
      <c r="Q453" s="2">
        <v>126576747.294542</v>
      </c>
      <c r="R453" s="2">
        <v>139763607.67688501</v>
      </c>
      <c r="S453" s="2"/>
      <c r="T453" s="1" t="s">
        <v>427</v>
      </c>
      <c r="U453" s="2" t="s">
        <v>4</v>
      </c>
      <c r="V453" s="2" t="s">
        <v>224</v>
      </c>
      <c r="W453" s="2" t="s">
        <v>413</v>
      </c>
      <c r="X453" s="2" t="s">
        <v>414</v>
      </c>
      <c r="Y453" s="2" t="e">
        <v>#N/A</v>
      </c>
      <c r="Z453" s="2"/>
      <c r="AA453" s="1" t="s">
        <v>408</v>
      </c>
      <c r="AB453" s="2">
        <v>130246159.75507033</v>
      </c>
      <c r="AC453" s="2">
        <v>142820994.87976065</v>
      </c>
      <c r="AD453" s="2">
        <v>146267875.14943933</v>
      </c>
      <c r="AE453" s="2">
        <v>132888400.80266201</v>
      </c>
      <c r="AF453" s="1" t="s">
        <v>408</v>
      </c>
      <c r="AG453" s="2">
        <v>8730560.3453551196</v>
      </c>
      <c r="AH453" s="2">
        <v>23086085.703835201</v>
      </c>
      <c r="AI453" s="2">
        <v>34700402.875949897</v>
      </c>
      <c r="AJ453" s="2">
        <v>6611468.5194127951</v>
      </c>
      <c r="AK453" s="2">
        <v>1.0965466862772575</v>
      </c>
      <c r="AL453" s="2">
        <v>1.123011038670914</v>
      </c>
      <c r="AM453" s="2">
        <v>1.0202865178717013</v>
      </c>
      <c r="AN453" s="47">
        <f t="shared" si="28"/>
        <v>9.6218220953420228E-4</v>
      </c>
      <c r="AO453" s="47">
        <f t="shared" si="29"/>
        <v>1.1038784186243209E-3</v>
      </c>
      <c r="AP453" s="47">
        <f t="shared" si="30"/>
        <v>1.1376018287986677E-3</v>
      </c>
      <c r="AQ453" s="47">
        <f t="shared" si="31"/>
        <v>1.0463925467618647E-3</v>
      </c>
    </row>
    <row r="454" spans="1:43" x14ac:dyDescent="0.2">
      <c r="A454" s="1" t="s">
        <v>428</v>
      </c>
      <c r="B454" s="1" t="s">
        <v>408</v>
      </c>
      <c r="C454" s="1" t="s">
        <v>161</v>
      </c>
      <c r="D454" s="1" t="s">
        <v>408</v>
      </c>
      <c r="E454" s="2" t="s">
        <v>409</v>
      </c>
      <c r="F454" s="5" t="s">
        <v>410</v>
      </c>
      <c r="G454" s="2">
        <v>5839077.5</v>
      </c>
      <c r="H454" s="2">
        <v>6995154.4310515504</v>
      </c>
      <c r="I454" s="2">
        <v>6256677.3315701699</v>
      </c>
      <c r="J454" s="2">
        <v>4984684.87744861</v>
      </c>
      <c r="K454" s="2">
        <v>7214378.5569431204</v>
      </c>
      <c r="L454" s="2">
        <v>4828513.8744882001</v>
      </c>
      <c r="M454" s="2">
        <v>5808937.9501906103</v>
      </c>
      <c r="N454" s="2">
        <v>9284389.1723568607</v>
      </c>
      <c r="O454" s="2">
        <v>6648652.81274065</v>
      </c>
      <c r="P454" s="2">
        <v>5650450.8815443404</v>
      </c>
      <c r="Q454" s="2"/>
      <c r="R454" s="2">
        <v>6451850.0975404698</v>
      </c>
      <c r="S454" s="2"/>
      <c r="T454" s="1" t="s">
        <v>428</v>
      </c>
      <c r="U454" s="2" t="s">
        <v>4</v>
      </c>
      <c r="V454" s="2" t="s">
        <v>224</v>
      </c>
      <c r="W454" s="2" t="s">
        <v>413</v>
      </c>
      <c r="X454" s="2" t="s">
        <v>414</v>
      </c>
      <c r="Y454" s="2" t="e">
        <v>#N/A</v>
      </c>
      <c r="Z454" s="2"/>
      <c r="AA454" s="1" t="s">
        <v>408</v>
      </c>
      <c r="AB454" s="2">
        <v>6363636.4208739065</v>
      </c>
      <c r="AC454" s="2">
        <v>5675859.1029599765</v>
      </c>
      <c r="AD454" s="2">
        <v>7247326.6450960403</v>
      </c>
      <c r="AE454" s="2">
        <v>6051150.4895424051</v>
      </c>
      <c r="AF454" s="1" t="s">
        <v>408</v>
      </c>
      <c r="AG454" s="2">
        <v>585413.2324400486</v>
      </c>
      <c r="AH454" s="2">
        <v>1334683.0815796158</v>
      </c>
      <c r="AI454" s="2">
        <v>1813421.6463841351</v>
      </c>
      <c r="AJ454" s="2">
        <v>566674.82006844587</v>
      </c>
      <c r="AK454" s="2">
        <v>0.89192070815706992</v>
      </c>
      <c r="AL454" s="2">
        <v>1.1388656054144555</v>
      </c>
      <c r="AM454" s="2">
        <v>0.95089506837529414</v>
      </c>
      <c r="AN454" s="47">
        <f t="shared" si="28"/>
        <v>4.7010812169995033E-5</v>
      </c>
      <c r="AO454" s="47">
        <f t="shared" si="29"/>
        <v>4.3869309103922243E-5</v>
      </c>
      <c r="AP454" s="47">
        <f t="shared" si="30"/>
        <v>5.636625292422709E-5</v>
      </c>
      <c r="AQ454" s="47">
        <f t="shared" si="31"/>
        <v>4.764809218371406E-5</v>
      </c>
    </row>
    <row r="455" spans="1:43" x14ac:dyDescent="0.2">
      <c r="A455" s="1" t="s">
        <v>429</v>
      </c>
      <c r="B455" s="1" t="s">
        <v>408</v>
      </c>
      <c r="C455" s="1" t="s">
        <v>161</v>
      </c>
      <c r="D455" s="1" t="s">
        <v>408</v>
      </c>
      <c r="E455" s="2" t="s">
        <v>409</v>
      </c>
      <c r="F455" s="5" t="s">
        <v>410</v>
      </c>
      <c r="G455" s="2">
        <v>9391265.75</v>
      </c>
      <c r="H455" s="2">
        <v>10006271.369521201</v>
      </c>
      <c r="I455" s="2">
        <v>8268563.3225829303</v>
      </c>
      <c r="J455" s="2">
        <v>8561626.2872498501</v>
      </c>
      <c r="K455" s="2">
        <v>3622217.2502659699</v>
      </c>
      <c r="L455" s="2">
        <v>7460510.27310827</v>
      </c>
      <c r="M455" s="2">
        <v>10288501.839190099</v>
      </c>
      <c r="N455" s="2">
        <v>8941004.4188669194</v>
      </c>
      <c r="O455" s="2">
        <v>9291349.5605770592</v>
      </c>
      <c r="P455" s="2">
        <v>8863494.8558594491</v>
      </c>
      <c r="Q455" s="2">
        <v>9154922.0879891999</v>
      </c>
      <c r="R455" s="2">
        <v>8412680.4508527908</v>
      </c>
      <c r="S455" s="2"/>
      <c r="T455" s="1" t="s">
        <v>429</v>
      </c>
      <c r="U455" s="2" t="s">
        <v>4</v>
      </c>
      <c r="V455" s="2" t="s">
        <v>224</v>
      </c>
      <c r="W455" s="2" t="s">
        <v>225</v>
      </c>
      <c r="X455" s="2" t="s">
        <v>226</v>
      </c>
      <c r="Y455" s="2" t="e">
        <v>#N/A</v>
      </c>
      <c r="Z455" s="2"/>
      <c r="AA455" s="1" t="s">
        <v>408</v>
      </c>
      <c r="AB455" s="2">
        <v>9222033.4807013776</v>
      </c>
      <c r="AC455" s="2">
        <v>6548117.9368746961</v>
      </c>
      <c r="AD455" s="2">
        <v>9506951.9395446926</v>
      </c>
      <c r="AE455" s="2">
        <v>8810365.7982338127</v>
      </c>
      <c r="AF455" s="1" t="s">
        <v>408</v>
      </c>
      <c r="AG455" s="2">
        <v>881128.24539193825</v>
      </c>
      <c r="AH455" s="2">
        <v>2593026.2706098519</v>
      </c>
      <c r="AI455" s="2">
        <v>699142.77068906568</v>
      </c>
      <c r="AJ455" s="2">
        <v>373962.14320152148</v>
      </c>
      <c r="AK455" s="2">
        <v>0.71005141659675275</v>
      </c>
      <c r="AL455" s="2">
        <v>1.0308954049494132</v>
      </c>
      <c r="AM455" s="2">
        <v>0.95536042204476401</v>
      </c>
      <c r="AN455" s="47">
        <f t="shared" si="28"/>
        <v>6.8126972553708755E-5</v>
      </c>
      <c r="AO455" s="47">
        <f t="shared" si="29"/>
        <v>5.0611088931345388E-5</v>
      </c>
      <c r="AP455" s="47">
        <f t="shared" si="30"/>
        <v>7.3940541637577332E-5</v>
      </c>
      <c r="AQ455" s="47">
        <f t="shared" si="31"/>
        <v>6.9374761452715378E-5</v>
      </c>
    </row>
    <row r="456" spans="1:43" x14ac:dyDescent="0.2">
      <c r="A456" s="1" t="s">
        <v>430</v>
      </c>
      <c r="B456" s="1" t="s">
        <v>408</v>
      </c>
      <c r="C456" s="1" t="s">
        <v>161</v>
      </c>
      <c r="D456" s="1" t="s">
        <v>408</v>
      </c>
      <c r="E456" s="2" t="s">
        <v>409</v>
      </c>
      <c r="F456" s="5" t="s">
        <v>410</v>
      </c>
      <c r="G456" s="2">
        <v>358499183.5</v>
      </c>
      <c r="H456" s="2">
        <v>413097015.69281602</v>
      </c>
      <c r="I456" s="2">
        <v>386676876.10448802</v>
      </c>
      <c r="J456" s="2">
        <v>1001716806.56889</v>
      </c>
      <c r="K456" s="2">
        <v>1082322980.3485899</v>
      </c>
      <c r="L456" s="2">
        <v>1079251122.11111</v>
      </c>
      <c r="M456" s="2">
        <v>939704874.61742795</v>
      </c>
      <c r="N456" s="2">
        <v>908352922.03239202</v>
      </c>
      <c r="O456" s="2">
        <v>855093761.13708699</v>
      </c>
      <c r="P456" s="2">
        <v>897028590.26820195</v>
      </c>
      <c r="Q456" s="2">
        <v>934823993.994416</v>
      </c>
      <c r="R456" s="2">
        <v>973699693.36622405</v>
      </c>
      <c r="S456" s="2"/>
      <c r="T456" s="1" t="s">
        <v>430</v>
      </c>
      <c r="U456" s="2" t="s">
        <v>4</v>
      </c>
      <c r="V456" s="2" t="s">
        <v>144</v>
      </c>
      <c r="W456" s="2" t="s">
        <v>145</v>
      </c>
      <c r="X456" s="2" t="s">
        <v>26</v>
      </c>
      <c r="Y456" s="2" t="e">
        <v>#N/A</v>
      </c>
      <c r="Z456" s="2"/>
      <c r="AA456" s="1" t="s">
        <v>408</v>
      </c>
      <c r="AB456" s="2">
        <v>386091025.09910136</v>
      </c>
      <c r="AC456" s="2">
        <v>1054430303.0095301</v>
      </c>
      <c r="AD456" s="2">
        <v>901050519.26230228</v>
      </c>
      <c r="AE456" s="2">
        <v>935184092.54294741</v>
      </c>
      <c r="AF456" s="1" t="s">
        <v>408</v>
      </c>
      <c r="AG456" s="2">
        <v>27303630.456206895</v>
      </c>
      <c r="AH456" s="2">
        <v>45677057.791694678</v>
      </c>
      <c r="AI456" s="2">
        <v>42775623.265573166</v>
      </c>
      <c r="AJ456" s="2">
        <v>38336819.97493238</v>
      </c>
      <c r="AK456" s="2">
        <v>2.7310406988582039</v>
      </c>
      <c r="AL456" s="2">
        <v>2.3337774273075156</v>
      </c>
      <c r="AM456" s="2">
        <v>2.422185525558139</v>
      </c>
      <c r="AN456" s="47">
        <f t="shared" si="28"/>
        <v>2.8522139640030104E-3</v>
      </c>
      <c r="AO456" s="47">
        <f t="shared" si="29"/>
        <v>8.1498021801041966E-3</v>
      </c>
      <c r="AP456" s="47">
        <f t="shared" si="30"/>
        <v>7.0079415422253316E-3</v>
      </c>
      <c r="AQ456" s="47">
        <f t="shared" si="31"/>
        <v>7.363845590559589E-3</v>
      </c>
    </row>
    <row r="457" spans="1:43" x14ac:dyDescent="0.2">
      <c r="A457" s="1" t="s">
        <v>431</v>
      </c>
      <c r="B457" s="1" t="s">
        <v>408</v>
      </c>
      <c r="C457" s="1" t="s">
        <v>161</v>
      </c>
      <c r="D457" s="1" t="s">
        <v>408</v>
      </c>
      <c r="E457" s="2" t="s">
        <v>409</v>
      </c>
      <c r="F457" s="5" t="s">
        <v>410</v>
      </c>
      <c r="G457" s="2">
        <v>690807329.375</v>
      </c>
      <c r="H457" s="2">
        <v>794393877.209782</v>
      </c>
      <c r="I457" s="2">
        <v>709352605.40172195</v>
      </c>
      <c r="J457" s="2">
        <v>1055952666.8035001</v>
      </c>
      <c r="K457" s="2">
        <v>1129308068.4537499</v>
      </c>
      <c r="L457" s="2">
        <v>1107954738.92925</v>
      </c>
      <c r="M457" s="2">
        <v>1113688872.7528801</v>
      </c>
      <c r="N457" s="2">
        <v>1008978492.66379</v>
      </c>
      <c r="O457" s="2">
        <v>1068732442.5301</v>
      </c>
      <c r="P457" s="2">
        <v>1128570061.16664</v>
      </c>
      <c r="Q457" s="2">
        <v>1230059470.0162101</v>
      </c>
      <c r="R457" s="2">
        <v>1198877397.0306101</v>
      </c>
      <c r="S457" s="2"/>
      <c r="T457" s="1" t="s">
        <v>431</v>
      </c>
      <c r="U457" s="2" t="s">
        <v>4</v>
      </c>
      <c r="V457" s="2" t="s">
        <v>144</v>
      </c>
      <c r="W457" s="2" t="s">
        <v>145</v>
      </c>
      <c r="X457" s="2" t="s">
        <v>26</v>
      </c>
      <c r="Y457" s="2" t="e">
        <v>#N/A</v>
      </c>
      <c r="Z457" s="2"/>
      <c r="AA457" s="1" t="s">
        <v>408</v>
      </c>
      <c r="AB457" s="2">
        <v>731517937.32883465</v>
      </c>
      <c r="AC457" s="2">
        <v>1097738491.3954999</v>
      </c>
      <c r="AD457" s="2">
        <v>1063799935.9822568</v>
      </c>
      <c r="AE457" s="2">
        <v>1185835642.7378199</v>
      </c>
      <c r="AF457" s="1" t="s">
        <v>408</v>
      </c>
      <c r="AG457" s="2">
        <v>55236036.042254217</v>
      </c>
      <c r="AH457" s="2">
        <v>37729729.962862298</v>
      </c>
      <c r="AI457" s="2">
        <v>52529164.663392633</v>
      </c>
      <c r="AJ457" s="2">
        <v>51986445.766506545</v>
      </c>
      <c r="AK457" s="2">
        <v>1.5006309966969962</v>
      </c>
      <c r="AL457" s="2">
        <v>1.4542362964697249</v>
      </c>
      <c r="AM457" s="2">
        <v>1.6210616065929204</v>
      </c>
      <c r="AN457" s="47">
        <f t="shared" si="28"/>
        <v>5.4040253207969149E-3</v>
      </c>
      <c r="AO457" s="47">
        <f t="shared" si="29"/>
        <v>8.4845357012453756E-3</v>
      </c>
      <c r="AP457" s="47">
        <f t="shared" si="30"/>
        <v>8.273728947063054E-3</v>
      </c>
      <c r="AQ457" s="47">
        <f t="shared" si="31"/>
        <v>9.3375311219830968E-3</v>
      </c>
    </row>
    <row r="458" spans="1:43" ht="16" thickBot="1" x14ac:dyDescent="0.25">
      <c r="A458" s="6" t="s">
        <v>432</v>
      </c>
      <c r="B458" s="6" t="s">
        <v>408</v>
      </c>
      <c r="C458" s="6" t="s">
        <v>161</v>
      </c>
      <c r="D458" s="6" t="s">
        <v>408</v>
      </c>
      <c r="E458" s="7" t="s">
        <v>409</v>
      </c>
      <c r="F458" s="5" t="s">
        <v>410</v>
      </c>
      <c r="G458" s="7">
        <v>28711820.625</v>
      </c>
      <c r="H458" s="7">
        <v>42104671.446599402</v>
      </c>
      <c r="I458" s="7">
        <v>42582214.214787498</v>
      </c>
      <c r="J458" s="7">
        <v>27018445.694492798</v>
      </c>
      <c r="K458" s="7">
        <v>20288778.862668999</v>
      </c>
      <c r="L458" s="7">
        <v>27713754.4092528</v>
      </c>
      <c r="M458" s="7">
        <v>29282034.676142801</v>
      </c>
      <c r="N458" s="7">
        <v>30071199.0322855</v>
      </c>
      <c r="O458" s="7">
        <v>26829486.884473398</v>
      </c>
      <c r="P458" s="7">
        <v>34882066.862191699</v>
      </c>
      <c r="Q458" s="7">
        <v>38450605.866745397</v>
      </c>
      <c r="R458" s="7">
        <v>34830351.266395397</v>
      </c>
      <c r="S458" s="7"/>
      <c r="T458" s="6" t="s">
        <v>432</v>
      </c>
      <c r="U458" s="7" t="s">
        <v>4</v>
      </c>
      <c r="V458" s="7" t="s">
        <v>53</v>
      </c>
      <c r="W458" s="7" t="s">
        <v>54</v>
      </c>
      <c r="X458" s="7" t="s">
        <v>50</v>
      </c>
      <c r="Y458" s="7" t="e">
        <v>#N/A</v>
      </c>
      <c r="Z458" s="7"/>
      <c r="AA458" s="6" t="s">
        <v>408</v>
      </c>
      <c r="AB458" s="7">
        <v>37799568.762128964</v>
      </c>
      <c r="AC458" s="7">
        <v>25006992.988804866</v>
      </c>
      <c r="AD458" s="7">
        <v>28727573.530967236</v>
      </c>
      <c r="AE458" s="7">
        <v>36054341.331777491</v>
      </c>
      <c r="AF458" s="6" t="s">
        <v>408</v>
      </c>
      <c r="AG458" s="7">
        <v>7873841.9101973819</v>
      </c>
      <c r="AH458" s="7">
        <v>4100856.2468411704</v>
      </c>
      <c r="AI458" s="7">
        <v>1690486.5522831555</v>
      </c>
      <c r="AJ458" s="7">
        <v>2075387.0523039394</v>
      </c>
      <c r="AK458" s="7">
        <v>0.66156820852038767</v>
      </c>
      <c r="AL458" s="7">
        <v>0.75999738811171635</v>
      </c>
      <c r="AM458" s="7">
        <v>0.95382943542731624</v>
      </c>
      <c r="AN458" s="47">
        <f t="shared" si="28"/>
        <v>2.7924103604574349E-4</v>
      </c>
      <c r="AO458" s="47">
        <f t="shared" si="29"/>
        <v>1.9328166631433607E-4</v>
      </c>
      <c r="AP458" s="47">
        <f t="shared" si="30"/>
        <v>2.2342937676771054E-4</v>
      </c>
      <c r="AQ458" s="47">
        <f t="shared" si="31"/>
        <v>2.8389982737473399E-4</v>
      </c>
    </row>
    <row r="459" spans="1:43" x14ac:dyDescent="0.2">
      <c r="A459" s="12" t="s">
        <v>433</v>
      </c>
      <c r="B459" s="12" t="s">
        <v>408</v>
      </c>
      <c r="C459" s="12" t="s">
        <v>161</v>
      </c>
      <c r="D459" s="12" t="s">
        <v>408</v>
      </c>
      <c r="E459" s="2" t="s">
        <v>409</v>
      </c>
      <c r="F459" s="5" t="s">
        <v>410</v>
      </c>
      <c r="G459" s="2">
        <v>6080167.375</v>
      </c>
      <c r="H459" s="2">
        <v>10678287.7086572</v>
      </c>
      <c r="I459" s="2">
        <v>7636104.9834197098</v>
      </c>
      <c r="J459" s="2">
        <v>9034129.6295053102</v>
      </c>
      <c r="K459" s="2">
        <v>5904161.9019816304</v>
      </c>
      <c r="L459" s="2">
        <v>4416655.1511627501</v>
      </c>
      <c r="M459" s="2">
        <v>10548320.882488601</v>
      </c>
      <c r="N459" s="2">
        <v>11440042.5725968</v>
      </c>
      <c r="O459" s="2">
        <v>10093675.432163401</v>
      </c>
      <c r="P459" s="2">
        <v>6184683.46581339</v>
      </c>
      <c r="Q459" s="2">
        <v>4006735.8232395202</v>
      </c>
      <c r="R459" s="2">
        <v>4097724.3589566802</v>
      </c>
      <c r="S459" s="2"/>
      <c r="T459" s="12" t="s">
        <v>433</v>
      </c>
      <c r="U459" s="2" t="s">
        <v>4</v>
      </c>
      <c r="V459" s="2" t="s">
        <v>53</v>
      </c>
      <c r="W459" s="2" t="s">
        <v>54</v>
      </c>
      <c r="X459" s="2" t="s">
        <v>50</v>
      </c>
      <c r="Y459" s="2" t="e">
        <v>#N/A</v>
      </c>
      <c r="Z459" s="2"/>
      <c r="AA459" s="12" t="s">
        <v>408</v>
      </c>
      <c r="AB459" s="2">
        <v>8131520.0223589698</v>
      </c>
      <c r="AC459" s="2">
        <v>6451648.8942165636</v>
      </c>
      <c r="AD459" s="2">
        <v>10694012.962416267</v>
      </c>
      <c r="AE459" s="2">
        <v>4763047.8826698633</v>
      </c>
      <c r="AF459" s="12" t="s">
        <v>408</v>
      </c>
      <c r="AG459" s="2">
        <v>2338750.6699738917</v>
      </c>
      <c r="AH459" s="2">
        <v>2356920.4790438013</v>
      </c>
      <c r="AI459" s="2">
        <v>684905.65468897903</v>
      </c>
      <c r="AJ459" s="2">
        <v>1232012.7949225428</v>
      </c>
      <c r="AK459" s="2">
        <v>0.79341240954663816</v>
      </c>
      <c r="AL459" s="2">
        <v>1.3151308652024831</v>
      </c>
      <c r="AM459" s="2">
        <v>0.58575123341922164</v>
      </c>
      <c r="AN459" s="47">
        <f t="shared" si="28"/>
        <v>6.0070898955470968E-5</v>
      </c>
      <c r="AO459" s="47">
        <f t="shared" si="29"/>
        <v>4.986546960314148E-5</v>
      </c>
      <c r="AP459" s="47">
        <f t="shared" si="30"/>
        <v>8.3172936578261597E-5</v>
      </c>
      <c r="AQ459" s="47">
        <f t="shared" si="31"/>
        <v>3.7505288454007683E-5</v>
      </c>
    </row>
    <row r="460" spans="1:43" x14ac:dyDescent="0.2">
      <c r="A460" s="1" t="s">
        <v>434</v>
      </c>
      <c r="B460" s="1" t="s">
        <v>408</v>
      </c>
      <c r="C460" s="1" t="s">
        <v>161</v>
      </c>
      <c r="D460" s="1" t="s">
        <v>408</v>
      </c>
      <c r="E460" s="2" t="s">
        <v>409</v>
      </c>
      <c r="F460" s="5" t="s">
        <v>410</v>
      </c>
      <c r="G460" s="2">
        <v>1178139913.34375</v>
      </c>
      <c r="H460" s="2">
        <v>1307624479.5309801</v>
      </c>
      <c r="I460" s="2">
        <v>1172887936.9857199</v>
      </c>
      <c r="J460" s="2">
        <v>1313097793.0891399</v>
      </c>
      <c r="K460" s="2">
        <v>1385871865.1615801</v>
      </c>
      <c r="L460" s="2">
        <v>1225078616.6027601</v>
      </c>
      <c r="M460" s="2">
        <v>1011054779.52684</v>
      </c>
      <c r="N460" s="2">
        <v>965137930.58895302</v>
      </c>
      <c r="O460" s="2">
        <v>984435953.14435303</v>
      </c>
      <c r="P460" s="2">
        <v>1445311944.7374101</v>
      </c>
      <c r="Q460" s="2">
        <v>1443146364.14393</v>
      </c>
      <c r="R460" s="2">
        <v>1428609727.5841</v>
      </c>
      <c r="S460" s="2"/>
      <c r="T460" s="1" t="s">
        <v>434</v>
      </c>
      <c r="U460" s="2" t="s">
        <v>4</v>
      </c>
      <c r="V460" s="2" t="s">
        <v>144</v>
      </c>
      <c r="W460" s="2" t="s">
        <v>145</v>
      </c>
      <c r="X460" s="2" t="s">
        <v>26</v>
      </c>
      <c r="Y460" s="2" t="e">
        <v>#N/A</v>
      </c>
      <c r="Z460" s="2"/>
      <c r="AA460" s="1" t="s">
        <v>408</v>
      </c>
      <c r="AB460" s="2">
        <v>1219550776.6201499</v>
      </c>
      <c r="AC460" s="2">
        <v>1308016091.6178267</v>
      </c>
      <c r="AD460" s="2">
        <v>986876221.08671534</v>
      </c>
      <c r="AE460" s="2">
        <v>1439022678.8218133</v>
      </c>
      <c r="AF460" s="1" t="s">
        <v>408</v>
      </c>
      <c r="AG460" s="2">
        <v>76319254.924528703</v>
      </c>
      <c r="AH460" s="2">
        <v>80516985.555268258</v>
      </c>
      <c r="AI460" s="2">
        <v>23055486.002664819</v>
      </c>
      <c r="AJ460" s="2">
        <v>9082653.7936861385</v>
      </c>
      <c r="AK460" s="2">
        <v>1.0725392633858581</v>
      </c>
      <c r="AL460" s="2">
        <v>0.8092129003613393</v>
      </c>
      <c r="AM460" s="2">
        <v>1.1799612664016381</v>
      </c>
      <c r="AN460" s="47">
        <f t="shared" si="28"/>
        <v>9.009325596195536E-3</v>
      </c>
      <c r="AO460" s="47">
        <f t="shared" si="29"/>
        <v>1.0109793283304367E-2</v>
      </c>
      <c r="AP460" s="47">
        <f t="shared" si="30"/>
        <v>7.6754529506848383E-3</v>
      </c>
      <c r="AQ460" s="47">
        <f t="shared" si="31"/>
        <v>1.1331181627932377E-2</v>
      </c>
    </row>
    <row r="461" spans="1:43" x14ac:dyDescent="0.2">
      <c r="A461" s="1" t="s">
        <v>559</v>
      </c>
      <c r="B461" s="1" t="s">
        <v>560</v>
      </c>
      <c r="C461" s="1" t="s">
        <v>187</v>
      </c>
      <c r="D461" s="1" t="s">
        <v>560</v>
      </c>
      <c r="E461" s="2"/>
      <c r="F461" s="5" t="s">
        <v>500</v>
      </c>
      <c r="G461" s="2">
        <v>217189205.484375</v>
      </c>
      <c r="H461" s="2">
        <v>233941391.693371</v>
      </c>
      <c r="I461" s="2">
        <v>261579157.18004301</v>
      </c>
      <c r="J461" s="2">
        <v>204591387.33031499</v>
      </c>
      <c r="K461" s="2">
        <v>223405806.29960999</v>
      </c>
      <c r="L461" s="2">
        <v>254398535.91390499</v>
      </c>
      <c r="M461" s="2">
        <v>162162118.51549599</v>
      </c>
      <c r="N461" s="2">
        <v>184324836.339412</v>
      </c>
      <c r="O461" s="2">
        <v>171860130.06485799</v>
      </c>
      <c r="P461" s="2">
        <v>158467482.08605</v>
      </c>
      <c r="Q461" s="2">
        <v>153920961.40063301</v>
      </c>
      <c r="R461" s="2">
        <v>167092616.79197401</v>
      </c>
      <c r="S461" s="2"/>
      <c r="T461" s="1" t="s">
        <v>559</v>
      </c>
      <c r="U461" s="2" t="s">
        <v>4</v>
      </c>
      <c r="V461" s="2" t="s">
        <v>561</v>
      </c>
      <c r="W461" s="2" t="s">
        <v>562</v>
      </c>
      <c r="X461" s="2" t="s">
        <v>26</v>
      </c>
      <c r="Y461" s="2" t="e">
        <v>#N/A</v>
      </c>
      <c r="Z461" s="2"/>
      <c r="AA461" s="1" t="s">
        <v>560</v>
      </c>
      <c r="AB461" s="2">
        <v>237569918.11926302</v>
      </c>
      <c r="AC461" s="2">
        <v>227465243.18127668</v>
      </c>
      <c r="AD461" s="2">
        <v>172782361.63992199</v>
      </c>
      <c r="AE461" s="2">
        <v>159827020.09288567</v>
      </c>
      <c r="AF461" s="1" t="s">
        <v>560</v>
      </c>
      <c r="AG461" s="2">
        <v>22416324.540465645</v>
      </c>
      <c r="AH461" s="2">
        <v>25150492.705991458</v>
      </c>
      <c r="AI461" s="2">
        <v>11110103.448850732</v>
      </c>
      <c r="AJ461" s="2">
        <v>6690245.4462511046</v>
      </c>
      <c r="AK461" s="2">
        <v>0.95746652178028002</v>
      </c>
      <c r="AL461" s="2">
        <v>0.72729057200408309</v>
      </c>
      <c r="AM461" s="2">
        <v>0.67275781950074398</v>
      </c>
      <c r="AN461" s="47">
        <f t="shared" si="28"/>
        <v>1.755027166748795E-3</v>
      </c>
      <c r="AO461" s="47">
        <f t="shared" si="29"/>
        <v>1.7581026735343597E-3</v>
      </c>
      <c r="AP461" s="47">
        <f t="shared" si="30"/>
        <v>1.3438188692145054E-3</v>
      </c>
      <c r="AQ461" s="47">
        <f t="shared" si="31"/>
        <v>1.2585131703458966E-3</v>
      </c>
    </row>
    <row r="462" spans="1:43" x14ac:dyDescent="0.2">
      <c r="A462" s="1" t="s">
        <v>563</v>
      </c>
      <c r="B462" s="1" t="s">
        <v>560</v>
      </c>
      <c r="C462" s="1" t="s">
        <v>187</v>
      </c>
      <c r="D462" s="1" t="s">
        <v>560</v>
      </c>
      <c r="E462" s="2"/>
      <c r="F462" s="5" t="s">
        <v>500</v>
      </c>
      <c r="G462" s="2">
        <v>8383868</v>
      </c>
      <c r="H462" s="2">
        <v>6586000.1574272197</v>
      </c>
      <c r="I462" s="2">
        <v>4617571.9726526299</v>
      </c>
      <c r="J462" s="2">
        <v>4601880.7325785197</v>
      </c>
      <c r="K462" s="2">
        <v>4464753.8221669598</v>
      </c>
      <c r="L462" s="2">
        <v>4076604.7014505202</v>
      </c>
      <c r="M462" s="2">
        <v>6740613.4297701996</v>
      </c>
      <c r="N462" s="2">
        <v>5097594.0260354001</v>
      </c>
      <c r="O462" s="2">
        <v>8490716.2292605396</v>
      </c>
      <c r="P462" s="2">
        <v>7335333.6487751398</v>
      </c>
      <c r="Q462" s="2">
        <v>7075128.2494444801</v>
      </c>
      <c r="R462" s="2">
        <v>7344814.5680931602</v>
      </c>
      <c r="S462" s="2"/>
      <c r="T462" s="1" t="s">
        <v>563</v>
      </c>
      <c r="U462" s="2" t="s">
        <v>4</v>
      </c>
      <c r="V462" s="2" t="s">
        <v>561</v>
      </c>
      <c r="W462" s="2" t="s">
        <v>562</v>
      </c>
      <c r="X462" s="2" t="s">
        <v>26</v>
      </c>
      <c r="Y462" s="2" t="e">
        <v>#N/A</v>
      </c>
      <c r="Z462" s="2"/>
      <c r="AA462" s="1" t="s">
        <v>560</v>
      </c>
      <c r="AB462" s="2">
        <v>6529146.7100266172</v>
      </c>
      <c r="AC462" s="2">
        <v>4381079.7520653335</v>
      </c>
      <c r="AD462" s="2">
        <v>6776307.8950220468</v>
      </c>
      <c r="AE462" s="2">
        <v>7251758.8221042603</v>
      </c>
      <c r="AF462" s="1" t="s">
        <v>560</v>
      </c>
      <c r="AG462" s="2">
        <v>1883791.5694853666</v>
      </c>
      <c r="AH462" s="2">
        <v>272451.35295117315</v>
      </c>
      <c r="AI462" s="2">
        <v>1696842.6982611152</v>
      </c>
      <c r="AJ462" s="2">
        <v>153039.99920403183</v>
      </c>
      <c r="AK462" s="2">
        <v>0.67100341693003152</v>
      </c>
      <c r="AL462" s="2">
        <v>1.0378550515055622</v>
      </c>
      <c r="AM462" s="2">
        <v>1.1106748162004001</v>
      </c>
      <c r="AN462" s="47">
        <f t="shared" si="28"/>
        <v>4.8233505077156934E-5</v>
      </c>
      <c r="AO462" s="47">
        <f t="shared" si="29"/>
        <v>3.3861823975168613E-5</v>
      </c>
      <c r="AP462" s="47">
        <f t="shared" si="30"/>
        <v>5.2702893550644973E-5</v>
      </c>
      <c r="AQ462" s="47">
        <f t="shared" si="31"/>
        <v>5.7101946720187265E-5</v>
      </c>
    </row>
    <row r="463" spans="1:43" x14ac:dyDescent="0.2">
      <c r="A463" s="1" t="s">
        <v>332</v>
      </c>
      <c r="B463" s="1" t="s">
        <v>333</v>
      </c>
      <c r="C463" s="1" t="s">
        <v>187</v>
      </c>
      <c r="D463" s="1" t="s">
        <v>333</v>
      </c>
      <c r="E463" s="2"/>
      <c r="F463" s="5" t="s">
        <v>311</v>
      </c>
      <c r="G463" s="2">
        <v>257234028.21875</v>
      </c>
      <c r="H463" s="2">
        <v>249147443.493469</v>
      </c>
      <c r="I463" s="2">
        <v>275898271.26123101</v>
      </c>
      <c r="J463" s="2">
        <v>210953345.36234599</v>
      </c>
      <c r="K463" s="2">
        <v>201633109.14706701</v>
      </c>
      <c r="L463" s="2">
        <v>196206158.932078</v>
      </c>
      <c r="M463" s="2">
        <v>212364215.44423601</v>
      </c>
      <c r="N463" s="2">
        <v>214221192.43545201</v>
      </c>
      <c r="O463" s="2">
        <v>193795739.99736199</v>
      </c>
      <c r="P463" s="2">
        <v>199956290.222776</v>
      </c>
      <c r="Q463" s="2">
        <v>199609601.68000701</v>
      </c>
      <c r="R463" s="2">
        <v>205558839.205057</v>
      </c>
      <c r="S463" s="2"/>
      <c r="T463" s="1" t="s">
        <v>332</v>
      </c>
      <c r="U463" s="2" t="s">
        <v>4</v>
      </c>
      <c r="V463" s="2" t="s">
        <v>162</v>
      </c>
      <c r="W463" s="2" t="s">
        <v>334</v>
      </c>
      <c r="X463" s="2" t="s">
        <v>26</v>
      </c>
      <c r="Y463" s="2" t="e">
        <v>#N/A</v>
      </c>
      <c r="Z463" s="2"/>
      <c r="AA463" s="1" t="s">
        <v>333</v>
      </c>
      <c r="AB463" s="2">
        <v>260759914.32448331</v>
      </c>
      <c r="AC463" s="2">
        <v>202930871.14716366</v>
      </c>
      <c r="AD463" s="2">
        <v>206793715.95901668</v>
      </c>
      <c r="AE463" s="2">
        <v>201708243.70261335</v>
      </c>
      <c r="AF463" s="1" t="s">
        <v>333</v>
      </c>
      <c r="AG463" s="2">
        <v>13719533.563065082</v>
      </c>
      <c r="AH463" s="2">
        <v>7458754.3570586396</v>
      </c>
      <c r="AI463" s="2">
        <v>11294805.231224271</v>
      </c>
      <c r="AJ463" s="2">
        <v>3339215.8554069749</v>
      </c>
      <c r="AK463" s="2">
        <v>0.77822878440833287</v>
      </c>
      <c r="AL463" s="2">
        <v>0.79304258284763662</v>
      </c>
      <c r="AM463" s="2">
        <v>0.77354007507309008</v>
      </c>
      <c r="AN463" s="47">
        <f t="shared" si="28"/>
        <v>1.9263412525520811E-3</v>
      </c>
      <c r="AO463" s="47">
        <f t="shared" si="29"/>
        <v>1.5684739440484864E-3</v>
      </c>
      <c r="AP463" s="47">
        <f t="shared" si="30"/>
        <v>1.6083429749608373E-3</v>
      </c>
      <c r="AQ463" s="47">
        <f t="shared" si="31"/>
        <v>1.5882951525940281E-3</v>
      </c>
    </row>
    <row r="464" spans="1:43" x14ac:dyDescent="0.2">
      <c r="A464" s="1" t="s">
        <v>284</v>
      </c>
      <c r="B464" s="1" t="s">
        <v>285</v>
      </c>
      <c r="C464" s="1" t="s">
        <v>220</v>
      </c>
      <c r="D464" s="1" t="s">
        <v>285</v>
      </c>
      <c r="E464" s="2"/>
      <c r="F464" s="5" t="s">
        <v>250</v>
      </c>
      <c r="G464" s="2">
        <v>1675785.125</v>
      </c>
      <c r="H464" s="2">
        <v>2223749.4760882701</v>
      </c>
      <c r="I464" s="2">
        <v>3154302.7816985501</v>
      </c>
      <c r="J464" s="2">
        <v>2558932.47118311</v>
      </c>
      <c r="K464" s="2">
        <v>2773323.4782356401</v>
      </c>
      <c r="L464" s="2">
        <v>2232406.3515002299</v>
      </c>
      <c r="M464" s="2"/>
      <c r="N464" s="2"/>
      <c r="O464" s="2">
        <v>4669479.5044636298</v>
      </c>
      <c r="P464" s="2"/>
      <c r="Q464" s="2"/>
      <c r="R464" s="2"/>
      <c r="S464" s="2"/>
      <c r="T464" s="1" t="s">
        <v>284</v>
      </c>
      <c r="U464" s="2" t="s">
        <v>4</v>
      </c>
      <c r="V464" s="2" t="s">
        <v>162</v>
      </c>
      <c r="W464" s="2" t="s">
        <v>206</v>
      </c>
      <c r="X464" s="2" t="s">
        <v>26</v>
      </c>
      <c r="Y464" s="2" t="e">
        <v>#N/A</v>
      </c>
      <c r="Z464" s="2"/>
      <c r="AA464" s="1" t="s">
        <v>285</v>
      </c>
      <c r="AB464" s="2">
        <v>2351279.1275956067</v>
      </c>
      <c r="AC464" s="2">
        <v>2521554.1003063265</v>
      </c>
      <c r="AD464" s="2">
        <v>4669479.5044636298</v>
      </c>
      <c r="AE464" s="2"/>
      <c r="AF464" s="1" t="s">
        <v>285</v>
      </c>
      <c r="AG464" s="2">
        <v>747463.35983948421</v>
      </c>
      <c r="AH464" s="2">
        <v>272388.86074135767</v>
      </c>
      <c r="AI464" s="2"/>
      <c r="AJ464" s="2"/>
      <c r="AK464" s="2">
        <v>1.0724180173728848</v>
      </c>
      <c r="AL464" s="2">
        <v>1.9859315934295689</v>
      </c>
      <c r="AM464" s="2"/>
      <c r="AN464" s="47">
        <f t="shared" si="28"/>
        <v>1.7369870639379994E-5</v>
      </c>
      <c r="AO464" s="47">
        <f t="shared" si="29"/>
        <v>1.9489355574544258E-5</v>
      </c>
      <c r="AP464" s="47">
        <f t="shared" si="30"/>
        <v>3.6316986340223617E-5</v>
      </c>
      <c r="AQ464" s="47">
        <f t="shared" si="31"/>
        <v>0</v>
      </c>
    </row>
    <row r="465" spans="1:43" x14ac:dyDescent="0.2">
      <c r="A465" s="1" t="s">
        <v>174</v>
      </c>
      <c r="B465" s="1" t="s">
        <v>175</v>
      </c>
      <c r="C465" s="1" t="s">
        <v>176</v>
      </c>
      <c r="D465" s="1" t="s">
        <v>175</v>
      </c>
      <c r="E465" s="2"/>
      <c r="F465" s="5" t="s">
        <v>3</v>
      </c>
      <c r="G465" s="2">
        <v>1407290607.75</v>
      </c>
      <c r="H465" s="2">
        <v>1425988509.90698</v>
      </c>
      <c r="I465" s="2">
        <v>1342706490.14591</v>
      </c>
      <c r="J465" s="2">
        <v>1709206557.5348799</v>
      </c>
      <c r="K465" s="2">
        <v>1586691096.809</v>
      </c>
      <c r="L465" s="2">
        <v>1657131111.6161201</v>
      </c>
      <c r="M465" s="2">
        <v>1302808675.3297801</v>
      </c>
      <c r="N465" s="2">
        <v>1354797684.7644401</v>
      </c>
      <c r="O465" s="2">
        <v>1434986070.9618499</v>
      </c>
      <c r="P465" s="2">
        <v>1889215180.90487</v>
      </c>
      <c r="Q465" s="2">
        <v>1836592150.0409501</v>
      </c>
      <c r="R465" s="2">
        <v>1856045147.59869</v>
      </c>
      <c r="S465" s="2"/>
      <c r="T465" s="1" t="s">
        <v>174</v>
      </c>
      <c r="U465" s="2" t="s">
        <v>4</v>
      </c>
      <c r="V465" s="2" t="s">
        <v>30</v>
      </c>
      <c r="W465" s="2" t="s">
        <v>31</v>
      </c>
      <c r="X465" s="2" t="s">
        <v>32</v>
      </c>
      <c r="Y465" s="2" t="e">
        <v>#N/A</v>
      </c>
      <c r="Z465" s="2"/>
      <c r="AA465" s="1" t="s">
        <v>175</v>
      </c>
      <c r="AB465" s="2">
        <v>1391995202.6009634</v>
      </c>
      <c r="AC465" s="2">
        <v>1651009588.6533334</v>
      </c>
      <c r="AD465" s="2">
        <v>1364197477.0186901</v>
      </c>
      <c r="AE465" s="2">
        <v>1860617492.84817</v>
      </c>
      <c r="AF465" s="1" t="s">
        <v>175</v>
      </c>
      <c r="AG465" s="2">
        <v>43697091.06880796</v>
      </c>
      <c r="AH465" s="2">
        <v>61486700.283529609</v>
      </c>
      <c r="AI465" s="2">
        <v>66588159.982360758</v>
      </c>
      <c r="AJ465" s="2">
        <v>26607810.885839526</v>
      </c>
      <c r="AK465" s="2">
        <v>1.186074194486014</v>
      </c>
      <c r="AL465" s="2">
        <v>0.98003030072924624</v>
      </c>
      <c r="AM465" s="2">
        <v>1.3366551043937358</v>
      </c>
      <c r="AN465" s="47">
        <f t="shared" si="28"/>
        <v>1.0283243837808931E-2</v>
      </c>
      <c r="AO465" s="47">
        <f t="shared" si="29"/>
        <v>1.2760825923321608E-2</v>
      </c>
      <c r="AP465" s="47">
        <f t="shared" si="30"/>
        <v>1.0610077866472233E-2</v>
      </c>
      <c r="AQ465" s="47">
        <f t="shared" si="31"/>
        <v>1.465091208210304E-2</v>
      </c>
    </row>
    <row r="466" spans="1:43" x14ac:dyDescent="0.2">
      <c r="A466" s="1" t="s">
        <v>177</v>
      </c>
      <c r="B466" s="1" t="s">
        <v>175</v>
      </c>
      <c r="C466" s="1" t="s">
        <v>176</v>
      </c>
      <c r="D466" s="1" t="s">
        <v>175</v>
      </c>
      <c r="E466" s="2"/>
      <c r="F466" s="5" t="s">
        <v>3</v>
      </c>
      <c r="G466" s="2">
        <v>1458090391.75</v>
      </c>
      <c r="H466" s="2">
        <v>1512166316.86534</v>
      </c>
      <c r="I466" s="2">
        <v>1406345498.3478701</v>
      </c>
      <c r="J466" s="2">
        <v>1620005347.9098599</v>
      </c>
      <c r="K466" s="2">
        <v>1687620400.0386801</v>
      </c>
      <c r="L466" s="2">
        <v>1778555105.3594601</v>
      </c>
      <c r="M466" s="2">
        <v>1426896690.5917399</v>
      </c>
      <c r="N466" s="2">
        <v>1701671669.3573</v>
      </c>
      <c r="O466" s="2">
        <v>1370007291.7121</v>
      </c>
      <c r="P466" s="2">
        <v>1904338549.1750901</v>
      </c>
      <c r="Q466" s="2">
        <v>1879530138.09424</v>
      </c>
      <c r="R466" s="2">
        <v>1987714195.82654</v>
      </c>
      <c r="S466" s="2"/>
      <c r="T466" s="1" t="s">
        <v>177</v>
      </c>
      <c r="U466" s="2" t="s">
        <v>4</v>
      </c>
      <c r="V466" s="2" t="s">
        <v>30</v>
      </c>
      <c r="W466" s="2" t="s">
        <v>31</v>
      </c>
      <c r="X466" s="2" t="s">
        <v>32</v>
      </c>
      <c r="Y466" s="2" t="e">
        <v>#N/A</v>
      </c>
      <c r="Z466" s="2"/>
      <c r="AA466" s="1" t="s">
        <v>175</v>
      </c>
      <c r="AB466" s="2">
        <v>1458867402.32107</v>
      </c>
      <c r="AC466" s="2">
        <v>1695393617.7693331</v>
      </c>
      <c r="AD466" s="2">
        <v>1499525217.2203801</v>
      </c>
      <c r="AE466" s="2">
        <v>1923860961.0319567</v>
      </c>
      <c r="AF466" s="1" t="s">
        <v>175</v>
      </c>
      <c r="AG466" s="2">
        <v>52914688.102619387</v>
      </c>
      <c r="AH466" s="2">
        <v>79560188.425165713</v>
      </c>
      <c r="AI466" s="2">
        <v>177359781.26362181</v>
      </c>
      <c r="AJ466" s="2">
        <v>56672665.460416198</v>
      </c>
      <c r="AK466" s="2">
        <v>1.1621300298244708</v>
      </c>
      <c r="AL466" s="2">
        <v>1.0278694381919997</v>
      </c>
      <c r="AM466" s="2">
        <v>1.318735998879047</v>
      </c>
      <c r="AN466" s="47">
        <f t="shared" si="28"/>
        <v>1.0777256413719828E-2</v>
      </c>
      <c r="AO466" s="47">
        <f t="shared" si="29"/>
        <v>1.3103874730074379E-2</v>
      </c>
      <c r="AP466" s="47">
        <f t="shared" si="30"/>
        <v>1.1662592539180415E-2</v>
      </c>
      <c r="AQ466" s="47">
        <f t="shared" si="31"/>
        <v>1.5148905084796769E-2</v>
      </c>
    </row>
    <row r="467" spans="1:43" x14ac:dyDescent="0.2">
      <c r="A467" s="1" t="s">
        <v>178</v>
      </c>
      <c r="B467" s="1" t="s">
        <v>175</v>
      </c>
      <c r="C467" s="1" t="s">
        <v>176</v>
      </c>
      <c r="D467" s="1" t="s">
        <v>175</v>
      </c>
      <c r="E467" s="2"/>
      <c r="F467" s="5" t="s">
        <v>3</v>
      </c>
      <c r="G467" s="2">
        <v>1428186055.375</v>
      </c>
      <c r="H467" s="2">
        <v>1245429783.6457701</v>
      </c>
      <c r="I467" s="2">
        <v>1256986230.1076901</v>
      </c>
      <c r="J467" s="2">
        <v>1339580678.0914299</v>
      </c>
      <c r="K467" s="2">
        <v>1395059991.4876599</v>
      </c>
      <c r="L467" s="2">
        <v>1416045980.41923</v>
      </c>
      <c r="M467" s="2">
        <v>1238380562.39818</v>
      </c>
      <c r="N467" s="2">
        <v>1303886734.0856299</v>
      </c>
      <c r="O467" s="2">
        <v>1245101569.6575301</v>
      </c>
      <c r="P467" s="2">
        <v>1431506828.5341201</v>
      </c>
      <c r="Q467" s="2">
        <v>1411857470.79848</v>
      </c>
      <c r="R467" s="2">
        <v>1479368156.2455201</v>
      </c>
      <c r="S467" s="2"/>
      <c r="T467" s="1" t="s">
        <v>178</v>
      </c>
      <c r="U467" s="2" t="s">
        <v>4</v>
      </c>
      <c r="V467" s="2" t="s">
        <v>30</v>
      </c>
      <c r="W467" s="2" t="s">
        <v>31</v>
      </c>
      <c r="X467" s="2" t="s">
        <v>32</v>
      </c>
      <c r="Y467" s="2" t="e">
        <v>#N/A</v>
      </c>
      <c r="Z467" s="2"/>
      <c r="AA467" s="1" t="s">
        <v>175</v>
      </c>
      <c r="AB467" s="2">
        <v>1310200689.7094867</v>
      </c>
      <c r="AC467" s="2">
        <v>1383562216.6661067</v>
      </c>
      <c r="AD467" s="2">
        <v>1262456288.7137802</v>
      </c>
      <c r="AE467" s="2">
        <v>1440910818.5260401</v>
      </c>
      <c r="AF467" s="1" t="s">
        <v>175</v>
      </c>
      <c r="AG467" s="2">
        <v>102341573.89411923</v>
      </c>
      <c r="AH467" s="2">
        <v>39508033.795746207</v>
      </c>
      <c r="AI467" s="2">
        <v>36036846.940700017</v>
      </c>
      <c r="AJ467" s="2">
        <v>34723902.908636235</v>
      </c>
      <c r="AK467" s="2">
        <v>1.0559925876492147</v>
      </c>
      <c r="AL467" s="2">
        <v>0.96355947499440486</v>
      </c>
      <c r="AM467" s="2">
        <v>1.0997634407027643</v>
      </c>
      <c r="AN467" s="47">
        <f t="shared" si="28"/>
        <v>9.6789939674888116E-3</v>
      </c>
      <c r="AO467" s="47">
        <f t="shared" si="29"/>
        <v>1.0693697191281612E-2</v>
      </c>
      <c r="AP467" s="47">
        <f t="shared" si="30"/>
        <v>9.8187833887096714E-3</v>
      </c>
      <c r="AQ467" s="47">
        <f t="shared" si="31"/>
        <v>1.1346049255970748E-2</v>
      </c>
    </row>
    <row r="468" spans="1:43" x14ac:dyDescent="0.2">
      <c r="A468" s="1" t="s">
        <v>179</v>
      </c>
      <c r="B468" s="1" t="s">
        <v>175</v>
      </c>
      <c r="C468" s="1" t="s">
        <v>176</v>
      </c>
      <c r="D468" s="1" t="s">
        <v>175</v>
      </c>
      <c r="E468" s="2"/>
      <c r="F468" s="5" t="s">
        <v>3</v>
      </c>
      <c r="G468" s="2">
        <v>1311979369.28125</v>
      </c>
      <c r="H468" s="2">
        <v>1319486015.0619199</v>
      </c>
      <c r="I468" s="2">
        <v>1325272511.14469</v>
      </c>
      <c r="J468" s="2">
        <v>1356342826.4093101</v>
      </c>
      <c r="K468" s="2">
        <v>1345097232.43099</v>
      </c>
      <c r="L468" s="2">
        <v>1507424176.7253201</v>
      </c>
      <c r="M468" s="2">
        <v>1230854909.2653899</v>
      </c>
      <c r="N468" s="2">
        <v>1171720601.14731</v>
      </c>
      <c r="O468" s="2">
        <v>1200518431.1454301</v>
      </c>
      <c r="P468" s="2">
        <v>1387600209.89624</v>
      </c>
      <c r="Q468" s="2">
        <v>1374389727.5099101</v>
      </c>
      <c r="R468" s="2">
        <v>1490466216.31042</v>
      </c>
      <c r="S468" s="2"/>
      <c r="T468" s="1" t="s">
        <v>179</v>
      </c>
      <c r="U468" s="2" t="s">
        <v>4</v>
      </c>
      <c r="V468" s="2" t="s">
        <v>30</v>
      </c>
      <c r="W468" s="2" t="s">
        <v>31</v>
      </c>
      <c r="X468" s="2" t="s">
        <v>32</v>
      </c>
      <c r="Y468" s="2" t="e">
        <v>#N/A</v>
      </c>
      <c r="Z468" s="2"/>
      <c r="AA468" s="1" t="s">
        <v>175</v>
      </c>
      <c r="AB468" s="2">
        <v>1318912631.8292868</v>
      </c>
      <c r="AC468" s="2">
        <v>1402954745.1885402</v>
      </c>
      <c r="AD468" s="2">
        <v>1201031313.85271</v>
      </c>
      <c r="AE468" s="2">
        <v>1417485384.57219</v>
      </c>
      <c r="AF468" s="1" t="s">
        <v>175</v>
      </c>
      <c r="AG468" s="2">
        <v>6665094.2528207544</v>
      </c>
      <c r="AH468" s="2">
        <v>90647738.196795538</v>
      </c>
      <c r="AI468" s="2">
        <v>29570490.115224209</v>
      </c>
      <c r="AJ468" s="2">
        <v>63547467.000052497</v>
      </c>
      <c r="AK468" s="2">
        <v>1.0637207585484187</v>
      </c>
      <c r="AL468" s="2">
        <v>0.91062234515634333</v>
      </c>
      <c r="AM468" s="2">
        <v>1.0747378942047028</v>
      </c>
      <c r="AN468" s="47">
        <f t="shared" si="28"/>
        <v>9.743352684351763E-3</v>
      </c>
      <c r="AO468" s="47">
        <f t="shared" si="29"/>
        <v>1.0843584074064451E-2</v>
      </c>
      <c r="AP468" s="47">
        <f t="shared" si="30"/>
        <v>9.3410492063782918E-3</v>
      </c>
      <c r="AQ468" s="47">
        <f t="shared" si="31"/>
        <v>1.1161592227773296E-2</v>
      </c>
    </row>
    <row r="469" spans="1:43" x14ac:dyDescent="0.2">
      <c r="A469" s="1" t="s">
        <v>180</v>
      </c>
      <c r="B469" s="1" t="s">
        <v>175</v>
      </c>
      <c r="C469" s="1" t="s">
        <v>176</v>
      </c>
      <c r="D469" s="1" t="s">
        <v>175</v>
      </c>
      <c r="E469" s="2"/>
      <c r="F469" s="5" t="s">
        <v>3</v>
      </c>
      <c r="G469" s="2">
        <v>1153975564.6953101</v>
      </c>
      <c r="H469" s="2">
        <v>1129866690.81704</v>
      </c>
      <c r="I469" s="2">
        <v>1171544373.37639</v>
      </c>
      <c r="J469" s="2">
        <v>1315133707.0106101</v>
      </c>
      <c r="K469" s="2">
        <v>1205991398.7360499</v>
      </c>
      <c r="L469" s="2">
        <v>1245258537.1614699</v>
      </c>
      <c r="M469" s="2">
        <v>1321189851.75649</v>
      </c>
      <c r="N469" s="2">
        <v>1209621228.6945801</v>
      </c>
      <c r="O469" s="2">
        <v>1257368498.72699</v>
      </c>
      <c r="P469" s="2">
        <v>1418530789.95912</v>
      </c>
      <c r="Q469" s="2">
        <v>1440938593.9523301</v>
      </c>
      <c r="R469" s="2">
        <v>1389281559.93768</v>
      </c>
      <c r="S469" s="2"/>
      <c r="T469" s="1" t="s">
        <v>180</v>
      </c>
      <c r="U469" s="2" t="s">
        <v>4</v>
      </c>
      <c r="V469" s="2" t="s">
        <v>30</v>
      </c>
      <c r="W469" s="2" t="s">
        <v>31</v>
      </c>
      <c r="X469" s="2" t="s">
        <v>32</v>
      </c>
      <c r="Y469" s="2" t="e">
        <v>#N/A</v>
      </c>
      <c r="Z469" s="2"/>
      <c r="AA469" s="1" t="s">
        <v>175</v>
      </c>
      <c r="AB469" s="2">
        <v>1151795542.9629133</v>
      </c>
      <c r="AC469" s="2">
        <v>1255461214.3027101</v>
      </c>
      <c r="AD469" s="2">
        <v>1262726526.3926866</v>
      </c>
      <c r="AE469" s="2">
        <v>1416250314.6163769</v>
      </c>
      <c r="AF469" s="1" t="s">
        <v>175</v>
      </c>
      <c r="AG469" s="2">
        <v>20924188.800160896</v>
      </c>
      <c r="AH469" s="2">
        <v>55281839.961338758</v>
      </c>
      <c r="AI469" s="2">
        <v>55976966.319481917</v>
      </c>
      <c r="AJ469" s="2">
        <v>25903913.15302236</v>
      </c>
      <c r="AK469" s="2">
        <v>1.0900035357604563</v>
      </c>
      <c r="AL469" s="2">
        <v>1.0963113497942623</v>
      </c>
      <c r="AM469" s="2">
        <v>1.2296021835378632</v>
      </c>
      <c r="AN469" s="47">
        <f t="shared" si="28"/>
        <v>8.5087896836556036E-3</v>
      </c>
      <c r="AO469" s="47">
        <f t="shared" si="29"/>
        <v>9.7035911355707813E-3</v>
      </c>
      <c r="AP469" s="47">
        <f t="shared" si="30"/>
        <v>9.8208851685941487E-3</v>
      </c>
      <c r="AQ469" s="47">
        <f t="shared" si="31"/>
        <v>1.1151867014822533E-2</v>
      </c>
    </row>
    <row r="470" spans="1:43" x14ac:dyDescent="0.2">
      <c r="A470" s="1" t="s">
        <v>181</v>
      </c>
      <c r="B470" s="1" t="s">
        <v>175</v>
      </c>
      <c r="C470" s="1" t="s">
        <v>176</v>
      </c>
      <c r="D470" s="1" t="s">
        <v>175</v>
      </c>
      <c r="E470" s="2"/>
      <c r="F470" s="5" t="s">
        <v>3</v>
      </c>
      <c r="G470" s="2">
        <v>1069698856.21875</v>
      </c>
      <c r="H470" s="2">
        <v>1161209566.3795099</v>
      </c>
      <c r="I470" s="2">
        <v>1137078798.82198</v>
      </c>
      <c r="J470" s="2">
        <v>1258888987.0755899</v>
      </c>
      <c r="K470" s="2">
        <v>1213797576.2799101</v>
      </c>
      <c r="L470" s="2">
        <v>1141649580.1657801</v>
      </c>
      <c r="M470" s="2">
        <v>1073728854.42853</v>
      </c>
      <c r="N470" s="2">
        <v>1151841306.7157099</v>
      </c>
      <c r="O470" s="2">
        <v>987980786.16773403</v>
      </c>
      <c r="P470" s="2">
        <v>1283889984.85515</v>
      </c>
      <c r="Q470" s="2">
        <v>1301959556.9442</v>
      </c>
      <c r="R470" s="2">
        <v>1252359268.5028701</v>
      </c>
      <c r="S470" s="2"/>
      <c r="T470" s="1" t="s">
        <v>181</v>
      </c>
      <c r="U470" s="2" t="s">
        <v>4</v>
      </c>
      <c r="V470" s="2" t="s">
        <v>30</v>
      </c>
      <c r="W470" s="2" t="s">
        <v>31</v>
      </c>
      <c r="X470" s="2" t="s">
        <v>32</v>
      </c>
      <c r="Y470" s="2" t="e">
        <v>#N/A</v>
      </c>
      <c r="Z470" s="2"/>
      <c r="AA470" s="1" t="s">
        <v>175</v>
      </c>
      <c r="AB470" s="2">
        <v>1122662407.14008</v>
      </c>
      <c r="AC470" s="2">
        <v>1204778714.5070934</v>
      </c>
      <c r="AD470" s="2">
        <v>1071183649.1039914</v>
      </c>
      <c r="AE470" s="2">
        <v>1279402936.7674067</v>
      </c>
      <c r="AF470" s="1" t="s">
        <v>175</v>
      </c>
      <c r="AG470" s="2">
        <v>47428122.252268426</v>
      </c>
      <c r="AH470" s="2">
        <v>59137758.952287599</v>
      </c>
      <c r="AI470" s="2">
        <v>81959905.448770821</v>
      </c>
      <c r="AJ470" s="2">
        <v>25102735.981802322</v>
      </c>
      <c r="AK470" s="2">
        <v>1.0731442567638834</v>
      </c>
      <c r="AL470" s="2">
        <v>0.95414582539801274</v>
      </c>
      <c r="AM470" s="2">
        <v>1.1396150157255327</v>
      </c>
      <c r="AN470" s="47">
        <f t="shared" si="28"/>
        <v>8.2935711693486389E-3</v>
      </c>
      <c r="AO470" s="47">
        <f t="shared" si="29"/>
        <v>9.311860789668806E-3</v>
      </c>
      <c r="AP470" s="47">
        <f t="shared" si="30"/>
        <v>8.3311559490074523E-3</v>
      </c>
      <c r="AQ470" s="47">
        <f t="shared" si="31"/>
        <v>1.0074300610530319E-2</v>
      </c>
    </row>
    <row r="471" spans="1:43" x14ac:dyDescent="0.2">
      <c r="A471" s="1" t="s">
        <v>182</v>
      </c>
      <c r="B471" s="1" t="s">
        <v>175</v>
      </c>
      <c r="C471" s="1" t="s">
        <v>176</v>
      </c>
      <c r="D471" s="1" t="s">
        <v>175</v>
      </c>
      <c r="E471" s="2"/>
      <c r="F471" s="5" t="s">
        <v>3</v>
      </c>
      <c r="G471" s="2">
        <v>1551925237.5625</v>
      </c>
      <c r="H471" s="2">
        <v>1545464698.05814</v>
      </c>
      <c r="I471" s="2">
        <v>1538241999.9462399</v>
      </c>
      <c r="J471" s="2">
        <v>1699883153.98595</v>
      </c>
      <c r="K471" s="2">
        <v>1683272922.7739999</v>
      </c>
      <c r="L471" s="2">
        <v>1695130454.8968301</v>
      </c>
      <c r="M471" s="2">
        <v>1457224914.9650099</v>
      </c>
      <c r="N471" s="2">
        <v>1528100535.9511199</v>
      </c>
      <c r="O471" s="2">
        <v>1537195863.9651899</v>
      </c>
      <c r="P471" s="2">
        <v>1918698851.9940901</v>
      </c>
      <c r="Q471" s="2">
        <v>1812026561.5309501</v>
      </c>
      <c r="R471" s="2">
        <v>1925166092.5573201</v>
      </c>
      <c r="S471" s="2"/>
      <c r="T471" s="1" t="s">
        <v>182</v>
      </c>
      <c r="U471" s="2" t="s">
        <v>4</v>
      </c>
      <c r="V471" s="2" t="s">
        <v>30</v>
      </c>
      <c r="W471" s="2" t="s">
        <v>31</v>
      </c>
      <c r="X471" s="2" t="s">
        <v>32</v>
      </c>
      <c r="Y471" s="2" t="e">
        <v>#N/A</v>
      </c>
      <c r="Z471" s="2"/>
      <c r="AA471" s="1" t="s">
        <v>175</v>
      </c>
      <c r="AB471" s="2">
        <v>1545210645.1889598</v>
      </c>
      <c r="AC471" s="2">
        <v>1692762177.2189267</v>
      </c>
      <c r="AD471" s="2">
        <v>1507507104.9604399</v>
      </c>
      <c r="AE471" s="2">
        <v>1885297168.6941202</v>
      </c>
      <c r="AF471" s="1" t="s">
        <v>175</v>
      </c>
      <c r="AG471" s="2">
        <v>6845155.5907088388</v>
      </c>
      <c r="AH471" s="2">
        <v>8554618.6120920498</v>
      </c>
      <c r="AI471" s="2">
        <v>43782476.185949922</v>
      </c>
      <c r="AJ471" s="2">
        <v>63536546.220819697</v>
      </c>
      <c r="AK471" s="2">
        <v>1.0954895906842028</v>
      </c>
      <c r="AL471" s="2">
        <v>0.97559974082115564</v>
      </c>
      <c r="AM471" s="2">
        <v>1.2200907200348545</v>
      </c>
      <c r="AN471" s="47">
        <f t="shared" ref="AN471:AN534" si="32">AB471/$AB$628</f>
        <v>1.1415109632250061E-2</v>
      </c>
      <c r="AO471" s="47">
        <f t="shared" ref="AO471:AO534" si="33">AC471/$AC$628</f>
        <v>1.3083536050625101E-2</v>
      </c>
      <c r="AP471" s="47">
        <f t="shared" ref="AP471:AP534" si="34">AD471/$AD$628</f>
        <v>1.1724671858245389E-2</v>
      </c>
      <c r="AQ471" s="47">
        <f t="shared" ref="AQ471:AQ534" si="35">AE471/$AE$628</f>
        <v>1.4845245287301665E-2</v>
      </c>
    </row>
    <row r="472" spans="1:43" x14ac:dyDescent="0.2">
      <c r="A472" s="1" t="s">
        <v>183</v>
      </c>
      <c r="B472" s="1" t="s">
        <v>175</v>
      </c>
      <c r="C472" s="1" t="s">
        <v>176</v>
      </c>
      <c r="D472" s="1" t="s">
        <v>175</v>
      </c>
      <c r="E472" s="2"/>
      <c r="F472" s="5" t="s">
        <v>3</v>
      </c>
      <c r="G472" s="2">
        <v>3444600</v>
      </c>
      <c r="H472" s="2">
        <v>7912903.3162756199</v>
      </c>
      <c r="I472" s="2">
        <v>6860730.7164267097</v>
      </c>
      <c r="J472" s="2">
        <v>5441321.5033337204</v>
      </c>
      <c r="K472" s="2">
        <v>6254191.1605712296</v>
      </c>
      <c r="L472" s="2">
        <v>7490670.8450862598</v>
      </c>
      <c r="M472" s="2">
        <v>3761868.71451909</v>
      </c>
      <c r="N472" s="2">
        <v>5244066.1063163904</v>
      </c>
      <c r="O472" s="2">
        <v>3604407.60451038</v>
      </c>
      <c r="P472" s="2">
        <v>7284227.5480660396</v>
      </c>
      <c r="Q472" s="2">
        <v>5877008.7181034302</v>
      </c>
      <c r="R472" s="2">
        <v>10363458.626894999</v>
      </c>
      <c r="S472" s="2"/>
      <c r="T472" s="1" t="s">
        <v>183</v>
      </c>
      <c r="U472" s="2" t="s">
        <v>4</v>
      </c>
      <c r="V472" s="2" t="s">
        <v>30</v>
      </c>
      <c r="W472" s="2" t="s">
        <v>31</v>
      </c>
      <c r="X472" s="2" t="s">
        <v>32</v>
      </c>
      <c r="Y472" s="2" t="e">
        <v>#N/A</v>
      </c>
      <c r="Z472" s="2"/>
      <c r="AA472" s="1" t="s">
        <v>175</v>
      </c>
      <c r="AB472" s="2">
        <v>6072744.6775674419</v>
      </c>
      <c r="AC472" s="2">
        <v>6395394.5029970706</v>
      </c>
      <c r="AD472" s="2">
        <v>4203447.4751152871</v>
      </c>
      <c r="AE472" s="2">
        <v>7841564.9643548233</v>
      </c>
      <c r="AF472" s="1" t="s">
        <v>175</v>
      </c>
      <c r="AG472" s="2">
        <v>2336049.0426439624</v>
      </c>
      <c r="AH472" s="2">
        <v>1031945.7200209489</v>
      </c>
      <c r="AI472" s="2">
        <v>904634.65111250163</v>
      </c>
      <c r="AJ472" s="2">
        <v>2294564.6521117198</v>
      </c>
      <c r="AK472" s="2">
        <v>1.0531308070009082</v>
      </c>
      <c r="AL472" s="2">
        <v>0.69218248062407606</v>
      </c>
      <c r="AM472" s="2">
        <v>1.2912719669116597</v>
      </c>
      <c r="AN472" s="47">
        <f t="shared" si="32"/>
        <v>4.4861874644034895E-5</v>
      </c>
      <c r="AO472" s="47">
        <f t="shared" si="33"/>
        <v>4.9430673525209603E-5</v>
      </c>
      <c r="AP472" s="47">
        <f t="shared" si="34"/>
        <v>3.269241130401847E-5</v>
      </c>
      <c r="AQ472" s="47">
        <f t="shared" si="35"/>
        <v>6.1746210234215454E-5</v>
      </c>
    </row>
    <row r="473" spans="1:43" x14ac:dyDescent="0.2">
      <c r="A473" s="1" t="s">
        <v>183</v>
      </c>
      <c r="B473" s="1" t="s">
        <v>175</v>
      </c>
      <c r="C473" s="1" t="s">
        <v>176</v>
      </c>
      <c r="D473" s="1" t="s">
        <v>175</v>
      </c>
      <c r="E473" s="2"/>
      <c r="F473" s="5" t="s">
        <v>3</v>
      </c>
      <c r="G473" s="2">
        <v>14283833</v>
      </c>
      <c r="H473" s="2">
        <v>14440184.8369346</v>
      </c>
      <c r="I473" s="2">
        <v>13616319.244398801</v>
      </c>
      <c r="J473" s="2">
        <v>38508997.6368163</v>
      </c>
      <c r="K473" s="2">
        <v>33642581.5603045</v>
      </c>
      <c r="L473" s="2">
        <v>35054820.876285098</v>
      </c>
      <c r="M473" s="2">
        <v>4428331.6222151704</v>
      </c>
      <c r="N473" s="2">
        <v>3531630.3046427998</v>
      </c>
      <c r="O473" s="2">
        <v>50770946.231945097</v>
      </c>
      <c r="P473" s="2">
        <v>36154716.864360899</v>
      </c>
      <c r="Q473" s="2">
        <v>52578168.782835901</v>
      </c>
      <c r="R473" s="2">
        <v>49115829.826473497</v>
      </c>
      <c r="S473" s="2"/>
      <c r="T473" s="1" t="s">
        <v>183</v>
      </c>
      <c r="U473" s="2" t="s">
        <v>4</v>
      </c>
      <c r="V473" s="2" t="s">
        <v>30</v>
      </c>
      <c r="W473" s="2" t="s">
        <v>31</v>
      </c>
      <c r="X473" s="2" t="s">
        <v>32</v>
      </c>
      <c r="Y473" s="2" t="e">
        <v>#N/A</v>
      </c>
      <c r="Z473" s="2"/>
      <c r="AA473" s="1" t="s">
        <v>175</v>
      </c>
      <c r="AB473" s="2">
        <v>14113445.6937778</v>
      </c>
      <c r="AC473" s="2">
        <v>35735466.691135295</v>
      </c>
      <c r="AD473" s="2">
        <v>19576969.386267688</v>
      </c>
      <c r="AE473" s="2">
        <v>45949571.824556768</v>
      </c>
      <c r="AF473" s="1" t="s">
        <v>175</v>
      </c>
      <c r="AG473" s="2">
        <v>437564.28582819033</v>
      </c>
      <c r="AH473" s="2">
        <v>2503589.5033706999</v>
      </c>
      <c r="AI473" s="2">
        <v>27018496.662466761</v>
      </c>
      <c r="AJ473" s="2">
        <v>8657443.9374818355</v>
      </c>
      <c r="AK473" s="2">
        <v>2.5320157434615704</v>
      </c>
      <c r="AL473" s="2">
        <v>1.3871147989678094</v>
      </c>
      <c r="AM473" s="2">
        <v>3.2557302321157882</v>
      </c>
      <c r="AN473" s="47">
        <f t="shared" si="32"/>
        <v>1.0426185606790187E-4</v>
      </c>
      <c r="AO473" s="47">
        <f t="shared" si="33"/>
        <v>2.7620316251838892E-4</v>
      </c>
      <c r="AP473" s="47">
        <f t="shared" si="34"/>
        <v>1.5226033846051272E-4</v>
      </c>
      <c r="AQ473" s="47">
        <f t="shared" si="35"/>
        <v>3.618170524567861E-4</v>
      </c>
    </row>
    <row r="474" spans="1:43" x14ac:dyDescent="0.2">
      <c r="A474" s="1" t="s">
        <v>184</v>
      </c>
      <c r="B474" s="1" t="s">
        <v>175</v>
      </c>
      <c r="C474" s="1" t="s">
        <v>176</v>
      </c>
      <c r="D474" s="1" t="s">
        <v>175</v>
      </c>
      <c r="E474" s="2"/>
      <c r="F474" s="5" t="s">
        <v>3</v>
      </c>
      <c r="G474" s="2">
        <v>934424960.453125</v>
      </c>
      <c r="H474" s="2">
        <v>1084676388.0738299</v>
      </c>
      <c r="I474" s="2">
        <v>1038369380.9455301</v>
      </c>
      <c r="J474" s="2">
        <v>966837954.40434396</v>
      </c>
      <c r="K474" s="2">
        <v>1131386878.8531499</v>
      </c>
      <c r="L474" s="2">
        <v>1139083477.7251999</v>
      </c>
      <c r="M474" s="2">
        <v>1019223535.16835</v>
      </c>
      <c r="N474" s="2">
        <v>994417391.94720304</v>
      </c>
      <c r="O474" s="2">
        <v>1060708351.95105</v>
      </c>
      <c r="P474" s="2">
        <v>1181472687.08687</v>
      </c>
      <c r="Q474" s="2">
        <v>1159499869.23544</v>
      </c>
      <c r="R474" s="2">
        <v>1121292954.6147799</v>
      </c>
      <c r="S474" s="2"/>
      <c r="T474" s="1" t="s">
        <v>184</v>
      </c>
      <c r="U474" s="2" t="s">
        <v>4</v>
      </c>
      <c r="V474" s="2" t="s">
        <v>30</v>
      </c>
      <c r="W474" s="2" t="s">
        <v>31</v>
      </c>
      <c r="X474" s="2" t="s">
        <v>32</v>
      </c>
      <c r="Y474" s="2" t="e">
        <v>#N/A</v>
      </c>
      <c r="Z474" s="2"/>
      <c r="AA474" s="1" t="s">
        <v>175</v>
      </c>
      <c r="AB474" s="2">
        <v>1019156909.8241616</v>
      </c>
      <c r="AC474" s="2">
        <v>1079102770.3275645</v>
      </c>
      <c r="AD474" s="2">
        <v>1024783093.0222009</v>
      </c>
      <c r="AE474" s="2">
        <v>1154088503.6456966</v>
      </c>
      <c r="AF474" s="1" t="s">
        <v>175</v>
      </c>
      <c r="AG474" s="2">
        <v>76946164.03991197</v>
      </c>
      <c r="AH474" s="2">
        <v>97300313.870281368</v>
      </c>
      <c r="AI474" s="2">
        <v>33493347.954566266</v>
      </c>
      <c r="AJ474" s="2">
        <v>30452622.354445521</v>
      </c>
      <c r="AK474" s="2">
        <v>1.058819068904459</v>
      </c>
      <c r="AL474" s="2">
        <v>1.0055204288405502</v>
      </c>
      <c r="AM474" s="2">
        <v>1.132395308829153</v>
      </c>
      <c r="AN474" s="47">
        <f t="shared" si="32"/>
        <v>7.5289332844877786E-3</v>
      </c>
      <c r="AO474" s="47">
        <f t="shared" si="33"/>
        <v>8.3404982624940525E-3</v>
      </c>
      <c r="AP474" s="47">
        <f t="shared" si="34"/>
        <v>7.9702745360383364E-3</v>
      </c>
      <c r="AQ474" s="47">
        <f t="shared" si="35"/>
        <v>9.0875471540343717E-3</v>
      </c>
    </row>
    <row r="475" spans="1:43" x14ac:dyDescent="0.2">
      <c r="A475" s="1" t="s">
        <v>286</v>
      </c>
      <c r="B475" s="1" t="s">
        <v>175</v>
      </c>
      <c r="C475" s="1" t="s">
        <v>176</v>
      </c>
      <c r="D475" s="1" t="s">
        <v>175</v>
      </c>
      <c r="E475" s="2"/>
      <c r="F475" s="5" t="s">
        <v>250</v>
      </c>
      <c r="G475" s="2">
        <v>204327739.0625</v>
      </c>
      <c r="H475" s="2">
        <v>225917570.610971</v>
      </c>
      <c r="I475" s="2">
        <v>220257645.73317301</v>
      </c>
      <c r="J475" s="2">
        <v>210203431.12070099</v>
      </c>
      <c r="K475" s="2">
        <v>210320417.04993001</v>
      </c>
      <c r="L475" s="2">
        <v>244758724.73192701</v>
      </c>
      <c r="M475" s="2">
        <v>226756755.28353801</v>
      </c>
      <c r="N475" s="2">
        <v>214029882.77128699</v>
      </c>
      <c r="O475" s="2">
        <v>226083169.33766201</v>
      </c>
      <c r="P475" s="2">
        <v>184485856.270329</v>
      </c>
      <c r="Q475" s="2">
        <v>182195743.19918799</v>
      </c>
      <c r="R475" s="2">
        <v>185979549.70554399</v>
      </c>
      <c r="S475" s="2"/>
      <c r="T475" s="1" t="s">
        <v>286</v>
      </c>
      <c r="U475" s="2" t="s">
        <v>4</v>
      </c>
      <c r="V475" s="2" t="s">
        <v>30</v>
      </c>
      <c r="W475" s="2" t="s">
        <v>31</v>
      </c>
      <c r="X475" s="2" t="s">
        <v>32</v>
      </c>
      <c r="Y475" s="2" t="e">
        <v>#N/A</v>
      </c>
      <c r="Z475" s="2"/>
      <c r="AA475" s="1" t="s">
        <v>175</v>
      </c>
      <c r="AB475" s="2">
        <v>216834318.46888134</v>
      </c>
      <c r="AC475" s="2">
        <v>221760857.634186</v>
      </c>
      <c r="AD475" s="2">
        <v>222289935.79749569</v>
      </c>
      <c r="AE475" s="2">
        <v>184220383.05835366</v>
      </c>
      <c r="AF475" s="1" t="s">
        <v>175</v>
      </c>
      <c r="AG475" s="2">
        <v>11194622.983453732</v>
      </c>
      <c r="AH475" s="2">
        <v>19916823.032575455</v>
      </c>
      <c r="AI475" s="2">
        <v>7161339.7142891353</v>
      </c>
      <c r="AJ475" s="2">
        <v>1905821.3292680082</v>
      </c>
      <c r="AK475" s="2">
        <v>1.0227202926183094</v>
      </c>
      <c r="AL475" s="2">
        <v>1.025160303807708</v>
      </c>
      <c r="AM475" s="2">
        <v>0.8495905277318534</v>
      </c>
      <c r="AN475" s="47">
        <f t="shared" si="32"/>
        <v>1.6018447226357417E-3</v>
      </c>
      <c r="AO475" s="47">
        <f t="shared" si="33"/>
        <v>1.7140128805578634E-3</v>
      </c>
      <c r="AP475" s="47">
        <f t="shared" si="34"/>
        <v>1.7288651881242484E-3</v>
      </c>
      <c r="AQ475" s="47">
        <f t="shared" si="35"/>
        <v>1.4505918848412799E-3</v>
      </c>
    </row>
    <row r="476" spans="1:43" x14ac:dyDescent="0.2">
      <c r="A476" s="1" t="s">
        <v>335</v>
      </c>
      <c r="B476" s="1" t="s">
        <v>175</v>
      </c>
      <c r="C476" s="1" t="s">
        <v>176</v>
      </c>
      <c r="D476" s="1" t="s">
        <v>175</v>
      </c>
      <c r="E476" s="2"/>
      <c r="F476" s="5" t="s">
        <v>311</v>
      </c>
      <c r="G476" s="2">
        <v>2630100</v>
      </c>
      <c r="H476" s="2">
        <v>2534674.7571478998</v>
      </c>
      <c r="I476" s="2">
        <v>2445541.7227054299</v>
      </c>
      <c r="J476" s="2">
        <v>3098014.1769911698</v>
      </c>
      <c r="K476" s="2">
        <v>3433381.4789934899</v>
      </c>
      <c r="L476" s="2">
        <v>3151279.05256376</v>
      </c>
      <c r="M476" s="2">
        <v>3324561.4223147701</v>
      </c>
      <c r="N476" s="2">
        <v>4402242.1321861604</v>
      </c>
      <c r="O476" s="2">
        <v>3602694.2849771101</v>
      </c>
      <c r="P476" s="2">
        <v>3881147.8304756102</v>
      </c>
      <c r="Q476" s="2"/>
      <c r="R476" s="2">
        <v>3794795.7485799599</v>
      </c>
      <c r="S476" s="2"/>
      <c r="T476" s="1" t="s">
        <v>335</v>
      </c>
      <c r="U476" s="2" t="s">
        <v>4</v>
      </c>
      <c r="V476" s="2" t="s">
        <v>162</v>
      </c>
      <c r="W476" s="2" t="s">
        <v>334</v>
      </c>
      <c r="X476" s="2" t="s">
        <v>26</v>
      </c>
      <c r="Y476" s="2" t="e">
        <v>#N/A</v>
      </c>
      <c r="Z476" s="2"/>
      <c r="AA476" s="1" t="s">
        <v>175</v>
      </c>
      <c r="AB476" s="2">
        <v>2536772.1599511099</v>
      </c>
      <c r="AC476" s="2">
        <v>3227558.2361828065</v>
      </c>
      <c r="AD476" s="2">
        <v>3776499.2798260134</v>
      </c>
      <c r="AE476" s="2">
        <v>3837971.789527785</v>
      </c>
      <c r="AF476" s="1" t="s">
        <v>175</v>
      </c>
      <c r="AG476" s="2">
        <v>92297.013783621645</v>
      </c>
      <c r="AH476" s="2">
        <v>180226.77992815056</v>
      </c>
      <c r="AI476" s="2">
        <v>559468.55164794635</v>
      </c>
      <c r="AJ476" s="2">
        <v>61060.142677990472</v>
      </c>
      <c r="AK476" s="2">
        <v>1.2723090733718119</v>
      </c>
      <c r="AL476" s="2">
        <v>1.4887025880553642</v>
      </c>
      <c r="AM476" s="2">
        <v>1.5129351583556296</v>
      </c>
      <c r="AN476" s="47">
        <f t="shared" si="32"/>
        <v>1.874018432894019E-5</v>
      </c>
      <c r="AO476" s="47">
        <f t="shared" si="33"/>
        <v>2.4946135438804962E-5</v>
      </c>
      <c r="AP476" s="47">
        <f t="shared" si="34"/>
        <v>2.9371811703681483E-5</v>
      </c>
      <c r="AQ476" s="47">
        <f t="shared" si="35"/>
        <v>3.0221035477791085E-5</v>
      </c>
    </row>
    <row r="477" spans="1:43" x14ac:dyDescent="0.2">
      <c r="A477" s="1" t="s">
        <v>700</v>
      </c>
      <c r="B477" s="1" t="s">
        <v>175</v>
      </c>
      <c r="C477" s="1" t="s">
        <v>176</v>
      </c>
      <c r="D477" s="1" t="s">
        <v>175</v>
      </c>
      <c r="E477" s="2"/>
      <c r="F477" s="5" t="s">
        <v>663</v>
      </c>
      <c r="G477" s="2">
        <v>25744714.46875</v>
      </c>
      <c r="H477" s="2">
        <v>31957532.097350199</v>
      </c>
      <c r="I477" s="2">
        <v>55702911.659656003</v>
      </c>
      <c r="J477" s="2">
        <v>30636253.427240402</v>
      </c>
      <c r="K477" s="2">
        <v>35781929.318958603</v>
      </c>
      <c r="L477" s="2">
        <v>27674964.144527901</v>
      </c>
      <c r="M477" s="2">
        <v>23540308.468732599</v>
      </c>
      <c r="N477" s="2">
        <v>28442054.542638201</v>
      </c>
      <c r="O477" s="2">
        <v>1493892.5202092701</v>
      </c>
      <c r="P477" s="2">
        <v>28844541.176392701</v>
      </c>
      <c r="Q477" s="2">
        <v>35968555.849086501</v>
      </c>
      <c r="R477" s="2">
        <v>40074429.571335703</v>
      </c>
      <c r="S477" s="2"/>
      <c r="T477" s="1" t="s">
        <v>700</v>
      </c>
      <c r="U477" s="2" t="s">
        <v>4</v>
      </c>
      <c r="V477" s="2" t="s">
        <v>162</v>
      </c>
      <c r="W477" s="2" t="s">
        <v>206</v>
      </c>
      <c r="X477" s="2" t="s">
        <v>26</v>
      </c>
      <c r="Y477" s="2" t="e">
        <v>#N/A</v>
      </c>
      <c r="Z477" s="2"/>
      <c r="AA477" s="1" t="s">
        <v>175</v>
      </c>
      <c r="AB477" s="2">
        <v>37801719.408585399</v>
      </c>
      <c r="AC477" s="2">
        <v>31364382.296908971</v>
      </c>
      <c r="AD477" s="2">
        <v>17825418.510526691</v>
      </c>
      <c r="AE477" s="2">
        <v>34962508.865604967</v>
      </c>
      <c r="AF477" s="1" t="s">
        <v>175</v>
      </c>
      <c r="AG477" s="2">
        <v>15811049.577080706</v>
      </c>
      <c r="AH477" s="2">
        <v>4102237.1729327766</v>
      </c>
      <c r="AI477" s="2">
        <v>14354296.72685403</v>
      </c>
      <c r="AJ477" s="2">
        <v>5682138.3510477813</v>
      </c>
      <c r="AK477" s="2">
        <v>0.82970782249088904</v>
      </c>
      <c r="AL477" s="2">
        <v>0.47155046885190732</v>
      </c>
      <c r="AM477" s="2">
        <v>0.92489202641042834</v>
      </c>
      <c r="AN477" s="47">
        <f t="shared" si="32"/>
        <v>2.7925692375992459E-4</v>
      </c>
      <c r="AO477" s="47">
        <f t="shared" si="33"/>
        <v>2.4241859371018089E-4</v>
      </c>
      <c r="AP477" s="47">
        <f t="shared" si="34"/>
        <v>1.3863761045245835E-4</v>
      </c>
      <c r="AQ477" s="47">
        <f t="shared" si="35"/>
        <v>2.7530249797642079E-4</v>
      </c>
    </row>
    <row r="478" spans="1:43" x14ac:dyDescent="0.2">
      <c r="A478" s="1" t="s">
        <v>435</v>
      </c>
      <c r="B478" s="1" t="s">
        <v>436</v>
      </c>
      <c r="C478" s="1" t="s">
        <v>437</v>
      </c>
      <c r="D478" s="1" t="s">
        <v>436</v>
      </c>
      <c r="E478" s="2"/>
      <c r="F478" s="5" t="s">
        <v>438</v>
      </c>
      <c r="G478" s="2">
        <v>222181599.671875</v>
      </c>
      <c r="H478" s="2">
        <v>225195504.969625</v>
      </c>
      <c r="I478" s="2">
        <v>231275253.35268199</v>
      </c>
      <c r="J478" s="2">
        <v>281800067.72853601</v>
      </c>
      <c r="K478" s="2">
        <v>294315950.72526699</v>
      </c>
      <c r="L478" s="2">
        <v>300570283.97201198</v>
      </c>
      <c r="M478" s="2">
        <v>260095612.35117701</v>
      </c>
      <c r="N478" s="2">
        <v>283252569.88530898</v>
      </c>
      <c r="O478" s="2">
        <v>250248227.966499</v>
      </c>
      <c r="P478" s="2">
        <v>288277801.69467199</v>
      </c>
      <c r="Q478" s="2">
        <v>279808033.85454398</v>
      </c>
      <c r="R478" s="2">
        <v>290412216.16315001</v>
      </c>
      <c r="S478" s="2"/>
      <c r="T478" s="1" t="s">
        <v>435</v>
      </c>
      <c r="U478" s="2" t="s">
        <v>4</v>
      </c>
      <c r="V478" s="2" t="s">
        <v>162</v>
      </c>
      <c r="W478" s="2" t="s">
        <v>439</v>
      </c>
      <c r="X478" s="2" t="s">
        <v>440</v>
      </c>
      <c r="Y478" s="2" t="e">
        <v>#N/A</v>
      </c>
      <c r="Z478" s="2"/>
      <c r="AA478" s="1" t="s">
        <v>436</v>
      </c>
      <c r="AB478" s="2">
        <v>226217452.66472733</v>
      </c>
      <c r="AC478" s="2">
        <v>292228767.4752717</v>
      </c>
      <c r="AD478" s="2">
        <v>264532136.7343283</v>
      </c>
      <c r="AE478" s="2">
        <v>286166017.23745537</v>
      </c>
      <c r="AF478" s="1" t="s">
        <v>436</v>
      </c>
      <c r="AG478" s="2">
        <v>4632161.1732815793</v>
      </c>
      <c r="AH478" s="2">
        <v>9557588.8641439341</v>
      </c>
      <c r="AI478" s="2">
        <v>16943544.724323526</v>
      </c>
      <c r="AJ478" s="2">
        <v>5608644.7386017125</v>
      </c>
      <c r="AK478" s="2">
        <v>1.2918046951416189</v>
      </c>
      <c r="AL478" s="2">
        <v>1.1693710348970574</v>
      </c>
      <c r="AM478" s="2">
        <v>1.2650041535989562</v>
      </c>
      <c r="AN478" s="47">
        <f t="shared" si="32"/>
        <v>1.6711618127510496E-3</v>
      </c>
      <c r="AO478" s="47">
        <f t="shared" si="33"/>
        <v>2.2586667316574706E-3</v>
      </c>
      <c r="AP478" s="47">
        <f t="shared" si="34"/>
        <v>2.0574048964445125E-3</v>
      </c>
      <c r="AQ478" s="47">
        <f t="shared" si="35"/>
        <v>2.2533342696964879E-3</v>
      </c>
    </row>
    <row r="479" spans="1:43" x14ac:dyDescent="0.2">
      <c r="A479" s="1" t="s">
        <v>441</v>
      </c>
      <c r="B479" s="1" t="s">
        <v>436</v>
      </c>
      <c r="C479" s="1" t="s">
        <v>437</v>
      </c>
      <c r="D479" s="1" t="s">
        <v>436</v>
      </c>
      <c r="E479" s="2"/>
      <c r="F479" s="5" t="s">
        <v>438</v>
      </c>
      <c r="G479" s="2">
        <v>414807384.1875</v>
      </c>
      <c r="H479" s="2">
        <v>426449571.41311902</v>
      </c>
      <c r="I479" s="2">
        <v>430375038.49168003</v>
      </c>
      <c r="J479" s="2">
        <v>540238278.90799499</v>
      </c>
      <c r="K479" s="2">
        <v>506783015.67150098</v>
      </c>
      <c r="L479" s="2">
        <v>493269348.60854501</v>
      </c>
      <c r="M479" s="2">
        <v>473766609.95735502</v>
      </c>
      <c r="N479" s="2">
        <v>428106232.89059699</v>
      </c>
      <c r="O479" s="2">
        <v>452991683.81492698</v>
      </c>
      <c r="P479" s="2">
        <v>483833548.99960703</v>
      </c>
      <c r="Q479" s="2">
        <v>490506318.10335702</v>
      </c>
      <c r="R479" s="2">
        <v>485175214.35160601</v>
      </c>
      <c r="S479" s="2"/>
      <c r="T479" s="1" t="s">
        <v>441</v>
      </c>
      <c r="U479" s="2" t="s">
        <v>4</v>
      </c>
      <c r="V479" s="2" t="s">
        <v>162</v>
      </c>
      <c r="W479" s="2" t="s">
        <v>439</v>
      </c>
      <c r="X479" s="2" t="s">
        <v>440</v>
      </c>
      <c r="Y479" s="2" t="e">
        <v>#N/A</v>
      </c>
      <c r="Z479" s="2"/>
      <c r="AA479" s="1" t="s">
        <v>436</v>
      </c>
      <c r="AB479" s="2">
        <v>423877331.36409968</v>
      </c>
      <c r="AC479" s="2">
        <v>513430214.39601368</v>
      </c>
      <c r="AD479" s="2">
        <v>451621508.88762635</v>
      </c>
      <c r="AE479" s="2">
        <v>486505027.15152335</v>
      </c>
      <c r="AF479" s="1" t="s">
        <v>436</v>
      </c>
      <c r="AG479" s="2">
        <v>8096312.6968977656</v>
      </c>
      <c r="AH479" s="2">
        <v>24179723.768707942</v>
      </c>
      <c r="AI479" s="2">
        <v>22861004.854734257</v>
      </c>
      <c r="AJ479" s="2">
        <v>3529555.7000999586</v>
      </c>
      <c r="AK479" s="2">
        <v>1.2112707531297313</v>
      </c>
      <c r="AL479" s="2">
        <v>1.0654533174355936</v>
      </c>
      <c r="AM479" s="2">
        <v>1.1477495755337481</v>
      </c>
      <c r="AN479" s="47">
        <f t="shared" si="32"/>
        <v>3.131357024501397E-3</v>
      </c>
      <c r="AO479" s="47">
        <f t="shared" si="33"/>
        <v>3.9683558682571153E-3</v>
      </c>
      <c r="AP479" s="47">
        <f t="shared" si="34"/>
        <v>3.5124968754107646E-3</v>
      </c>
      <c r="AQ479" s="47">
        <f t="shared" si="35"/>
        <v>3.8308477737609651E-3</v>
      </c>
    </row>
    <row r="480" spans="1:43" x14ac:dyDescent="0.2">
      <c r="A480" s="1" t="s">
        <v>442</v>
      </c>
      <c r="B480" s="1" t="s">
        <v>436</v>
      </c>
      <c r="C480" s="1" t="s">
        <v>437</v>
      </c>
      <c r="D480" s="1" t="s">
        <v>436</v>
      </c>
      <c r="E480" s="2"/>
      <c r="F480" s="5" t="s">
        <v>438</v>
      </c>
      <c r="G480" s="2">
        <v>338375626.78125</v>
      </c>
      <c r="H480" s="2">
        <v>307732401.04610997</v>
      </c>
      <c r="I480" s="2">
        <v>273013904.636213</v>
      </c>
      <c r="J480" s="2">
        <v>396700758.96442997</v>
      </c>
      <c r="K480" s="2">
        <v>355407543.65023601</v>
      </c>
      <c r="L480" s="2">
        <v>414419818.57467097</v>
      </c>
      <c r="M480" s="2">
        <v>312501168.74777299</v>
      </c>
      <c r="N480" s="2">
        <v>337686659.19300401</v>
      </c>
      <c r="O480" s="2">
        <v>375130915.54954797</v>
      </c>
      <c r="P480" s="2">
        <v>392008962.73296702</v>
      </c>
      <c r="Q480" s="2">
        <v>392665662.618141</v>
      </c>
      <c r="R480" s="2">
        <v>423888317.02486902</v>
      </c>
      <c r="S480" s="2"/>
      <c r="T480" s="1" t="s">
        <v>442</v>
      </c>
      <c r="U480" s="2" t="s">
        <v>4</v>
      </c>
      <c r="V480" s="2" t="s">
        <v>162</v>
      </c>
      <c r="W480" s="2" t="s">
        <v>439</v>
      </c>
      <c r="X480" s="2" t="s">
        <v>440</v>
      </c>
      <c r="Y480" s="2" t="e">
        <v>#N/A</v>
      </c>
      <c r="Z480" s="2"/>
      <c r="AA480" s="1" t="s">
        <v>436</v>
      </c>
      <c r="AB480" s="2">
        <v>306373977.48785764</v>
      </c>
      <c r="AC480" s="2">
        <v>388842707.06311232</v>
      </c>
      <c r="AD480" s="2">
        <v>341772914.49677497</v>
      </c>
      <c r="AE480" s="2">
        <v>402854314.12532568</v>
      </c>
      <c r="AF480" s="1" t="s">
        <v>436</v>
      </c>
      <c r="AG480" s="2">
        <v>32702028.47475927</v>
      </c>
      <c r="AH480" s="2">
        <v>30280751.026058208</v>
      </c>
      <c r="AI480" s="2">
        <v>31514193.753280569</v>
      </c>
      <c r="AJ480" s="2">
        <v>18218939.9298723</v>
      </c>
      <c r="AK480" s="2">
        <v>1.2691766782918863</v>
      </c>
      <c r="AL480" s="2">
        <v>1.1155415916820817</v>
      </c>
      <c r="AM480" s="2">
        <v>1.3149103505087725</v>
      </c>
      <c r="AN480" s="47">
        <f t="shared" si="32"/>
        <v>2.2633111882715074E-3</v>
      </c>
      <c r="AO480" s="47">
        <f t="shared" si="33"/>
        <v>3.0054059833975848E-3</v>
      </c>
      <c r="AP480" s="47">
        <f t="shared" si="34"/>
        <v>2.6581468567048656E-3</v>
      </c>
      <c r="AQ480" s="47">
        <f t="shared" si="35"/>
        <v>3.1721636289204214E-3</v>
      </c>
    </row>
    <row r="481" spans="1:43" x14ac:dyDescent="0.2">
      <c r="A481" s="1" t="s">
        <v>443</v>
      </c>
      <c r="B481" s="1" t="s">
        <v>436</v>
      </c>
      <c r="C481" s="1" t="s">
        <v>437</v>
      </c>
      <c r="D481" s="1" t="s">
        <v>436</v>
      </c>
      <c r="E481" s="2"/>
      <c r="F481" s="5" t="s">
        <v>438</v>
      </c>
      <c r="G481" s="2">
        <v>302081334.875</v>
      </c>
      <c r="H481" s="2">
        <v>299626135.85075098</v>
      </c>
      <c r="I481" s="2">
        <v>327229992.04478198</v>
      </c>
      <c r="J481" s="2">
        <v>363742098.38481098</v>
      </c>
      <c r="K481" s="2">
        <v>356802513.35251498</v>
      </c>
      <c r="L481" s="2">
        <v>380100049.465267</v>
      </c>
      <c r="M481" s="2">
        <v>290318198.64538902</v>
      </c>
      <c r="N481" s="2">
        <v>333630061.019045</v>
      </c>
      <c r="O481" s="2">
        <v>286537104.02911597</v>
      </c>
      <c r="P481" s="2">
        <v>315711647.635979</v>
      </c>
      <c r="Q481" s="2">
        <v>298072558.21334797</v>
      </c>
      <c r="R481" s="2">
        <v>300717260.297342</v>
      </c>
      <c r="S481" s="2"/>
      <c r="T481" s="1" t="s">
        <v>443</v>
      </c>
      <c r="U481" s="2" t="s">
        <v>4</v>
      </c>
      <c r="V481" s="2" t="s">
        <v>162</v>
      </c>
      <c r="W481" s="2" t="s">
        <v>439</v>
      </c>
      <c r="X481" s="2" t="s">
        <v>440</v>
      </c>
      <c r="Y481" s="2" t="e">
        <v>#N/A</v>
      </c>
      <c r="Z481" s="2"/>
      <c r="AA481" s="1" t="s">
        <v>436</v>
      </c>
      <c r="AB481" s="2">
        <v>309645820.92351097</v>
      </c>
      <c r="AC481" s="2">
        <v>366881553.73419762</v>
      </c>
      <c r="AD481" s="2">
        <v>303495121.23118329</v>
      </c>
      <c r="AE481" s="2">
        <v>304833822.04888964</v>
      </c>
      <c r="AF481" s="1" t="s">
        <v>436</v>
      </c>
      <c r="AG481" s="2">
        <v>15277738.905962948</v>
      </c>
      <c r="AH481" s="2">
        <v>11961853.207147317</v>
      </c>
      <c r="AI481" s="2">
        <v>26166010.703541309</v>
      </c>
      <c r="AJ481" s="2">
        <v>9512829.726512624</v>
      </c>
      <c r="AK481" s="2">
        <v>1.184842581243249</v>
      </c>
      <c r="AL481" s="2">
        <v>0.98013633875637862</v>
      </c>
      <c r="AM481" s="2">
        <v>0.98445966795137207</v>
      </c>
      <c r="AN481" s="47">
        <f t="shared" si="32"/>
        <v>2.2874816479003129E-3</v>
      </c>
      <c r="AO481" s="47">
        <f t="shared" si="33"/>
        <v>2.8356659306252455E-3</v>
      </c>
      <c r="AP481" s="47">
        <f t="shared" si="34"/>
        <v>2.3604404220087618E-3</v>
      </c>
      <c r="AQ481" s="47">
        <f t="shared" si="35"/>
        <v>2.4003286777945858E-3</v>
      </c>
    </row>
    <row r="482" spans="1:43" x14ac:dyDescent="0.2">
      <c r="A482" s="1" t="s">
        <v>444</v>
      </c>
      <c r="B482" s="1" t="s">
        <v>436</v>
      </c>
      <c r="C482" s="1" t="s">
        <v>437</v>
      </c>
      <c r="D482" s="1" t="s">
        <v>436</v>
      </c>
      <c r="E482" s="2"/>
      <c r="F482" s="5" t="s">
        <v>438</v>
      </c>
      <c r="G482" s="2">
        <v>175986294</v>
      </c>
      <c r="H482" s="2">
        <v>177038428.141489</v>
      </c>
      <c r="I482" s="2">
        <v>196147389.052847</v>
      </c>
      <c r="J482" s="2">
        <v>186485193.63988701</v>
      </c>
      <c r="K482" s="2">
        <v>180702144.562989</v>
      </c>
      <c r="L482" s="2">
        <v>207158691.47757801</v>
      </c>
      <c r="M482" s="2">
        <v>180027789.25271499</v>
      </c>
      <c r="N482" s="2">
        <v>196754941.83410299</v>
      </c>
      <c r="O482" s="2">
        <v>171144550.76089701</v>
      </c>
      <c r="P482" s="2">
        <v>152128348.22051999</v>
      </c>
      <c r="Q482" s="2">
        <v>160833096.592237</v>
      </c>
      <c r="R482" s="2">
        <v>181493328.82660499</v>
      </c>
      <c r="S482" s="2"/>
      <c r="T482" s="1" t="s">
        <v>444</v>
      </c>
      <c r="U482" s="2" t="s">
        <v>4</v>
      </c>
      <c r="V482" s="2" t="s">
        <v>162</v>
      </c>
      <c r="W482" s="2" t="s">
        <v>439</v>
      </c>
      <c r="X482" s="2" t="s">
        <v>440</v>
      </c>
      <c r="Y482" s="2" t="e">
        <v>#N/A</v>
      </c>
      <c r="Z482" s="2"/>
      <c r="AA482" s="1" t="s">
        <v>436</v>
      </c>
      <c r="AB482" s="2">
        <v>183057370.39811203</v>
      </c>
      <c r="AC482" s="2">
        <v>191448676.56015134</v>
      </c>
      <c r="AD482" s="2">
        <v>182642427.28257167</v>
      </c>
      <c r="AE482" s="2">
        <v>164818257.87978733</v>
      </c>
      <c r="AF482" s="1" t="s">
        <v>436</v>
      </c>
      <c r="AG482" s="2">
        <v>11348488.350829128</v>
      </c>
      <c r="AH482" s="2">
        <v>13909145.936605139</v>
      </c>
      <c r="AI482" s="2">
        <v>13003856.418425139</v>
      </c>
      <c r="AJ482" s="2">
        <v>15082660.719010403</v>
      </c>
      <c r="AK482" s="2">
        <v>1.0458397612933581</v>
      </c>
      <c r="AL482" s="2">
        <v>0.9977332619023318</v>
      </c>
      <c r="AM482" s="2">
        <v>0.90036395432394556</v>
      </c>
      <c r="AN482" s="47">
        <f t="shared" si="32"/>
        <v>1.3523204480838415E-3</v>
      </c>
      <c r="AO482" s="47">
        <f t="shared" si="33"/>
        <v>1.4797268602341018E-3</v>
      </c>
      <c r="AP482" s="47">
        <f t="shared" si="34"/>
        <v>1.4205057609581171E-3</v>
      </c>
      <c r="AQ482" s="47">
        <f t="shared" si="35"/>
        <v>1.2978152763821176E-3</v>
      </c>
    </row>
    <row r="483" spans="1:43" x14ac:dyDescent="0.2">
      <c r="A483" s="1" t="s">
        <v>445</v>
      </c>
      <c r="B483" s="1" t="s">
        <v>436</v>
      </c>
      <c r="C483" s="1" t="s">
        <v>437</v>
      </c>
      <c r="D483" s="1" t="s">
        <v>436</v>
      </c>
      <c r="E483" s="2"/>
      <c r="F483" s="5" t="s">
        <v>438</v>
      </c>
      <c r="G483" s="2">
        <v>341079074.0625</v>
      </c>
      <c r="H483" s="2">
        <v>334227393.421444</v>
      </c>
      <c r="I483" s="2">
        <v>332612229.15984601</v>
      </c>
      <c r="J483" s="2">
        <v>415017307.12033802</v>
      </c>
      <c r="K483" s="2">
        <v>402174775.07993698</v>
      </c>
      <c r="L483" s="2">
        <v>442410827.27600199</v>
      </c>
      <c r="M483" s="2">
        <v>338281842.93984401</v>
      </c>
      <c r="N483" s="2">
        <v>311245025.79566801</v>
      </c>
      <c r="O483" s="2">
        <v>321978069.50322503</v>
      </c>
      <c r="P483" s="2">
        <v>343849328.16002101</v>
      </c>
      <c r="Q483" s="2">
        <v>386085472.05468202</v>
      </c>
      <c r="R483" s="2">
        <v>403046849.04209298</v>
      </c>
      <c r="S483" s="2"/>
      <c r="T483" s="1" t="s">
        <v>445</v>
      </c>
      <c r="U483" s="2" t="s">
        <v>4</v>
      </c>
      <c r="V483" s="2" t="s">
        <v>162</v>
      </c>
      <c r="W483" s="2" t="s">
        <v>439</v>
      </c>
      <c r="X483" s="2" t="s">
        <v>440</v>
      </c>
      <c r="Y483" s="2" t="e">
        <v>#N/A</v>
      </c>
      <c r="Z483" s="2"/>
      <c r="AA483" s="1" t="s">
        <v>436</v>
      </c>
      <c r="AB483" s="2">
        <v>335972898.88126332</v>
      </c>
      <c r="AC483" s="2">
        <v>419867636.49209231</v>
      </c>
      <c r="AD483" s="2">
        <v>323834979.41291237</v>
      </c>
      <c r="AE483" s="2">
        <v>377660549.75226539</v>
      </c>
      <c r="AF483" s="1" t="s">
        <v>436</v>
      </c>
      <c r="AG483" s="2">
        <v>4495214.9708433086</v>
      </c>
      <c r="AH483" s="2">
        <v>20551867.198432211</v>
      </c>
      <c r="AI483" s="2">
        <v>13613723.081193611</v>
      </c>
      <c r="AJ483" s="2">
        <v>30484768.434369896</v>
      </c>
      <c r="AK483" s="2">
        <v>1.2497068599586014</v>
      </c>
      <c r="AL483" s="2">
        <v>0.96387232568826742</v>
      </c>
      <c r="AM483" s="2">
        <v>1.124080397585089</v>
      </c>
      <c r="AN483" s="47">
        <f t="shared" si="32"/>
        <v>2.4819706530856134E-3</v>
      </c>
      <c r="AO483" s="47">
        <f t="shared" si="33"/>
        <v>3.2452009103607136E-3</v>
      </c>
      <c r="AP483" s="47">
        <f t="shared" si="34"/>
        <v>2.5186341459648947E-3</v>
      </c>
      <c r="AQ483" s="47">
        <f t="shared" si="35"/>
        <v>2.9737823773919826E-3</v>
      </c>
    </row>
    <row r="484" spans="1:43" x14ac:dyDescent="0.2">
      <c r="A484" s="1" t="s">
        <v>185</v>
      </c>
      <c r="B484" s="1" t="s">
        <v>186</v>
      </c>
      <c r="C484" s="1" t="s">
        <v>187</v>
      </c>
      <c r="D484" s="1" t="s">
        <v>186</v>
      </c>
      <c r="E484" s="2"/>
      <c r="F484" s="5" t="s">
        <v>3</v>
      </c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1" t="s">
        <v>185</v>
      </c>
      <c r="U484" s="2" t="s">
        <v>4</v>
      </c>
      <c r="V484" s="2" t="s">
        <v>5</v>
      </c>
      <c r="W484" s="2" t="s">
        <v>6</v>
      </c>
      <c r="X484" s="2" t="s">
        <v>7</v>
      </c>
      <c r="Y484" s="2" t="e">
        <v>#N/A</v>
      </c>
      <c r="Z484" s="2"/>
      <c r="AA484" s="1" t="s">
        <v>186</v>
      </c>
      <c r="AB484" s="2"/>
      <c r="AC484" s="2"/>
      <c r="AD484" s="2"/>
      <c r="AE484" s="2"/>
      <c r="AF484" s="1" t="s">
        <v>186</v>
      </c>
      <c r="AG484" s="2"/>
      <c r="AH484" s="2"/>
      <c r="AI484" s="2"/>
      <c r="AJ484" s="2"/>
      <c r="AK484" s="2"/>
      <c r="AL484" s="2"/>
      <c r="AM484" s="2"/>
      <c r="AN484" s="47">
        <f t="shared" si="32"/>
        <v>0</v>
      </c>
      <c r="AO484" s="47">
        <f t="shared" si="33"/>
        <v>0</v>
      </c>
      <c r="AP484" s="47">
        <f t="shared" si="34"/>
        <v>0</v>
      </c>
      <c r="AQ484" s="47">
        <f t="shared" si="35"/>
        <v>0</v>
      </c>
    </row>
    <row r="485" spans="1:43" x14ac:dyDescent="0.2">
      <c r="A485" s="1" t="s">
        <v>701</v>
      </c>
      <c r="B485" s="1" t="s">
        <v>186</v>
      </c>
      <c r="C485" s="1" t="s">
        <v>187</v>
      </c>
      <c r="D485" s="1" t="s">
        <v>186</v>
      </c>
      <c r="E485" s="2"/>
      <c r="F485" s="5" t="s">
        <v>663</v>
      </c>
      <c r="G485" s="2">
        <v>141086843.875</v>
      </c>
      <c r="H485" s="2">
        <v>143382078.729799</v>
      </c>
      <c r="I485" s="2">
        <v>164671275.48777899</v>
      </c>
      <c r="J485" s="2">
        <v>73149332.312483907</v>
      </c>
      <c r="K485" s="2">
        <v>84465165.215883806</v>
      </c>
      <c r="L485" s="2">
        <v>74087298.121890306</v>
      </c>
      <c r="M485" s="2">
        <v>90918064.825943798</v>
      </c>
      <c r="N485" s="2">
        <v>103787161.65430699</v>
      </c>
      <c r="O485" s="2">
        <v>64060536.516918197</v>
      </c>
      <c r="P485" s="2">
        <v>86130541.686651498</v>
      </c>
      <c r="Q485" s="2">
        <v>77728798.775442898</v>
      </c>
      <c r="R485" s="2">
        <v>49024395.171164401</v>
      </c>
      <c r="S485" s="2"/>
      <c r="T485" s="1" t="s">
        <v>701</v>
      </c>
      <c r="U485" s="2" t="s">
        <v>4</v>
      </c>
      <c r="V485" s="2" t="s">
        <v>5</v>
      </c>
      <c r="W485" s="2" t="s">
        <v>6</v>
      </c>
      <c r="X485" s="2" t="s">
        <v>7</v>
      </c>
      <c r="Y485" s="2" t="e">
        <v>#N/A</v>
      </c>
      <c r="Z485" s="2"/>
      <c r="AA485" s="1" t="s">
        <v>186</v>
      </c>
      <c r="AB485" s="2">
        <v>149713399.36419269</v>
      </c>
      <c r="AC485" s="2">
        <v>77233931.883419335</v>
      </c>
      <c r="AD485" s="2">
        <v>86255254.332389653</v>
      </c>
      <c r="AE485" s="2">
        <v>70961245.211086258</v>
      </c>
      <c r="AF485" s="1" t="s">
        <v>186</v>
      </c>
      <c r="AG485" s="2">
        <v>13004636.456129272</v>
      </c>
      <c r="AH485" s="2">
        <v>6279967.8817898994</v>
      </c>
      <c r="AI485" s="2">
        <v>20269621.049140412</v>
      </c>
      <c r="AJ485" s="2">
        <v>19456781.934380285</v>
      </c>
      <c r="AK485" s="2">
        <v>0.51587855336542143</v>
      </c>
      <c r="AL485" s="2">
        <v>0.57613583485981235</v>
      </c>
      <c r="AM485" s="2">
        <v>0.47398058899501699</v>
      </c>
      <c r="AN485" s="47">
        <f t="shared" si="32"/>
        <v>1.1059947538415436E-3</v>
      </c>
      <c r="AO485" s="47">
        <f t="shared" si="33"/>
        <v>5.9694914367025825E-4</v>
      </c>
      <c r="AP485" s="47">
        <f t="shared" si="34"/>
        <v>6.70852263162837E-4</v>
      </c>
      <c r="AQ485" s="47">
        <f t="shared" si="35"/>
        <v>5.5876447943780424E-4</v>
      </c>
    </row>
    <row r="486" spans="1:43" x14ac:dyDescent="0.2">
      <c r="A486" s="1" t="s">
        <v>702</v>
      </c>
      <c r="B486" s="1" t="s">
        <v>186</v>
      </c>
      <c r="C486" s="1" t="s">
        <v>187</v>
      </c>
      <c r="D486" s="1" t="s">
        <v>186</v>
      </c>
      <c r="E486" s="2"/>
      <c r="F486" s="5" t="s">
        <v>663</v>
      </c>
      <c r="G486" s="2">
        <v>20868223.375</v>
      </c>
      <c r="H486" s="2">
        <v>21777391.132201899</v>
      </c>
      <c r="I486" s="2">
        <v>22080744.930512499</v>
      </c>
      <c r="J486" s="2">
        <v>20287598.8065098</v>
      </c>
      <c r="K486" s="2">
        <v>17543416.162083901</v>
      </c>
      <c r="L486" s="2">
        <v>18054558.265395299</v>
      </c>
      <c r="M486" s="2">
        <v>21133455.959083401</v>
      </c>
      <c r="N486" s="2">
        <v>26726554.274708498</v>
      </c>
      <c r="O486" s="2">
        <v>24332005.741997801</v>
      </c>
      <c r="P486" s="2">
        <v>14658051.671931401</v>
      </c>
      <c r="Q486" s="2">
        <v>15062821.9579073</v>
      </c>
      <c r="R486" s="2">
        <v>12712380.958025699</v>
      </c>
      <c r="S486" s="2"/>
      <c r="T486" s="1" t="s">
        <v>702</v>
      </c>
      <c r="U486" s="2" t="s">
        <v>4</v>
      </c>
      <c r="V486" s="2" t="s">
        <v>5</v>
      </c>
      <c r="W486" s="2" t="s">
        <v>6</v>
      </c>
      <c r="X486" s="2" t="s">
        <v>7</v>
      </c>
      <c r="Y486" s="2" t="e">
        <v>#N/A</v>
      </c>
      <c r="Z486" s="2"/>
      <c r="AA486" s="1" t="s">
        <v>186</v>
      </c>
      <c r="AB486" s="2">
        <v>21575453.145904798</v>
      </c>
      <c r="AC486" s="2">
        <v>18628524.411329668</v>
      </c>
      <c r="AD486" s="2">
        <v>24064005.325263232</v>
      </c>
      <c r="AE486" s="2">
        <v>14144418.1959548</v>
      </c>
      <c r="AF486" s="1" t="s">
        <v>186</v>
      </c>
      <c r="AG486" s="2">
        <v>630980.46196210245</v>
      </c>
      <c r="AH486" s="2">
        <v>1459353.435258623</v>
      </c>
      <c r="AI486" s="2">
        <v>2806163.8155299313</v>
      </c>
      <c r="AJ486" s="2">
        <v>1256585.7448713793</v>
      </c>
      <c r="AK486" s="2">
        <v>0.86341289266805121</v>
      </c>
      <c r="AL486" s="2">
        <v>1.1153418267755262</v>
      </c>
      <c r="AM486" s="2">
        <v>0.65557919457369673</v>
      </c>
      <c r="AN486" s="47">
        <f t="shared" si="32"/>
        <v>1.5938678897456084E-4</v>
      </c>
      <c r="AO486" s="47">
        <f t="shared" si="33"/>
        <v>1.4398181503913647E-4</v>
      </c>
      <c r="AP486" s="47">
        <f t="shared" si="34"/>
        <v>1.8715836569220347E-4</v>
      </c>
      <c r="AQ486" s="47">
        <f t="shared" si="35"/>
        <v>1.1137626526568538E-4</v>
      </c>
    </row>
    <row r="487" spans="1:43" x14ac:dyDescent="0.2">
      <c r="A487" s="1" t="s">
        <v>845</v>
      </c>
      <c r="B487" s="1" t="s">
        <v>186</v>
      </c>
      <c r="C487" s="1" t="s">
        <v>187</v>
      </c>
      <c r="D487" s="1" t="s">
        <v>186</v>
      </c>
      <c r="E487" s="2"/>
      <c r="F487" s="5" t="s">
        <v>835</v>
      </c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1" t="s">
        <v>845</v>
      </c>
      <c r="U487" s="2" t="s">
        <v>4</v>
      </c>
      <c r="V487" s="2" t="s">
        <v>5</v>
      </c>
      <c r="W487" s="2" t="s">
        <v>6</v>
      </c>
      <c r="X487" s="2" t="s">
        <v>7</v>
      </c>
      <c r="Y487" s="2" t="e">
        <v>#N/A</v>
      </c>
      <c r="Z487" s="2"/>
      <c r="AA487" s="1" t="s">
        <v>186</v>
      </c>
      <c r="AB487" s="2"/>
      <c r="AC487" s="2"/>
      <c r="AD487" s="2"/>
      <c r="AE487" s="2"/>
      <c r="AF487" s="1" t="s">
        <v>186</v>
      </c>
      <c r="AG487" s="2"/>
      <c r="AH487" s="2"/>
      <c r="AI487" s="2"/>
      <c r="AJ487" s="2"/>
      <c r="AK487" s="2"/>
      <c r="AL487" s="2"/>
      <c r="AM487" s="2"/>
      <c r="AN487" s="47">
        <f t="shared" si="32"/>
        <v>0</v>
      </c>
      <c r="AO487" s="47">
        <f t="shared" si="33"/>
        <v>0</v>
      </c>
      <c r="AP487" s="47">
        <f t="shared" si="34"/>
        <v>0</v>
      </c>
      <c r="AQ487" s="47">
        <f t="shared" si="35"/>
        <v>0</v>
      </c>
    </row>
    <row r="488" spans="1:43" x14ac:dyDescent="0.2">
      <c r="A488" s="1" t="s">
        <v>336</v>
      </c>
      <c r="B488" s="1" t="s">
        <v>337</v>
      </c>
      <c r="C488" s="1" t="s">
        <v>338</v>
      </c>
      <c r="D488" s="1" t="s">
        <v>337</v>
      </c>
      <c r="E488" s="2"/>
      <c r="F488" s="5" t="s">
        <v>311</v>
      </c>
      <c r="G488" s="2">
        <v>73615657.59375</v>
      </c>
      <c r="H488" s="2">
        <v>65081574.268009499</v>
      </c>
      <c r="I488" s="2">
        <v>77895188.741377801</v>
      </c>
      <c r="J488" s="2">
        <v>87801605.810782596</v>
      </c>
      <c r="K488" s="2">
        <v>98215584.275301695</v>
      </c>
      <c r="L488" s="2">
        <v>102481742.097672</v>
      </c>
      <c r="M488" s="2">
        <v>70308114.488260701</v>
      </c>
      <c r="N488" s="2">
        <v>77461432.425310701</v>
      </c>
      <c r="O488" s="2">
        <v>75165346.076009795</v>
      </c>
      <c r="P488" s="2">
        <v>57676765.567567602</v>
      </c>
      <c r="Q488" s="2">
        <v>61043169.575476401</v>
      </c>
      <c r="R488" s="2">
        <v>68898631.520273894</v>
      </c>
      <c r="S488" s="2"/>
      <c r="T488" s="1" t="s">
        <v>336</v>
      </c>
      <c r="U488" s="2" t="s">
        <v>4</v>
      </c>
      <c r="V488" s="2" t="s">
        <v>191</v>
      </c>
      <c r="W488" s="2" t="s">
        <v>192</v>
      </c>
      <c r="X488" s="2" t="s">
        <v>193</v>
      </c>
      <c r="Y488" s="2" t="e">
        <v>#N/A</v>
      </c>
      <c r="Z488" s="2"/>
      <c r="AA488" s="1" t="s">
        <v>337</v>
      </c>
      <c r="AB488" s="2">
        <v>72197473.534379095</v>
      </c>
      <c r="AC488" s="2">
        <v>96166310.727918759</v>
      </c>
      <c r="AD488" s="2">
        <v>74311630.996527076</v>
      </c>
      <c r="AE488" s="2">
        <v>62539522.221105963</v>
      </c>
      <c r="AF488" s="1" t="s">
        <v>337</v>
      </c>
      <c r="AG488" s="2">
        <v>6523466.3705516793</v>
      </c>
      <c r="AH488" s="2">
        <v>7551572.1478652591</v>
      </c>
      <c r="AI488" s="2">
        <v>3652274.8328723111</v>
      </c>
      <c r="AJ488" s="2">
        <v>5758634.5860098749</v>
      </c>
      <c r="AK488" s="2">
        <v>1.3319899716729859</v>
      </c>
      <c r="AL488" s="2">
        <v>1.0292829839972344</v>
      </c>
      <c r="AM488" s="2">
        <v>0.8662286803059086</v>
      </c>
      <c r="AN488" s="47">
        <f t="shared" si="32"/>
        <v>5.33352574377086E-4</v>
      </c>
      <c r="AO488" s="47">
        <f t="shared" si="33"/>
        <v>7.4327948142807341E-4</v>
      </c>
      <c r="AP488" s="47">
        <f t="shared" si="34"/>
        <v>5.779604526030814E-4</v>
      </c>
      <c r="AQ488" s="47">
        <f t="shared" si="35"/>
        <v>4.9244997708560269E-4</v>
      </c>
    </row>
    <row r="489" spans="1:43" x14ac:dyDescent="0.2">
      <c r="A489" s="1" t="s">
        <v>339</v>
      </c>
      <c r="B489" s="1" t="s">
        <v>337</v>
      </c>
      <c r="C489" s="1" t="s">
        <v>338</v>
      </c>
      <c r="D489" s="1" t="s">
        <v>337</v>
      </c>
      <c r="E489" s="2"/>
      <c r="F489" s="5" t="s">
        <v>311</v>
      </c>
      <c r="G489" s="2">
        <v>300890556.90625</v>
      </c>
      <c r="H489" s="2">
        <v>259748430.582452</v>
      </c>
      <c r="I489" s="2">
        <v>263313025.321547</v>
      </c>
      <c r="J489" s="2">
        <v>384864383.02077401</v>
      </c>
      <c r="K489" s="2">
        <v>327963609.82508302</v>
      </c>
      <c r="L489" s="2">
        <v>405981129.193838</v>
      </c>
      <c r="M489" s="2">
        <v>321467007.14554697</v>
      </c>
      <c r="N489" s="2">
        <v>296354375.74722898</v>
      </c>
      <c r="O489" s="2">
        <v>312099951.53505802</v>
      </c>
      <c r="P489" s="2">
        <v>392188280.10563499</v>
      </c>
      <c r="Q489" s="2">
        <v>413685384.27211601</v>
      </c>
      <c r="R489" s="2">
        <v>401623140.45300901</v>
      </c>
      <c r="S489" s="2"/>
      <c r="T489" s="1" t="s">
        <v>339</v>
      </c>
      <c r="U489" s="2" t="s">
        <v>4</v>
      </c>
      <c r="V489" s="2" t="s">
        <v>30</v>
      </c>
      <c r="W489" s="2" t="s">
        <v>31</v>
      </c>
      <c r="X489" s="2" t="s">
        <v>32</v>
      </c>
      <c r="Y489" s="2" t="e">
        <v>#N/A</v>
      </c>
      <c r="Z489" s="2"/>
      <c r="AA489" s="1" t="s">
        <v>337</v>
      </c>
      <c r="AB489" s="2">
        <v>274650670.9367497</v>
      </c>
      <c r="AC489" s="2">
        <v>372936374.01323169</v>
      </c>
      <c r="AD489" s="2">
        <v>309973778.14261132</v>
      </c>
      <c r="AE489" s="2">
        <v>402498934.94358665</v>
      </c>
      <c r="AF489" s="1" t="s">
        <v>337</v>
      </c>
      <c r="AG489" s="2">
        <v>22794194.341603331</v>
      </c>
      <c r="AH489" s="2">
        <v>40353331.724611327</v>
      </c>
      <c r="AI489" s="2">
        <v>12690607.704440631</v>
      </c>
      <c r="AJ489" s="2">
        <v>10775278.830658097</v>
      </c>
      <c r="AK489" s="2">
        <v>1.3578571380920332</v>
      </c>
      <c r="AL489" s="2">
        <v>1.1286110355579517</v>
      </c>
      <c r="AM489" s="2">
        <v>1.4654940895312052</v>
      </c>
      <c r="AN489" s="47">
        <f t="shared" si="32"/>
        <v>2.0289580123431274E-3</v>
      </c>
      <c r="AO489" s="47">
        <f t="shared" si="33"/>
        <v>2.8824642703252426E-3</v>
      </c>
      <c r="AP489" s="47">
        <f t="shared" si="34"/>
        <v>2.4108283280549099E-3</v>
      </c>
      <c r="AQ489" s="47">
        <f t="shared" si="35"/>
        <v>3.169365294943942E-3</v>
      </c>
    </row>
    <row r="490" spans="1:43" x14ac:dyDescent="0.2">
      <c r="A490" s="1" t="s">
        <v>340</v>
      </c>
      <c r="B490" s="1" t="s">
        <v>337</v>
      </c>
      <c r="C490" s="1" t="s">
        <v>338</v>
      </c>
      <c r="D490" s="1" t="s">
        <v>337</v>
      </c>
      <c r="E490" s="2"/>
      <c r="F490" s="5" t="s">
        <v>311</v>
      </c>
      <c r="G490" s="2">
        <v>80251494.375</v>
      </c>
      <c r="H490" s="2">
        <v>76149164.146195203</v>
      </c>
      <c r="I490" s="2">
        <v>73545836.457105398</v>
      </c>
      <c r="J490" s="2">
        <v>84549544.529084101</v>
      </c>
      <c r="K490" s="2">
        <v>70881117.965845495</v>
      </c>
      <c r="L490" s="2">
        <v>76854897.141579702</v>
      </c>
      <c r="M490" s="2">
        <v>110532690.63277601</v>
      </c>
      <c r="N490" s="2">
        <v>75878019.845990703</v>
      </c>
      <c r="O490" s="2">
        <v>112477950.369322</v>
      </c>
      <c r="P490" s="2">
        <v>134715410.578522</v>
      </c>
      <c r="Q490" s="2">
        <v>119886796.980746</v>
      </c>
      <c r="R490" s="2">
        <v>112381788.768224</v>
      </c>
      <c r="S490" s="2"/>
      <c r="T490" s="1" t="s">
        <v>340</v>
      </c>
      <c r="U490" s="2" t="s">
        <v>4</v>
      </c>
      <c r="V490" s="2" t="s">
        <v>42</v>
      </c>
      <c r="W490" s="2" t="s">
        <v>135</v>
      </c>
      <c r="X490" s="2" t="s">
        <v>44</v>
      </c>
      <c r="Y490" s="2" t="e">
        <v>#N/A</v>
      </c>
      <c r="Z490" s="2"/>
      <c r="AA490" s="1" t="s">
        <v>337</v>
      </c>
      <c r="AB490" s="2">
        <v>76648831.659433529</v>
      </c>
      <c r="AC490" s="2">
        <v>77428519.878836438</v>
      </c>
      <c r="AD490" s="2">
        <v>99629553.616029575</v>
      </c>
      <c r="AE490" s="2">
        <v>122327998.77583067</v>
      </c>
      <c r="AF490" s="1" t="s">
        <v>337</v>
      </c>
      <c r="AG490" s="2">
        <v>3380637.9199486854</v>
      </c>
      <c r="AH490" s="2">
        <v>6852244.4105698029</v>
      </c>
      <c r="AI490" s="2">
        <v>20592414.287368733</v>
      </c>
      <c r="AJ490" s="2">
        <v>11365177.756841203</v>
      </c>
      <c r="AK490" s="2">
        <v>1.0101722127072625</v>
      </c>
      <c r="AL490" s="2">
        <v>1.2998182941483585</v>
      </c>
      <c r="AM490" s="2">
        <v>1.5959538603192158</v>
      </c>
      <c r="AN490" s="47">
        <f t="shared" si="32"/>
        <v>5.6623659647990401E-4</v>
      </c>
      <c r="AO490" s="47">
        <f t="shared" si="33"/>
        <v>5.9845313465453295E-4</v>
      </c>
      <c r="AP490" s="47">
        <f t="shared" si="34"/>
        <v>7.7487118945423887E-4</v>
      </c>
      <c r="AQ490" s="47">
        <f t="shared" si="35"/>
        <v>9.6323761446574319E-4</v>
      </c>
    </row>
    <row r="491" spans="1:43" x14ac:dyDescent="0.2">
      <c r="A491" s="1" t="s">
        <v>341</v>
      </c>
      <c r="B491" s="1" t="s">
        <v>337</v>
      </c>
      <c r="C491" s="1" t="s">
        <v>338</v>
      </c>
      <c r="D491" s="1" t="s">
        <v>337</v>
      </c>
      <c r="E491" s="2"/>
      <c r="F491" s="5" t="s">
        <v>311</v>
      </c>
      <c r="G491" s="2">
        <v>71883873.5</v>
      </c>
      <c r="H491" s="2">
        <v>84587259.641135499</v>
      </c>
      <c r="I491" s="2">
        <v>73499200.548344806</v>
      </c>
      <c r="J491" s="2">
        <v>67536998.336899906</v>
      </c>
      <c r="K491" s="2">
        <v>60030891.861136399</v>
      </c>
      <c r="L491" s="2">
        <v>72484200.799437895</v>
      </c>
      <c r="M491" s="2">
        <v>99431756.977535099</v>
      </c>
      <c r="N491" s="2">
        <v>73491326.384914503</v>
      </c>
      <c r="O491" s="2">
        <v>98613596.653776497</v>
      </c>
      <c r="P491" s="2">
        <v>98401493.943680599</v>
      </c>
      <c r="Q491" s="2">
        <v>98445783.596980706</v>
      </c>
      <c r="R491" s="2">
        <v>90632220.615761995</v>
      </c>
      <c r="S491" s="2"/>
      <c r="T491" s="1" t="s">
        <v>341</v>
      </c>
      <c r="U491" s="2" t="s">
        <v>4</v>
      </c>
      <c r="V491" s="2" t="s">
        <v>42</v>
      </c>
      <c r="W491" s="2" t="s">
        <v>135</v>
      </c>
      <c r="X491" s="2" t="s">
        <v>44</v>
      </c>
      <c r="Y491" s="2" t="e">
        <v>#N/A</v>
      </c>
      <c r="Z491" s="2"/>
      <c r="AA491" s="1" t="s">
        <v>337</v>
      </c>
      <c r="AB491" s="2">
        <v>76656777.896493435</v>
      </c>
      <c r="AC491" s="2">
        <v>66684030.332491398</v>
      </c>
      <c r="AD491" s="2">
        <v>90512226.672075346</v>
      </c>
      <c r="AE491" s="2">
        <v>95826499.385474443</v>
      </c>
      <c r="AF491" s="1" t="s">
        <v>337</v>
      </c>
      <c r="AG491" s="2">
        <v>6915325.4366554841</v>
      </c>
      <c r="AH491" s="2">
        <v>6270318.3085552724</v>
      </c>
      <c r="AI491" s="2">
        <v>14746207.360469133</v>
      </c>
      <c r="AJ491" s="2">
        <v>4498431.8763833009</v>
      </c>
      <c r="AK491" s="2">
        <v>0.86990390363826875</v>
      </c>
      <c r="AL491" s="2">
        <v>1.1807465583055208</v>
      </c>
      <c r="AM491" s="2">
        <v>1.2500721007979896</v>
      </c>
      <c r="AN491" s="47">
        <f t="shared" si="32"/>
        <v>5.6629529861704306E-4</v>
      </c>
      <c r="AO491" s="47">
        <f t="shared" si="33"/>
        <v>5.1540785031569877E-4</v>
      </c>
      <c r="AP491" s="47">
        <f t="shared" si="34"/>
        <v>7.0396096535615222E-4</v>
      </c>
      <c r="AQ491" s="47">
        <f t="shared" si="35"/>
        <v>7.545589692823831E-4</v>
      </c>
    </row>
    <row r="492" spans="1:43" x14ac:dyDescent="0.2">
      <c r="A492" s="1" t="s">
        <v>287</v>
      </c>
      <c r="B492" s="1" t="s">
        <v>288</v>
      </c>
      <c r="C492" s="1" t="s">
        <v>220</v>
      </c>
      <c r="D492" s="1" t="s">
        <v>288</v>
      </c>
      <c r="E492" s="2"/>
      <c r="F492" s="5" t="s">
        <v>250</v>
      </c>
      <c r="G492" s="2">
        <v>16260540.125</v>
      </c>
      <c r="H492" s="2">
        <v>17453255.076840799</v>
      </c>
      <c r="I492" s="2">
        <v>19612691.752775699</v>
      </c>
      <c r="J492" s="2">
        <v>19263109.682748999</v>
      </c>
      <c r="K492" s="2">
        <v>19682022.157689299</v>
      </c>
      <c r="L492" s="2">
        <v>20332570.7619753</v>
      </c>
      <c r="M492" s="2">
        <v>22856117.0043457</v>
      </c>
      <c r="N492" s="2">
        <v>18266157.5344049</v>
      </c>
      <c r="O492" s="2">
        <v>16794640.594680101</v>
      </c>
      <c r="P492" s="2">
        <v>20797103.681386899</v>
      </c>
      <c r="Q492" s="2">
        <v>24112848.2189174</v>
      </c>
      <c r="R492" s="2">
        <v>23177243.0520817</v>
      </c>
      <c r="S492" s="2"/>
      <c r="T492" s="1" t="s">
        <v>287</v>
      </c>
      <c r="U492" s="2" t="s">
        <v>4</v>
      </c>
      <c r="V492" s="2" t="s">
        <v>162</v>
      </c>
      <c r="W492" s="2" t="s">
        <v>206</v>
      </c>
      <c r="X492" s="2" t="s">
        <v>26</v>
      </c>
      <c r="Y492" s="2" t="e">
        <v>#N/A</v>
      </c>
      <c r="Z492" s="2"/>
      <c r="AA492" s="1" t="s">
        <v>288</v>
      </c>
      <c r="AB492" s="2">
        <v>17775495.651538834</v>
      </c>
      <c r="AC492" s="2">
        <v>19759234.200804532</v>
      </c>
      <c r="AD492" s="2">
        <v>19305638.377810236</v>
      </c>
      <c r="AE492" s="2">
        <v>22695731.650795337</v>
      </c>
      <c r="AF492" s="1" t="s">
        <v>288</v>
      </c>
      <c r="AG492" s="2">
        <v>1699149.6034446484</v>
      </c>
      <c r="AH492" s="2">
        <v>538895.18897137325</v>
      </c>
      <c r="AI492" s="2">
        <v>3161607.8795587639</v>
      </c>
      <c r="AJ492" s="2">
        <v>1709511.7378121184</v>
      </c>
      <c r="AK492" s="2">
        <v>1.1115996193948023</v>
      </c>
      <c r="AL492" s="2">
        <v>1.086081578610661</v>
      </c>
      <c r="AM492" s="2">
        <v>1.2767988075106393</v>
      </c>
      <c r="AN492" s="47">
        <f t="shared" si="32"/>
        <v>1.3131493253794324E-4</v>
      </c>
      <c r="AO492" s="47">
        <f t="shared" si="33"/>
        <v>1.5272118935437189E-4</v>
      </c>
      <c r="AP492" s="47">
        <f t="shared" si="34"/>
        <v>1.5015005517981541E-4</v>
      </c>
      <c r="AQ492" s="47">
        <f t="shared" si="35"/>
        <v>1.7871119149041531E-4</v>
      </c>
    </row>
    <row r="493" spans="1:43" x14ac:dyDescent="0.2">
      <c r="A493" s="1" t="s">
        <v>289</v>
      </c>
      <c r="B493" s="1" t="s">
        <v>288</v>
      </c>
      <c r="C493" s="1" t="s">
        <v>220</v>
      </c>
      <c r="D493" s="1" t="s">
        <v>288</v>
      </c>
      <c r="E493" s="2"/>
      <c r="F493" s="5" t="s">
        <v>250</v>
      </c>
      <c r="G493" s="2">
        <v>30183654.5</v>
      </c>
      <c r="H493" s="2">
        <v>30032604.250365801</v>
      </c>
      <c r="I493" s="2">
        <v>34499788.936349802</v>
      </c>
      <c r="J493" s="2">
        <v>41470437.043311298</v>
      </c>
      <c r="K493" s="2">
        <v>43452304.040757403</v>
      </c>
      <c r="L493" s="2">
        <v>40591762.134223104</v>
      </c>
      <c r="M493" s="2">
        <v>31079273.570527598</v>
      </c>
      <c r="N493" s="2">
        <v>31964321.699230701</v>
      </c>
      <c r="O493" s="2">
        <v>36415393.863373801</v>
      </c>
      <c r="P493" s="2">
        <v>38430446.855527103</v>
      </c>
      <c r="Q493" s="2">
        <v>33816141.8265284</v>
      </c>
      <c r="R493" s="2">
        <v>37450878.560237803</v>
      </c>
      <c r="S493" s="2"/>
      <c r="T493" s="1" t="s">
        <v>289</v>
      </c>
      <c r="U493" s="2" t="s">
        <v>4</v>
      </c>
      <c r="V493" s="2" t="s">
        <v>162</v>
      </c>
      <c r="W493" s="2" t="s">
        <v>206</v>
      </c>
      <c r="X493" s="2" t="s">
        <v>26</v>
      </c>
      <c r="Y493" s="2" t="e">
        <v>#N/A</v>
      </c>
      <c r="Z493" s="2"/>
      <c r="AA493" s="1" t="s">
        <v>288</v>
      </c>
      <c r="AB493" s="2">
        <v>31572015.895571869</v>
      </c>
      <c r="AC493" s="2">
        <v>41838167.739430599</v>
      </c>
      <c r="AD493" s="2">
        <v>33152996.3777107</v>
      </c>
      <c r="AE493" s="2">
        <v>36565822.414097764</v>
      </c>
      <c r="AF493" s="1" t="s">
        <v>288</v>
      </c>
      <c r="AG493" s="2">
        <v>2536650.4052013536</v>
      </c>
      <c r="AH493" s="2">
        <v>1465296.6929639238</v>
      </c>
      <c r="AI493" s="2">
        <v>2859764.9489732385</v>
      </c>
      <c r="AJ493" s="2">
        <v>2431140.8868113481</v>
      </c>
      <c r="AK493" s="2">
        <v>1.3251661812731637</v>
      </c>
      <c r="AL493" s="2">
        <v>1.0500753733105959</v>
      </c>
      <c r="AM493" s="2">
        <v>1.1581719246260198</v>
      </c>
      <c r="AN493" s="47">
        <f t="shared" si="32"/>
        <v>2.3323552933135686E-4</v>
      </c>
      <c r="AO493" s="47">
        <f t="shared" si="33"/>
        <v>3.2337157769572825E-4</v>
      </c>
      <c r="AP493" s="47">
        <f t="shared" si="34"/>
        <v>2.5784820672965019E-4</v>
      </c>
      <c r="AQ493" s="47">
        <f t="shared" si="35"/>
        <v>2.8792734210978153E-4</v>
      </c>
    </row>
    <row r="494" spans="1:43" x14ac:dyDescent="0.2">
      <c r="A494" s="1" t="s">
        <v>290</v>
      </c>
      <c r="B494" s="1" t="s">
        <v>288</v>
      </c>
      <c r="C494" s="1" t="s">
        <v>220</v>
      </c>
      <c r="D494" s="1" t="s">
        <v>288</v>
      </c>
      <c r="E494" s="2"/>
      <c r="F494" s="5" t="s">
        <v>250</v>
      </c>
      <c r="G494" s="2">
        <v>128121755.875</v>
      </c>
      <c r="H494" s="2">
        <v>126699654.737462</v>
      </c>
      <c r="I494" s="2">
        <v>146035503.44484201</v>
      </c>
      <c r="J494" s="2">
        <v>209951272.99584699</v>
      </c>
      <c r="K494" s="2">
        <v>203435949.436286</v>
      </c>
      <c r="L494" s="2">
        <v>199484318.95348701</v>
      </c>
      <c r="M494" s="2">
        <v>228516865.399483</v>
      </c>
      <c r="N494" s="2">
        <v>211765916.67279899</v>
      </c>
      <c r="O494" s="2">
        <v>212997429.999156</v>
      </c>
      <c r="P494" s="2">
        <v>291656209.86567199</v>
      </c>
      <c r="Q494" s="2">
        <v>283861754.31758898</v>
      </c>
      <c r="R494" s="2">
        <v>318382547.76835799</v>
      </c>
      <c r="S494" s="2"/>
      <c r="T494" s="1" t="s">
        <v>290</v>
      </c>
      <c r="U494" s="2" t="s">
        <v>4</v>
      </c>
      <c r="V494" s="2" t="s">
        <v>162</v>
      </c>
      <c r="W494" s="2" t="s">
        <v>206</v>
      </c>
      <c r="X494" s="2" t="s">
        <v>26</v>
      </c>
      <c r="Y494" s="2" t="e">
        <v>#N/A</v>
      </c>
      <c r="Z494" s="2"/>
      <c r="AA494" s="1" t="s">
        <v>288</v>
      </c>
      <c r="AB494" s="2">
        <v>133618971.35243468</v>
      </c>
      <c r="AC494" s="2">
        <v>204290513.79520667</v>
      </c>
      <c r="AD494" s="2">
        <v>217760070.69047931</v>
      </c>
      <c r="AE494" s="2">
        <v>297966837.31720632</v>
      </c>
      <c r="AF494" s="1" t="s">
        <v>288</v>
      </c>
      <c r="AG494" s="2">
        <v>10776515.893955838</v>
      </c>
      <c r="AH494" s="2">
        <v>5285545.5644495282</v>
      </c>
      <c r="AI494" s="2">
        <v>9335985.7849605624</v>
      </c>
      <c r="AJ494" s="2">
        <v>18104952.616389476</v>
      </c>
      <c r="AK494" s="2">
        <v>1.5289035061972454</v>
      </c>
      <c r="AL494" s="2">
        <v>1.6297092283109504</v>
      </c>
      <c r="AM494" s="2">
        <v>2.2299740396241048</v>
      </c>
      <c r="AN494" s="47">
        <f t="shared" si="32"/>
        <v>9.8709856270113921E-4</v>
      </c>
      <c r="AO494" s="47">
        <f t="shared" si="33"/>
        <v>1.5789827643901979E-3</v>
      </c>
      <c r="AP494" s="47">
        <f t="shared" si="34"/>
        <v>1.6936340560339779E-3</v>
      </c>
      <c r="AQ494" s="47">
        <f t="shared" si="35"/>
        <v>2.3462565270383176E-3</v>
      </c>
    </row>
    <row r="495" spans="1:43" x14ac:dyDescent="0.2">
      <c r="A495" s="1" t="s">
        <v>291</v>
      </c>
      <c r="B495" s="1" t="s">
        <v>288</v>
      </c>
      <c r="C495" s="1" t="s">
        <v>220</v>
      </c>
      <c r="D495" s="1" t="s">
        <v>288</v>
      </c>
      <c r="E495" s="2"/>
      <c r="F495" s="5" t="s">
        <v>250</v>
      </c>
      <c r="G495" s="2">
        <v>5846039</v>
      </c>
      <c r="H495" s="2">
        <v>1101831.46860279</v>
      </c>
      <c r="I495" s="2">
        <v>1965687.74582531</v>
      </c>
      <c r="J495" s="2">
        <v>10811881.1825519</v>
      </c>
      <c r="K495" s="2">
        <v>12525243.6499395</v>
      </c>
      <c r="L495" s="2">
        <v>11037936.2582277</v>
      </c>
      <c r="M495" s="2">
        <v>3219997.7458227598</v>
      </c>
      <c r="N495" s="2">
        <v>18089036.2592142</v>
      </c>
      <c r="O495" s="2">
        <v>15769257.7805031</v>
      </c>
      <c r="P495" s="2">
        <v>14686747.8924411</v>
      </c>
      <c r="Q495" s="2">
        <v>16558004.141099</v>
      </c>
      <c r="R495" s="2">
        <v>14248427.2206096</v>
      </c>
      <c r="S495" s="2"/>
      <c r="T495" s="1" t="s">
        <v>291</v>
      </c>
      <c r="U495" s="2" t="s">
        <v>4</v>
      </c>
      <c r="V495" s="2" t="s">
        <v>5</v>
      </c>
      <c r="W495" s="2" t="s">
        <v>6</v>
      </c>
      <c r="X495" s="2" t="s">
        <v>7</v>
      </c>
      <c r="Y495" s="2" t="e">
        <v>#N/A</v>
      </c>
      <c r="Z495" s="2"/>
      <c r="AA495" s="1" t="s">
        <v>288</v>
      </c>
      <c r="AB495" s="2">
        <v>2971186.071476033</v>
      </c>
      <c r="AC495" s="2">
        <v>11458353.696906365</v>
      </c>
      <c r="AD495" s="2">
        <v>12359430.59518002</v>
      </c>
      <c r="AE495" s="2">
        <v>15164393.084716566</v>
      </c>
      <c r="AF495" s="1" t="s">
        <v>288</v>
      </c>
      <c r="AG495" s="2">
        <v>2526884.7297425959</v>
      </c>
      <c r="AH495" s="2">
        <v>930841.47588189191</v>
      </c>
      <c r="AI495" s="2">
        <v>7999516.7137462571</v>
      </c>
      <c r="AJ495" s="2">
        <v>1226639.7536327553</v>
      </c>
      <c r="AK495" s="2">
        <v>3.8564914553513834</v>
      </c>
      <c r="AL495" s="2">
        <v>4.1597632386045991</v>
      </c>
      <c r="AM495" s="2">
        <v>5.1038180443485865</v>
      </c>
      <c r="AN495" s="47">
        <f t="shared" si="32"/>
        <v>2.194937942559005E-5</v>
      </c>
      <c r="AO495" s="47">
        <f t="shared" si="33"/>
        <v>8.8562815079308718E-5</v>
      </c>
      <c r="AP495" s="47">
        <f t="shared" si="34"/>
        <v>9.6125761269328803E-5</v>
      </c>
      <c r="AQ495" s="47">
        <f t="shared" si="35"/>
        <v>1.1940777226733479E-4</v>
      </c>
    </row>
    <row r="496" spans="1:43" x14ac:dyDescent="0.2">
      <c r="A496" s="1" t="s">
        <v>292</v>
      </c>
      <c r="B496" s="1" t="s">
        <v>288</v>
      </c>
      <c r="C496" s="1" t="s">
        <v>220</v>
      </c>
      <c r="D496" s="1" t="s">
        <v>288</v>
      </c>
      <c r="E496" s="38"/>
      <c r="F496" s="5" t="s">
        <v>250</v>
      </c>
      <c r="G496" s="38">
        <v>4248081</v>
      </c>
      <c r="H496" s="38">
        <v>3446262.06200227</v>
      </c>
      <c r="I496" s="38">
        <v>3295195.81042676</v>
      </c>
      <c r="J496" s="38"/>
      <c r="K496" s="38"/>
      <c r="L496" s="38"/>
      <c r="M496" s="38">
        <v>2114251.5844354602</v>
      </c>
      <c r="N496" s="38"/>
      <c r="O496" s="38"/>
      <c r="P496" s="38"/>
      <c r="Q496" s="38"/>
      <c r="R496" s="38">
        <v>727613.22665826301</v>
      </c>
      <c r="S496" s="38"/>
      <c r="T496" s="1" t="s">
        <v>292</v>
      </c>
      <c r="U496" s="38" t="s">
        <v>4</v>
      </c>
      <c r="V496" s="38" t="s">
        <v>5</v>
      </c>
      <c r="W496" s="38" t="s">
        <v>6</v>
      </c>
      <c r="X496" s="38" t="s">
        <v>7</v>
      </c>
      <c r="Y496" s="38" t="e">
        <v>#N/A</v>
      </c>
      <c r="Z496" s="38"/>
      <c r="AA496" s="1" t="s">
        <v>288</v>
      </c>
      <c r="AB496" s="38">
        <v>3663179.62414301</v>
      </c>
      <c r="AC496" s="38"/>
      <c r="AD496" s="38">
        <v>2114251.5844354602</v>
      </c>
      <c r="AE496" s="38">
        <v>727613.22665826301</v>
      </c>
      <c r="AF496" s="1" t="s">
        <v>288</v>
      </c>
      <c r="AG496" s="38">
        <v>512140.08601243107</v>
      </c>
      <c r="AH496" s="38"/>
      <c r="AI496" s="38"/>
      <c r="AJ496" s="38"/>
      <c r="AK496" s="38"/>
      <c r="AL496" s="38">
        <v>0.57716295714821331</v>
      </c>
      <c r="AM496" s="38">
        <v>0.19862886926504075</v>
      </c>
      <c r="AN496" s="47">
        <f t="shared" si="32"/>
        <v>2.7061421782467406E-5</v>
      </c>
      <c r="AO496" s="47">
        <f t="shared" si="33"/>
        <v>0</v>
      </c>
      <c r="AP496" s="47">
        <f t="shared" si="34"/>
        <v>1.6443641274865951E-5</v>
      </c>
      <c r="AQ496" s="47">
        <f t="shared" si="35"/>
        <v>5.7293868592126667E-6</v>
      </c>
    </row>
    <row r="497" spans="1:43" x14ac:dyDescent="0.2">
      <c r="A497" s="1" t="s">
        <v>293</v>
      </c>
      <c r="B497" s="1" t="s">
        <v>288</v>
      </c>
      <c r="C497" s="1" t="s">
        <v>220</v>
      </c>
      <c r="D497" s="1" t="s">
        <v>288</v>
      </c>
      <c r="E497" s="38"/>
      <c r="F497" s="5" t="s">
        <v>250</v>
      </c>
      <c r="G497" s="38"/>
      <c r="H497" s="38">
        <v>991032.70208127797</v>
      </c>
      <c r="I497" s="38">
        <v>1095418.4689721901</v>
      </c>
      <c r="J497" s="38">
        <v>2386967.9581055399</v>
      </c>
      <c r="K497" s="38">
        <v>2515501.3996579298</v>
      </c>
      <c r="L497" s="38">
        <v>2116706.4167551198</v>
      </c>
      <c r="M497" s="38">
        <v>1852385.7605778701</v>
      </c>
      <c r="N497" s="38">
        <v>2668015.3971238802</v>
      </c>
      <c r="O497" s="38">
        <v>2081789.4842268699</v>
      </c>
      <c r="P497" s="38">
        <v>1227997.2303794599</v>
      </c>
      <c r="Q497" s="38">
        <v>1243382.4315019799</v>
      </c>
      <c r="R497" s="38">
        <v>1331634.54396168</v>
      </c>
      <c r="S497" s="38"/>
      <c r="T497" s="1" t="s">
        <v>293</v>
      </c>
      <c r="U497" s="38" t="s">
        <v>4</v>
      </c>
      <c r="V497" s="38" t="s">
        <v>162</v>
      </c>
      <c r="W497" s="38" t="s">
        <v>206</v>
      </c>
      <c r="X497" s="38" t="s">
        <v>26</v>
      </c>
      <c r="Y497" s="38" t="e">
        <v>#N/A</v>
      </c>
      <c r="Z497" s="38"/>
      <c r="AA497" s="1" t="s">
        <v>288</v>
      </c>
      <c r="AB497" s="38">
        <v>1043225.585526734</v>
      </c>
      <c r="AC497" s="38">
        <v>2339725.2581728627</v>
      </c>
      <c r="AD497" s="38">
        <v>2200730.2139762067</v>
      </c>
      <c r="AE497" s="38">
        <v>1267671.4019477067</v>
      </c>
      <c r="AF497" s="1" t="s">
        <v>288</v>
      </c>
      <c r="AG497" s="38">
        <v>73811.883627922129</v>
      </c>
      <c r="AH497" s="38">
        <v>203551.62519569779</v>
      </c>
      <c r="AI497" s="38">
        <v>420622.27579863439</v>
      </c>
      <c r="AJ497" s="38">
        <v>55925.296205025996</v>
      </c>
      <c r="AK497" s="38">
        <v>2.2427797886029746</v>
      </c>
      <c r="AL497" s="38">
        <v>2.1095439418934863</v>
      </c>
      <c r="AM497" s="38">
        <v>1.2151460044067535</v>
      </c>
      <c r="AN497" s="47">
        <f t="shared" si="32"/>
        <v>7.7067385388738814E-6</v>
      </c>
      <c r="AO497" s="47">
        <f t="shared" si="33"/>
        <v>1.808398142151052E-5</v>
      </c>
      <c r="AP497" s="47">
        <f t="shared" si="34"/>
        <v>1.7116230843949689E-5</v>
      </c>
      <c r="AQ497" s="47">
        <f t="shared" si="35"/>
        <v>9.9819239205915124E-6</v>
      </c>
    </row>
    <row r="498" spans="1:43" x14ac:dyDescent="0.2">
      <c r="A498" s="1" t="s">
        <v>294</v>
      </c>
      <c r="B498" s="1" t="s">
        <v>288</v>
      </c>
      <c r="C498" s="1" t="s">
        <v>220</v>
      </c>
      <c r="D498" s="1" t="s">
        <v>288</v>
      </c>
      <c r="E498" s="2"/>
      <c r="F498" s="5" t="s">
        <v>250</v>
      </c>
      <c r="G498" s="2">
        <v>3739934.625</v>
      </c>
      <c r="H498" s="2">
        <v>3451487.2027519401</v>
      </c>
      <c r="I498" s="2">
        <v>1717646.2874424499</v>
      </c>
      <c r="J498" s="2"/>
      <c r="K498" s="2">
        <v>2535342.4544243501</v>
      </c>
      <c r="L498" s="2">
        <v>5123791.61366239</v>
      </c>
      <c r="M498" s="2">
        <v>5004107.6318667401</v>
      </c>
      <c r="N498" s="2">
        <v>3925650.9696299499</v>
      </c>
      <c r="O498" s="2">
        <v>4406614.2031247197</v>
      </c>
      <c r="P498" s="2">
        <v>5895625.1188997198</v>
      </c>
      <c r="Q498" s="2">
        <v>4978756.5712808799</v>
      </c>
      <c r="R498" s="2"/>
      <c r="S498" s="2"/>
      <c r="T498" s="1" t="s">
        <v>294</v>
      </c>
      <c r="U498" s="2" t="s">
        <v>4</v>
      </c>
      <c r="V498" s="2" t="s">
        <v>162</v>
      </c>
      <c r="W498" s="2" t="s">
        <v>163</v>
      </c>
      <c r="X498" s="2" t="s">
        <v>164</v>
      </c>
      <c r="Y498" s="2" t="e">
        <v>#N/A</v>
      </c>
      <c r="Z498" s="2"/>
      <c r="AA498" s="1" t="s">
        <v>288</v>
      </c>
      <c r="AB498" s="2">
        <v>2969689.3717314634</v>
      </c>
      <c r="AC498" s="2">
        <v>3829567.0340433698</v>
      </c>
      <c r="AD498" s="2">
        <v>4445457.6015404696</v>
      </c>
      <c r="AE498" s="2">
        <v>5437190.8450902998</v>
      </c>
      <c r="AF498" s="1" t="s">
        <v>288</v>
      </c>
      <c r="AG498" s="2">
        <v>1093850.7176655093</v>
      </c>
      <c r="AH498" s="2">
        <v>1830309.9532538368</v>
      </c>
      <c r="AI498" s="2">
        <v>540276.59608860814</v>
      </c>
      <c r="AJ498" s="2">
        <v>648323.9674779427</v>
      </c>
      <c r="AK498" s="2">
        <v>1.2895513822075468</v>
      </c>
      <c r="AL498" s="2">
        <v>1.4969436345285387</v>
      </c>
      <c r="AM498" s="2">
        <v>1.8308954791188048</v>
      </c>
      <c r="AN498" s="47">
        <f t="shared" si="32"/>
        <v>2.1938322686028996E-5</v>
      </c>
      <c r="AO498" s="47">
        <f t="shared" si="33"/>
        <v>2.9599124450257512E-5</v>
      </c>
      <c r="AP498" s="47">
        <f t="shared" si="34"/>
        <v>3.4574650737166753E-5</v>
      </c>
      <c r="AQ498" s="47">
        <f t="shared" si="35"/>
        <v>4.2813638671693336E-5</v>
      </c>
    </row>
    <row r="499" spans="1:43" x14ac:dyDescent="0.2">
      <c r="A499" s="1" t="s">
        <v>218</v>
      </c>
      <c r="B499" s="1" t="s">
        <v>219</v>
      </c>
      <c r="C499" s="1" t="s">
        <v>220</v>
      </c>
      <c r="D499" s="1" t="s">
        <v>219</v>
      </c>
      <c r="E499" s="2"/>
      <c r="F499" s="5" t="s">
        <v>221</v>
      </c>
      <c r="G499" s="2">
        <v>1366844.5</v>
      </c>
      <c r="H499" s="2">
        <v>1821903.00334472</v>
      </c>
      <c r="I499" s="2">
        <v>1900643.1983274899</v>
      </c>
      <c r="J499" s="2">
        <v>1392638.69931471</v>
      </c>
      <c r="K499" s="2">
        <v>1686472.98826337</v>
      </c>
      <c r="L499" s="2">
        <v>2423352.5972522302</v>
      </c>
      <c r="M499" s="2">
        <v>1718357.9321500901</v>
      </c>
      <c r="N499" s="2">
        <v>2284848.25322766</v>
      </c>
      <c r="O499" s="2">
        <v>1486109.2315096599</v>
      </c>
      <c r="P499" s="2">
        <v>1267147.27498342</v>
      </c>
      <c r="Q499" s="2">
        <v>1375399.9241291501</v>
      </c>
      <c r="R499" s="2">
        <v>1218562.7385275699</v>
      </c>
      <c r="S499" s="2"/>
      <c r="T499" s="1" t="s">
        <v>218</v>
      </c>
      <c r="U499" s="2" t="s">
        <v>4</v>
      </c>
      <c r="V499" s="2" t="s">
        <v>144</v>
      </c>
      <c r="W499" s="2" t="s">
        <v>145</v>
      </c>
      <c r="X499" s="2" t="s">
        <v>26</v>
      </c>
      <c r="Y499" s="2" t="e">
        <v>#N/A</v>
      </c>
      <c r="Z499" s="2"/>
      <c r="AA499" s="1" t="s">
        <v>219</v>
      </c>
      <c r="AB499" s="2">
        <v>1696463.5672240702</v>
      </c>
      <c r="AC499" s="2">
        <v>1834154.7616101035</v>
      </c>
      <c r="AD499" s="2">
        <v>1829771.8056291367</v>
      </c>
      <c r="AE499" s="2">
        <v>1287036.6458800465</v>
      </c>
      <c r="AF499" s="1" t="s">
        <v>219</v>
      </c>
      <c r="AG499" s="2">
        <v>288160.63521017146</v>
      </c>
      <c r="AH499" s="2">
        <v>530989.84405025642</v>
      </c>
      <c r="AI499" s="2">
        <v>410859.8235486903</v>
      </c>
      <c r="AJ499" s="2">
        <v>80288.019049256734</v>
      </c>
      <c r="AK499" s="2">
        <v>1.0811636613047564</v>
      </c>
      <c r="AL499" s="2">
        <v>1.0785800773919356</v>
      </c>
      <c r="AM499" s="2">
        <v>0.75865858291671395</v>
      </c>
      <c r="AN499" s="47">
        <f t="shared" si="32"/>
        <v>1.2532477476307217E-5</v>
      </c>
      <c r="AO499" s="47">
        <f t="shared" si="33"/>
        <v>1.417637413507018E-5</v>
      </c>
      <c r="AP499" s="47">
        <f t="shared" si="34"/>
        <v>1.4231093124455805E-5</v>
      </c>
      <c r="AQ499" s="47">
        <f t="shared" si="35"/>
        <v>1.0134410117991969E-5</v>
      </c>
    </row>
    <row r="500" spans="1:43" x14ac:dyDescent="0.2">
      <c r="A500" s="1" t="s">
        <v>222</v>
      </c>
      <c r="B500" s="1" t="s">
        <v>219</v>
      </c>
      <c r="C500" s="1" t="s">
        <v>220</v>
      </c>
      <c r="D500" s="1" t="s">
        <v>219</v>
      </c>
      <c r="E500" s="2"/>
      <c r="F500" s="5" t="s">
        <v>221</v>
      </c>
      <c r="G500" s="2">
        <v>1211449.875</v>
      </c>
      <c r="H500" s="2">
        <v>1565543.18009222</v>
      </c>
      <c r="I500" s="2">
        <v>1317445.3404860799</v>
      </c>
      <c r="J500" s="2"/>
      <c r="K500" s="2"/>
      <c r="L500" s="2"/>
      <c r="M500" s="2">
        <v>1085904.10655584</v>
      </c>
      <c r="N500" s="2"/>
      <c r="O500" s="2">
        <v>1427624.19374176</v>
      </c>
      <c r="P500" s="2">
        <v>1455241.39857955</v>
      </c>
      <c r="Q500" s="2">
        <v>1642093.3997616</v>
      </c>
      <c r="R500" s="2">
        <v>1639154.7533124599</v>
      </c>
      <c r="S500" s="2"/>
      <c r="T500" s="1" t="s">
        <v>222</v>
      </c>
      <c r="U500" s="2" t="s">
        <v>4</v>
      </c>
      <c r="V500" s="2" t="s">
        <v>144</v>
      </c>
      <c r="W500" s="2" t="s">
        <v>145</v>
      </c>
      <c r="X500" s="2" t="s">
        <v>26</v>
      </c>
      <c r="Y500" s="2" t="e">
        <v>#N/A</v>
      </c>
      <c r="Z500" s="2"/>
      <c r="AA500" s="1" t="s">
        <v>219</v>
      </c>
      <c r="AB500" s="2">
        <v>1364812.7985261001</v>
      </c>
      <c r="AC500" s="2"/>
      <c r="AD500" s="2">
        <v>1256764.1501488001</v>
      </c>
      <c r="AE500" s="2">
        <v>1578829.8505512031</v>
      </c>
      <c r="AF500" s="1" t="s">
        <v>219</v>
      </c>
      <c r="AG500" s="2">
        <v>181736.82686418458</v>
      </c>
      <c r="AH500" s="2"/>
      <c r="AI500" s="2">
        <v>241632.59091682103</v>
      </c>
      <c r="AJ500" s="2">
        <v>107040.82401729026</v>
      </c>
      <c r="AK500" s="2"/>
      <c r="AL500" s="2">
        <v>0.92083262371661168</v>
      </c>
      <c r="AM500" s="2">
        <v>1.1568105547194649</v>
      </c>
      <c r="AN500" s="47">
        <f t="shared" si="32"/>
        <v>1.0082436185112012E-5</v>
      </c>
      <c r="AO500" s="47">
        <f t="shared" si="33"/>
        <v>0</v>
      </c>
      <c r="AP500" s="47">
        <f t="shared" si="34"/>
        <v>9.7745126475460296E-6</v>
      </c>
      <c r="AQ500" s="47">
        <f t="shared" si="35"/>
        <v>1.2432054101360164E-5</v>
      </c>
    </row>
    <row r="501" spans="1:43" x14ac:dyDescent="0.2">
      <c r="A501" s="1" t="s">
        <v>223</v>
      </c>
      <c r="B501" s="1" t="s">
        <v>219</v>
      </c>
      <c r="C501" s="1" t="s">
        <v>220</v>
      </c>
      <c r="D501" s="1" t="s">
        <v>219</v>
      </c>
      <c r="E501" s="2"/>
      <c r="F501" s="5" t="s">
        <v>221</v>
      </c>
      <c r="G501" s="2">
        <v>10515934.5</v>
      </c>
      <c r="H501" s="2">
        <v>12751536.1407592</v>
      </c>
      <c r="I501" s="2">
        <v>11435483.6774069</v>
      </c>
      <c r="J501" s="2">
        <v>27043372.922312699</v>
      </c>
      <c r="K501" s="2">
        <v>28804355.2081367</v>
      </c>
      <c r="L501" s="2">
        <v>21694292.399392001</v>
      </c>
      <c r="M501" s="2">
        <v>17497828.427140299</v>
      </c>
      <c r="N501" s="2">
        <v>27107668.008147299</v>
      </c>
      <c r="O501" s="2">
        <v>28207286.283327501</v>
      </c>
      <c r="P501" s="2">
        <v>24508318.686069399</v>
      </c>
      <c r="Q501" s="2">
        <v>20956178.416957699</v>
      </c>
      <c r="R501" s="2">
        <v>19909583.095221799</v>
      </c>
      <c r="S501" s="2"/>
      <c r="T501" s="1" t="s">
        <v>223</v>
      </c>
      <c r="U501" s="2" t="s">
        <v>4</v>
      </c>
      <c r="V501" s="2" t="s">
        <v>224</v>
      </c>
      <c r="W501" s="2" t="s">
        <v>225</v>
      </c>
      <c r="X501" s="2" t="s">
        <v>226</v>
      </c>
      <c r="Y501" s="2" t="e">
        <v>#N/A</v>
      </c>
      <c r="Z501" s="2"/>
      <c r="AA501" s="1" t="s">
        <v>219</v>
      </c>
      <c r="AB501" s="2">
        <v>11567651.4393887</v>
      </c>
      <c r="AC501" s="2">
        <v>25847340.176613797</v>
      </c>
      <c r="AD501" s="2">
        <v>24270927.5728717</v>
      </c>
      <c r="AE501" s="2">
        <v>21791360.066082966</v>
      </c>
      <c r="AF501" s="1" t="s">
        <v>219</v>
      </c>
      <c r="AG501" s="2">
        <v>1123645.8125324745</v>
      </c>
      <c r="AH501" s="2">
        <v>3702852.8235215987</v>
      </c>
      <c r="AI501" s="2">
        <v>5891387.2828229619</v>
      </c>
      <c r="AJ501" s="2">
        <v>2410443.6415126589</v>
      </c>
      <c r="AK501" s="2">
        <v>2.2344501225721336</v>
      </c>
      <c r="AL501" s="2">
        <v>2.0981724509979109</v>
      </c>
      <c r="AM501" s="2">
        <v>1.8838188702576038</v>
      </c>
      <c r="AN501" s="47">
        <f t="shared" si="32"/>
        <v>8.5455021798746199E-5</v>
      </c>
      <c r="AO501" s="47">
        <f t="shared" si="33"/>
        <v>1.9977679768878762E-4</v>
      </c>
      <c r="AP501" s="47">
        <f t="shared" si="34"/>
        <v>1.8876770832508186E-4</v>
      </c>
      <c r="AQ501" s="47">
        <f t="shared" si="35"/>
        <v>1.7158997037532695E-4</v>
      </c>
    </row>
    <row r="502" spans="1:43" x14ac:dyDescent="0.2">
      <c r="A502" s="1" t="s">
        <v>227</v>
      </c>
      <c r="B502" s="1" t="s">
        <v>219</v>
      </c>
      <c r="C502" s="1" t="s">
        <v>220</v>
      </c>
      <c r="D502" s="1" t="s">
        <v>219</v>
      </c>
      <c r="E502" s="2"/>
      <c r="F502" s="5" t="s">
        <v>221</v>
      </c>
      <c r="G502" s="2">
        <v>6811240.875</v>
      </c>
      <c r="H502" s="2">
        <v>6254555.2606153004</v>
      </c>
      <c r="I502" s="2">
        <v>6555316.2129072901</v>
      </c>
      <c r="J502" s="2">
        <v>8130065.03698711</v>
      </c>
      <c r="K502" s="2">
        <v>6426721.2525814101</v>
      </c>
      <c r="L502" s="2">
        <v>6589260.4595343098</v>
      </c>
      <c r="M502" s="2">
        <v>7869891.4837091798</v>
      </c>
      <c r="N502" s="2">
        <v>2202701.0599133102</v>
      </c>
      <c r="O502" s="2">
        <v>6306095.0188579401</v>
      </c>
      <c r="P502" s="2">
        <v>6300799.1104226997</v>
      </c>
      <c r="Q502" s="2">
        <v>5936054.9540735697</v>
      </c>
      <c r="R502" s="2">
        <v>4781924.5182725601</v>
      </c>
      <c r="S502" s="2"/>
      <c r="T502" s="1" t="s">
        <v>227</v>
      </c>
      <c r="U502" s="2" t="s">
        <v>4</v>
      </c>
      <c r="V502" s="2" t="s">
        <v>144</v>
      </c>
      <c r="W502" s="2" t="s">
        <v>145</v>
      </c>
      <c r="X502" s="2" t="s">
        <v>26</v>
      </c>
      <c r="Y502" s="2" t="e">
        <v>#N/A</v>
      </c>
      <c r="Z502" s="2"/>
      <c r="AA502" s="1" t="s">
        <v>219</v>
      </c>
      <c r="AB502" s="2">
        <v>6540370.7828408629</v>
      </c>
      <c r="AC502" s="2">
        <v>7048682.2497009439</v>
      </c>
      <c r="AD502" s="2">
        <v>5459562.52082681</v>
      </c>
      <c r="AE502" s="2">
        <v>5672926.1942562759</v>
      </c>
      <c r="AF502" s="1" t="s">
        <v>219</v>
      </c>
      <c r="AG502" s="2">
        <v>278643.57650163129</v>
      </c>
      <c r="AH502" s="2">
        <v>940024.62623503245</v>
      </c>
      <c r="AI502" s="2">
        <v>2926896.7828671387</v>
      </c>
      <c r="AJ502" s="2">
        <v>792888.74683151778</v>
      </c>
      <c r="AK502" s="2">
        <v>1.0777190596278843</v>
      </c>
      <c r="AL502" s="2">
        <v>0.83474816674772756</v>
      </c>
      <c r="AM502" s="2">
        <v>0.86737073212112215</v>
      </c>
      <c r="AN502" s="47">
        <f t="shared" si="32"/>
        <v>4.8316421941659444E-5</v>
      </c>
      <c r="AO502" s="47">
        <f t="shared" si="33"/>
        <v>5.4480002899684596E-5</v>
      </c>
      <c r="AP502" s="47">
        <f t="shared" si="34"/>
        <v>4.2461875526582778E-5</v>
      </c>
      <c r="AQ502" s="47">
        <f t="shared" si="35"/>
        <v>4.4669870749780333E-5</v>
      </c>
    </row>
    <row r="503" spans="1:43" x14ac:dyDescent="0.2">
      <c r="A503" s="1" t="s">
        <v>228</v>
      </c>
      <c r="B503" s="1" t="s">
        <v>219</v>
      </c>
      <c r="C503" s="1" t="s">
        <v>220</v>
      </c>
      <c r="D503" s="1" t="s">
        <v>219</v>
      </c>
      <c r="E503" s="2"/>
      <c r="F503" s="5" t="s">
        <v>221</v>
      </c>
      <c r="G503" s="2">
        <v>93308924.109375</v>
      </c>
      <c r="H503" s="2">
        <v>108765725.474704</v>
      </c>
      <c r="I503" s="2">
        <v>115098412.39152899</v>
      </c>
      <c r="J503" s="2">
        <v>92043057.407876104</v>
      </c>
      <c r="K503" s="2">
        <v>97486295.389428303</v>
      </c>
      <c r="L503" s="2">
        <v>86906701.7376488</v>
      </c>
      <c r="M503" s="2">
        <v>64571584.083406299</v>
      </c>
      <c r="N503" s="2">
        <v>75385919.499669805</v>
      </c>
      <c r="O503" s="2">
        <v>67067340.470824897</v>
      </c>
      <c r="P503" s="2">
        <v>80258406.749790505</v>
      </c>
      <c r="Q503" s="2">
        <v>84890312.112509996</v>
      </c>
      <c r="R503" s="2">
        <v>84861897.988922104</v>
      </c>
      <c r="S503" s="2"/>
      <c r="T503" s="1" t="s">
        <v>228</v>
      </c>
      <c r="U503" s="2" t="s">
        <v>4</v>
      </c>
      <c r="V503" s="2" t="s">
        <v>144</v>
      </c>
      <c r="W503" s="2" t="s">
        <v>145</v>
      </c>
      <c r="X503" s="2" t="s">
        <v>26</v>
      </c>
      <c r="Y503" s="2" t="e">
        <v>#N/A</v>
      </c>
      <c r="Z503" s="2"/>
      <c r="AA503" s="1" t="s">
        <v>219</v>
      </c>
      <c r="AB503" s="2">
        <v>105724353.99186933</v>
      </c>
      <c r="AC503" s="2">
        <v>92145351.511651054</v>
      </c>
      <c r="AD503" s="2">
        <v>69008281.351300344</v>
      </c>
      <c r="AE503" s="2">
        <v>83336872.283740878</v>
      </c>
      <c r="AF503" s="1" t="s">
        <v>219</v>
      </c>
      <c r="AG503" s="2">
        <v>11208608.534157194</v>
      </c>
      <c r="AH503" s="2">
        <v>5290538.5852428703</v>
      </c>
      <c r="AI503" s="2">
        <v>5662411.257581735</v>
      </c>
      <c r="AJ503" s="2">
        <v>2666067.2109673158</v>
      </c>
      <c r="AK503" s="2">
        <v>0.87156220901323678</v>
      </c>
      <c r="AL503" s="2">
        <v>0.65271887456136535</v>
      </c>
      <c r="AM503" s="2">
        <v>0.78824669186581031</v>
      </c>
      <c r="AN503" s="47">
        <f t="shared" si="32"/>
        <v>7.8102949612311246E-4</v>
      </c>
      <c r="AO503" s="47">
        <f t="shared" si="33"/>
        <v>7.1220106676821669E-4</v>
      </c>
      <c r="AP503" s="47">
        <f t="shared" si="34"/>
        <v>5.367135263795017E-4</v>
      </c>
      <c r="AQ503" s="47">
        <f t="shared" si="35"/>
        <v>6.5621289368699375E-4</v>
      </c>
    </row>
    <row r="504" spans="1:43" x14ac:dyDescent="0.2">
      <c r="A504" s="1" t="s">
        <v>229</v>
      </c>
      <c r="B504" s="1" t="s">
        <v>219</v>
      </c>
      <c r="C504" s="1" t="s">
        <v>220</v>
      </c>
      <c r="D504" s="1" t="s">
        <v>219</v>
      </c>
      <c r="E504" s="2"/>
      <c r="F504" s="5" t="s">
        <v>221</v>
      </c>
      <c r="G504" s="2">
        <v>2193861.5</v>
      </c>
      <c r="H504" s="2">
        <v>2071497.48568427</v>
      </c>
      <c r="I504" s="2">
        <v>2829880.7837366601</v>
      </c>
      <c r="J504" s="2">
        <v>953224.59055082395</v>
      </c>
      <c r="K504" s="2">
        <v>943252.54232003901</v>
      </c>
      <c r="L504" s="2">
        <v>2729688.93230343</v>
      </c>
      <c r="M504" s="2">
        <v>1352904.1764301199</v>
      </c>
      <c r="N504" s="2">
        <v>2984657.5836370699</v>
      </c>
      <c r="O504" s="2">
        <v>3200954.0319818798</v>
      </c>
      <c r="P504" s="2">
        <v>3640721.1449335199</v>
      </c>
      <c r="Q504" s="2">
        <v>3385065.11584287</v>
      </c>
      <c r="R504" s="2">
        <v>3994048.65833575</v>
      </c>
      <c r="S504" s="2"/>
      <c r="T504" s="1" t="s">
        <v>229</v>
      </c>
      <c r="U504" s="2" t="s">
        <v>4</v>
      </c>
      <c r="V504" s="2" t="s">
        <v>144</v>
      </c>
      <c r="W504" s="2" t="s">
        <v>145</v>
      </c>
      <c r="X504" s="2" t="s">
        <v>26</v>
      </c>
      <c r="Y504" s="2" t="e">
        <v>#N/A</v>
      </c>
      <c r="Z504" s="2"/>
      <c r="AA504" s="1" t="s">
        <v>219</v>
      </c>
      <c r="AB504" s="2">
        <v>2365079.9231403102</v>
      </c>
      <c r="AC504" s="2">
        <v>1542055.3550580975</v>
      </c>
      <c r="AD504" s="2">
        <v>2512838.5973496898</v>
      </c>
      <c r="AE504" s="2">
        <v>3673278.3063707128</v>
      </c>
      <c r="AF504" s="1" t="s">
        <v>219</v>
      </c>
      <c r="AG504" s="2">
        <v>407152.45057373203</v>
      </c>
      <c r="AH504" s="2">
        <v>1028532.9337395515</v>
      </c>
      <c r="AI504" s="2">
        <v>1010337.5346967747</v>
      </c>
      <c r="AJ504" s="2">
        <v>305794.40041869628</v>
      </c>
      <c r="AK504" s="2">
        <v>0.652009828492639</v>
      </c>
      <c r="AL504" s="2">
        <v>1.0624751293872505</v>
      </c>
      <c r="AM504" s="2">
        <v>1.5531307295076102</v>
      </c>
      <c r="AN504" s="47">
        <f t="shared" si="32"/>
        <v>1.7471822819586333E-5</v>
      </c>
      <c r="AO504" s="47">
        <f t="shared" si="33"/>
        <v>1.1918707247528951E-5</v>
      </c>
      <c r="AP504" s="47">
        <f t="shared" si="34"/>
        <v>1.9543661114241896E-5</v>
      </c>
      <c r="AQ504" s="47">
        <f t="shared" si="35"/>
        <v>2.8924202705066809E-5</v>
      </c>
    </row>
    <row r="505" spans="1:43" x14ac:dyDescent="0.2">
      <c r="A505" s="1" t="s">
        <v>230</v>
      </c>
      <c r="B505" s="1" t="s">
        <v>219</v>
      </c>
      <c r="C505" s="1" t="s">
        <v>220</v>
      </c>
      <c r="D505" s="1" t="s">
        <v>219</v>
      </c>
      <c r="E505" s="2"/>
      <c r="F505" s="5" t="s">
        <v>221</v>
      </c>
      <c r="G505" s="2">
        <v>144148.171875</v>
      </c>
      <c r="H505" s="2">
        <v>353468.17743602098</v>
      </c>
      <c r="I505" s="2">
        <v>350452.37254354602</v>
      </c>
      <c r="J505" s="2">
        <v>445641.24421418703</v>
      </c>
      <c r="K505" s="2">
        <v>542881.53136937297</v>
      </c>
      <c r="L505" s="2">
        <v>551938.82038430905</v>
      </c>
      <c r="M505" s="2">
        <v>508462.37900720799</v>
      </c>
      <c r="N505" s="2">
        <v>932080.30870877195</v>
      </c>
      <c r="O505" s="2">
        <v>668416.47124555602</v>
      </c>
      <c r="P505" s="2">
        <v>349783.35085439699</v>
      </c>
      <c r="Q505" s="2">
        <v>269695.51892430399</v>
      </c>
      <c r="R505" s="2">
        <v>358974.83686439</v>
      </c>
      <c r="S505" s="2"/>
      <c r="T505" s="1" t="s">
        <v>230</v>
      </c>
      <c r="U505" s="2" t="s">
        <v>4</v>
      </c>
      <c r="V505" s="2" t="s">
        <v>144</v>
      </c>
      <c r="W505" s="2" t="s">
        <v>145</v>
      </c>
      <c r="X505" s="2" t="s">
        <v>26</v>
      </c>
      <c r="Y505" s="2" t="e">
        <v>#N/A</v>
      </c>
      <c r="Z505" s="2"/>
      <c r="AA505" s="1" t="s">
        <v>219</v>
      </c>
      <c r="AB505" s="2">
        <v>282689.57395152235</v>
      </c>
      <c r="AC505" s="2">
        <v>513487.19865595637</v>
      </c>
      <c r="AD505" s="2">
        <v>702986.38632051193</v>
      </c>
      <c r="AE505" s="2">
        <v>326151.235547697</v>
      </c>
      <c r="AF505" s="1" t="s">
        <v>219</v>
      </c>
      <c r="AG505" s="2">
        <v>119989.8488905783</v>
      </c>
      <c r="AH505" s="2">
        <v>58930.584348545191</v>
      </c>
      <c r="AI505" s="2">
        <v>213914.34468585101</v>
      </c>
      <c r="AJ505" s="2">
        <v>49107.604384286416</v>
      </c>
      <c r="AK505" s="2">
        <v>1.8164348669753658</v>
      </c>
      <c r="AL505" s="2">
        <v>2.4867786119380022</v>
      </c>
      <c r="AM505" s="2">
        <v>1.1537434189335465</v>
      </c>
      <c r="AN505" s="47">
        <f t="shared" si="32"/>
        <v>2.0883447111873057E-6</v>
      </c>
      <c r="AO505" s="47">
        <f t="shared" si="33"/>
        <v>3.9687963055668053E-6</v>
      </c>
      <c r="AP505" s="47">
        <f t="shared" si="34"/>
        <v>5.467493103880278E-6</v>
      </c>
      <c r="AQ505" s="47">
        <f t="shared" si="35"/>
        <v>2.5681866884761767E-6</v>
      </c>
    </row>
    <row r="506" spans="1:43" x14ac:dyDescent="0.2">
      <c r="A506" s="1" t="s">
        <v>231</v>
      </c>
      <c r="B506" s="1" t="s">
        <v>219</v>
      </c>
      <c r="C506" s="1" t="s">
        <v>220</v>
      </c>
      <c r="D506" s="1" t="s">
        <v>219</v>
      </c>
      <c r="E506" s="2"/>
      <c r="F506" s="5" t="s">
        <v>221</v>
      </c>
      <c r="G506" s="2">
        <v>4607974.75</v>
      </c>
      <c r="H506" s="2">
        <v>5997127.4484158698</v>
      </c>
      <c r="I506" s="2">
        <v>5962095.6852044398</v>
      </c>
      <c r="J506" s="2">
        <v>4930358.8654128602</v>
      </c>
      <c r="K506" s="2">
        <v>5108198.9348352104</v>
      </c>
      <c r="L506" s="2">
        <v>4717282.3244329998</v>
      </c>
      <c r="M506" s="2">
        <v>4503420.2778211404</v>
      </c>
      <c r="N506" s="2">
        <v>5108915.6617708299</v>
      </c>
      <c r="O506" s="2">
        <v>3793981.5346665401</v>
      </c>
      <c r="P506" s="2">
        <v>4588875.4571611099</v>
      </c>
      <c r="Q506" s="2">
        <v>624205.18552836997</v>
      </c>
      <c r="R506" s="2">
        <v>880433.94073818799</v>
      </c>
      <c r="S506" s="2"/>
      <c r="T506" s="1" t="s">
        <v>231</v>
      </c>
      <c r="U506" s="2" t="s">
        <v>4</v>
      </c>
      <c r="V506" s="2" t="s">
        <v>144</v>
      </c>
      <c r="W506" s="2" t="s">
        <v>145</v>
      </c>
      <c r="X506" s="2" t="s">
        <v>26</v>
      </c>
      <c r="Y506" s="2" t="e">
        <v>#N/A</v>
      </c>
      <c r="Z506" s="2"/>
      <c r="AA506" s="1" t="s">
        <v>219</v>
      </c>
      <c r="AB506" s="2">
        <v>5522399.2945401035</v>
      </c>
      <c r="AC506" s="2">
        <v>4918613.3748936905</v>
      </c>
      <c r="AD506" s="2">
        <v>4468772.4914195035</v>
      </c>
      <c r="AE506" s="2">
        <v>2031171.5278092225</v>
      </c>
      <c r="AF506" s="1" t="s">
        <v>219</v>
      </c>
      <c r="AG506" s="2">
        <v>792108.573272279</v>
      </c>
      <c r="AH506" s="2">
        <v>195722.80521886141</v>
      </c>
      <c r="AI506" s="2">
        <v>658151.41987447022</v>
      </c>
      <c r="AJ506" s="2">
        <v>2218738.456063638</v>
      </c>
      <c r="AK506" s="2">
        <v>0.8906660153597793</v>
      </c>
      <c r="AL506" s="2">
        <v>0.80920850758432084</v>
      </c>
      <c r="AM506" s="2">
        <v>0.3678059878461532</v>
      </c>
      <c r="AN506" s="47">
        <f t="shared" si="32"/>
        <v>4.0796245855869592E-5</v>
      </c>
      <c r="AO506" s="47">
        <f t="shared" si="33"/>
        <v>3.8016477610124183E-5</v>
      </c>
      <c r="AP506" s="47">
        <f t="shared" si="34"/>
        <v>3.4755982839909957E-5</v>
      </c>
      <c r="AQ506" s="47">
        <f t="shared" si="35"/>
        <v>1.5993892130966965E-5</v>
      </c>
    </row>
    <row r="507" spans="1:43" x14ac:dyDescent="0.2">
      <c r="A507" s="1" t="s">
        <v>232</v>
      </c>
      <c r="B507" s="1" t="s">
        <v>219</v>
      </c>
      <c r="C507" s="1" t="s">
        <v>220</v>
      </c>
      <c r="D507" s="1" t="s">
        <v>219</v>
      </c>
      <c r="E507" s="2"/>
      <c r="F507" s="5" t="s">
        <v>221</v>
      </c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1" t="s">
        <v>232</v>
      </c>
      <c r="U507" s="2" t="s">
        <v>4</v>
      </c>
      <c r="V507" s="2" t="s">
        <v>144</v>
      </c>
      <c r="W507" s="2" t="s">
        <v>145</v>
      </c>
      <c r="X507" s="2" t="s">
        <v>26</v>
      </c>
      <c r="Y507" s="2" t="e">
        <v>#N/A</v>
      </c>
      <c r="Z507" s="2"/>
      <c r="AA507" s="1" t="s">
        <v>219</v>
      </c>
      <c r="AB507" s="2"/>
      <c r="AC507" s="2"/>
      <c r="AD507" s="2"/>
      <c r="AE507" s="2"/>
      <c r="AF507" s="1" t="s">
        <v>219</v>
      </c>
      <c r="AG507" s="2"/>
      <c r="AH507" s="2"/>
      <c r="AI507" s="2"/>
      <c r="AJ507" s="2"/>
      <c r="AK507" s="2"/>
      <c r="AL507" s="2"/>
      <c r="AM507" s="2"/>
      <c r="AN507" s="47">
        <f t="shared" si="32"/>
        <v>0</v>
      </c>
      <c r="AO507" s="47">
        <f t="shared" si="33"/>
        <v>0</v>
      </c>
      <c r="AP507" s="47">
        <f t="shared" si="34"/>
        <v>0</v>
      </c>
      <c r="AQ507" s="47">
        <f t="shared" si="35"/>
        <v>0</v>
      </c>
    </row>
    <row r="508" spans="1:43" ht="16" thickBot="1" x14ac:dyDescent="0.25">
      <c r="A508" s="6" t="s">
        <v>233</v>
      </c>
      <c r="B508" s="6" t="s">
        <v>219</v>
      </c>
      <c r="C508" s="6" t="s">
        <v>220</v>
      </c>
      <c r="D508" s="6" t="s">
        <v>219</v>
      </c>
      <c r="E508" s="7"/>
      <c r="F508" s="5" t="s">
        <v>221</v>
      </c>
      <c r="G508" s="7">
        <v>1436063.125</v>
      </c>
      <c r="H508" s="7">
        <v>1735153.07262082</v>
      </c>
      <c r="I508" s="7">
        <v>1232703.8603211199</v>
      </c>
      <c r="J508" s="7">
        <v>2062650.26339759</v>
      </c>
      <c r="K508" s="7">
        <v>2832256.3571363101</v>
      </c>
      <c r="L508" s="7">
        <v>2638284.1769317398</v>
      </c>
      <c r="M508" s="7">
        <v>2214984.1952119698</v>
      </c>
      <c r="N508" s="7">
        <v>2370567.2792917099</v>
      </c>
      <c r="O508" s="7">
        <v>1001929.67513901</v>
      </c>
      <c r="P508" s="7">
        <v>3405641.2891351902</v>
      </c>
      <c r="Q508" s="7">
        <v>3809221.93869203</v>
      </c>
      <c r="R508" s="7">
        <v>4856598.1356010502</v>
      </c>
      <c r="S508" s="7"/>
      <c r="T508" s="6" t="s">
        <v>233</v>
      </c>
      <c r="U508" s="7" t="s">
        <v>4</v>
      </c>
      <c r="V508" s="7" t="s">
        <v>144</v>
      </c>
      <c r="W508" s="7" t="s">
        <v>145</v>
      </c>
      <c r="X508" s="7" t="s">
        <v>26</v>
      </c>
      <c r="Y508" s="7" t="e">
        <v>#N/A</v>
      </c>
      <c r="Z508" s="7"/>
      <c r="AA508" s="6" t="s">
        <v>219</v>
      </c>
      <c r="AB508" s="7">
        <v>1467973.3526473131</v>
      </c>
      <c r="AC508" s="7">
        <v>2511063.5991552132</v>
      </c>
      <c r="AD508" s="7">
        <v>1862493.716547563</v>
      </c>
      <c r="AE508" s="7">
        <v>4023820.4544760901</v>
      </c>
      <c r="AF508" s="6" t="s">
        <v>219</v>
      </c>
      <c r="AG508" s="7">
        <v>252739.98438419946</v>
      </c>
      <c r="AH508" s="7">
        <v>400265.15141501778</v>
      </c>
      <c r="AI508" s="7">
        <v>749319.27510041255</v>
      </c>
      <c r="AJ508" s="7">
        <v>748904.75683432666</v>
      </c>
      <c r="AK508" s="7">
        <v>1.7105648373158902</v>
      </c>
      <c r="AL508" s="7">
        <v>1.2687517203148</v>
      </c>
      <c r="AM508" s="7">
        <v>2.7410718642948217</v>
      </c>
      <c r="AN508" s="47">
        <f t="shared" si="32"/>
        <v>1.0844525832037341E-5</v>
      </c>
      <c r="AO508" s="47">
        <f t="shared" si="33"/>
        <v>1.9408273393097357E-5</v>
      </c>
      <c r="AP508" s="47">
        <f t="shared" si="34"/>
        <v>1.4485588553917382E-5</v>
      </c>
      <c r="AQ508" s="47">
        <f t="shared" si="35"/>
        <v>3.1684448812987558E-5</v>
      </c>
    </row>
    <row r="509" spans="1:43" x14ac:dyDescent="0.2">
      <c r="A509" s="12" t="s">
        <v>234</v>
      </c>
      <c r="B509" s="12" t="s">
        <v>219</v>
      </c>
      <c r="C509" s="12" t="s">
        <v>220</v>
      </c>
      <c r="D509" s="12" t="s">
        <v>219</v>
      </c>
      <c r="E509" s="2"/>
      <c r="F509" s="5" t="s">
        <v>221</v>
      </c>
      <c r="G509" s="2">
        <v>461893785.375</v>
      </c>
      <c r="H509" s="2">
        <v>490063547.60250503</v>
      </c>
      <c r="I509" s="2">
        <v>388034932.66312498</v>
      </c>
      <c r="J509" s="2">
        <v>438512535.67995602</v>
      </c>
      <c r="K509" s="2">
        <v>423776883.09434801</v>
      </c>
      <c r="L509" s="2">
        <v>477209865.98391801</v>
      </c>
      <c r="M509" s="2">
        <v>467924345.959975</v>
      </c>
      <c r="N509" s="2">
        <v>413572908.11646402</v>
      </c>
      <c r="O509" s="2">
        <v>397161406.94082999</v>
      </c>
      <c r="P509" s="2">
        <v>484604090.030415</v>
      </c>
      <c r="Q509" s="2">
        <v>444356319.45400602</v>
      </c>
      <c r="R509" s="2">
        <v>457054022.50588202</v>
      </c>
      <c r="S509" s="2"/>
      <c r="T509" s="12" t="s">
        <v>234</v>
      </c>
      <c r="U509" s="2" t="s">
        <v>4</v>
      </c>
      <c r="V509" s="2" t="s">
        <v>224</v>
      </c>
      <c r="W509" s="2" t="s">
        <v>225</v>
      </c>
      <c r="X509" s="2" t="s">
        <v>226</v>
      </c>
      <c r="Y509" s="2" t="e">
        <v>#N/A</v>
      </c>
      <c r="Z509" s="2"/>
      <c r="AA509" s="12" t="s">
        <v>219</v>
      </c>
      <c r="AB509" s="2">
        <v>446664088.54687667</v>
      </c>
      <c r="AC509" s="2">
        <v>446499761.58607405</v>
      </c>
      <c r="AD509" s="2">
        <v>426219553.67242306</v>
      </c>
      <c r="AE509" s="2">
        <v>462004810.66343433</v>
      </c>
      <c r="AF509" s="12" t="s">
        <v>219</v>
      </c>
      <c r="AG509" s="2">
        <v>52691719.612473115</v>
      </c>
      <c r="AH509" s="2">
        <v>27597422.857502326</v>
      </c>
      <c r="AI509" s="2">
        <v>37037840.346331641</v>
      </c>
      <c r="AJ509" s="2">
        <v>20575555.560629059</v>
      </c>
      <c r="AK509" s="2">
        <v>0.99963210169562278</v>
      </c>
      <c r="AL509" s="2">
        <v>0.95422838907653085</v>
      </c>
      <c r="AM509" s="2">
        <v>1.0343450984977667</v>
      </c>
      <c r="AN509" s="47">
        <f t="shared" si="32"/>
        <v>3.2996922169974676E-3</v>
      </c>
      <c r="AO509" s="47">
        <f t="shared" si="33"/>
        <v>3.4510433928199632E-3</v>
      </c>
      <c r="AP509" s="47">
        <f t="shared" si="34"/>
        <v>3.3149325730760706E-3</v>
      </c>
      <c r="AQ509" s="47">
        <f t="shared" si="35"/>
        <v>3.6379276710857967E-3</v>
      </c>
    </row>
    <row r="510" spans="1:43" x14ac:dyDescent="0.2">
      <c r="A510" s="1" t="s">
        <v>235</v>
      </c>
      <c r="B510" s="1" t="s">
        <v>219</v>
      </c>
      <c r="C510" s="1" t="s">
        <v>220</v>
      </c>
      <c r="D510" s="1" t="s">
        <v>219</v>
      </c>
      <c r="E510" s="2"/>
      <c r="F510" s="5" t="s">
        <v>221</v>
      </c>
      <c r="G510" s="2">
        <v>13407414.9375</v>
      </c>
      <c r="H510" s="2">
        <v>12285081.274931399</v>
      </c>
      <c r="I510" s="2">
        <v>9800066.8212788291</v>
      </c>
      <c r="J510" s="2">
        <v>15372988.884300699</v>
      </c>
      <c r="K510" s="2">
        <v>15307661.9179013</v>
      </c>
      <c r="L510" s="2">
        <v>14121759.5241486</v>
      </c>
      <c r="M510" s="2">
        <v>19301761.672054101</v>
      </c>
      <c r="N510" s="2">
        <v>20835196.016206998</v>
      </c>
      <c r="O510" s="2">
        <v>16442848.738557899</v>
      </c>
      <c r="P510" s="2">
        <v>17739099.191935901</v>
      </c>
      <c r="Q510" s="2">
        <v>19633968.517577399</v>
      </c>
      <c r="R510" s="2">
        <v>20589334.581366599</v>
      </c>
      <c r="S510" s="2"/>
      <c r="T510" s="1" t="s">
        <v>235</v>
      </c>
      <c r="U510" s="2" t="s">
        <v>4</v>
      </c>
      <c r="V510" s="2" t="s">
        <v>144</v>
      </c>
      <c r="W510" s="2" t="s">
        <v>145</v>
      </c>
      <c r="X510" s="2" t="s">
        <v>26</v>
      </c>
      <c r="Y510" s="2" t="e">
        <v>#N/A</v>
      </c>
      <c r="Z510" s="2"/>
      <c r="AA510" s="1" t="s">
        <v>219</v>
      </c>
      <c r="AB510" s="2">
        <v>11830854.344570076</v>
      </c>
      <c r="AC510" s="2">
        <v>14934136.7754502</v>
      </c>
      <c r="AD510" s="2">
        <v>18859935.475606333</v>
      </c>
      <c r="AE510" s="2">
        <v>19320800.763626631</v>
      </c>
      <c r="AF510" s="1" t="s">
        <v>219</v>
      </c>
      <c r="AG510" s="2">
        <v>1846071.9612464241</v>
      </c>
      <c r="AH510" s="2">
        <v>704297.16878530325</v>
      </c>
      <c r="AI510" s="2">
        <v>2229256.9261456807</v>
      </c>
      <c r="AJ510" s="2">
        <v>1450694.9973639243</v>
      </c>
      <c r="AK510" s="2">
        <v>1.2623041701383482</v>
      </c>
      <c r="AL510" s="2">
        <v>1.5941313219076478</v>
      </c>
      <c r="AM510" s="2">
        <v>1.6330858449368166</v>
      </c>
      <c r="AN510" s="47">
        <f t="shared" si="32"/>
        <v>8.7399410434384092E-5</v>
      </c>
      <c r="AO510" s="47">
        <f t="shared" si="33"/>
        <v>1.1542750630663378E-4</v>
      </c>
      <c r="AP510" s="47">
        <f t="shared" si="34"/>
        <v>1.4668359040667225E-4</v>
      </c>
      <c r="AQ510" s="47">
        <f t="shared" si="35"/>
        <v>1.5213624209800002E-4</v>
      </c>
    </row>
    <row r="511" spans="1:43" x14ac:dyDescent="0.2">
      <c r="A511" s="1" t="s">
        <v>295</v>
      </c>
      <c r="B511" s="1" t="s">
        <v>219</v>
      </c>
      <c r="C511" s="1" t="s">
        <v>220</v>
      </c>
      <c r="D511" s="1" t="s">
        <v>219</v>
      </c>
      <c r="E511" s="2"/>
      <c r="F511" s="5" t="s">
        <v>250</v>
      </c>
      <c r="G511" s="2">
        <v>1480264.125</v>
      </c>
      <c r="H511" s="2">
        <v>1246066.71010234</v>
      </c>
      <c r="I511" s="2">
        <v>1197758.7320826901</v>
      </c>
      <c r="J511" s="2">
        <v>3955081.461323</v>
      </c>
      <c r="K511" s="2">
        <v>3760791.6087562698</v>
      </c>
      <c r="L511" s="2">
        <v>5176114.5940742902</v>
      </c>
      <c r="M511" s="2">
        <v>391932.671853001</v>
      </c>
      <c r="N511" s="2">
        <v>2295932.4965164098</v>
      </c>
      <c r="O511" s="2">
        <v>3341456.2770209098</v>
      </c>
      <c r="P511" s="2">
        <v>1344887.5708150701</v>
      </c>
      <c r="Q511" s="2">
        <v>1225489.9304126899</v>
      </c>
      <c r="R511" s="2">
        <v>3231803.4579839599</v>
      </c>
      <c r="S511" s="2"/>
      <c r="T511" s="1" t="s">
        <v>295</v>
      </c>
      <c r="U511" s="2" t="s">
        <v>4</v>
      </c>
      <c r="V511" s="2" t="s">
        <v>224</v>
      </c>
      <c r="W511" s="2" t="s">
        <v>225</v>
      </c>
      <c r="X511" s="2" t="s">
        <v>226</v>
      </c>
      <c r="Y511" s="2" t="e">
        <v>#N/A</v>
      </c>
      <c r="Z511" s="2"/>
      <c r="AA511" s="1" t="s">
        <v>219</v>
      </c>
      <c r="AB511" s="2">
        <v>1308029.8557283434</v>
      </c>
      <c r="AC511" s="2">
        <v>4297329.2213845206</v>
      </c>
      <c r="AD511" s="2">
        <v>2009773.8151301069</v>
      </c>
      <c r="AE511" s="2">
        <v>1934060.31973724</v>
      </c>
      <c r="AF511" s="1" t="s">
        <v>219</v>
      </c>
      <c r="AG511" s="2">
        <v>151102.27602105433</v>
      </c>
      <c r="AH511" s="2">
        <v>767225.47868453816</v>
      </c>
      <c r="AI511" s="2">
        <v>1495438.8879390007</v>
      </c>
      <c r="AJ511" s="2">
        <v>1125462.966420152</v>
      </c>
      <c r="AK511" s="2">
        <v>3.2853449044491891</v>
      </c>
      <c r="AL511" s="2">
        <v>1.5364892523886735</v>
      </c>
      <c r="AM511" s="2">
        <v>1.4786056382943242</v>
      </c>
      <c r="AN511" s="47">
        <f t="shared" si="32"/>
        <v>9.6629571197196617E-6</v>
      </c>
      <c r="AO511" s="47">
        <f t="shared" si="33"/>
        <v>3.3214507357295192E-5</v>
      </c>
      <c r="AP511" s="47">
        <f t="shared" si="34"/>
        <v>1.5631062974202567E-5</v>
      </c>
      <c r="AQ511" s="47">
        <f t="shared" si="35"/>
        <v>1.5229217082431594E-5</v>
      </c>
    </row>
    <row r="512" spans="1:43" x14ac:dyDescent="0.2">
      <c r="A512" s="1" t="s">
        <v>296</v>
      </c>
      <c r="B512" s="1" t="s">
        <v>219</v>
      </c>
      <c r="C512" s="1" t="s">
        <v>220</v>
      </c>
      <c r="D512" s="1" t="s">
        <v>219</v>
      </c>
      <c r="E512" s="2"/>
      <c r="F512" s="5" t="s">
        <v>250</v>
      </c>
      <c r="G512" s="2">
        <v>232983779.25</v>
      </c>
      <c r="H512" s="2">
        <v>232249112.69246399</v>
      </c>
      <c r="I512" s="2">
        <v>225988502.56154501</v>
      </c>
      <c r="J512" s="2">
        <v>327076456.64601302</v>
      </c>
      <c r="K512" s="2">
        <v>321915384.257631</v>
      </c>
      <c r="L512" s="2">
        <v>351767310.45134002</v>
      </c>
      <c r="M512" s="2">
        <v>395176623.67148101</v>
      </c>
      <c r="N512" s="2">
        <v>434983073.72674602</v>
      </c>
      <c r="O512" s="2">
        <v>388910836.26065701</v>
      </c>
      <c r="P512" s="2">
        <v>262453023.34078801</v>
      </c>
      <c r="Q512" s="2">
        <v>308749845.27013701</v>
      </c>
      <c r="R512" s="2">
        <v>339136772.93276203</v>
      </c>
      <c r="S512" s="2"/>
      <c r="T512" s="1" t="s">
        <v>296</v>
      </c>
      <c r="U512" s="2" t="s">
        <v>4</v>
      </c>
      <c r="V512" s="2" t="s">
        <v>144</v>
      </c>
      <c r="W512" s="2" t="s">
        <v>145</v>
      </c>
      <c r="X512" s="2" t="s">
        <v>26</v>
      </c>
      <c r="Y512" s="2" t="e">
        <v>#N/A</v>
      </c>
      <c r="Z512" s="2"/>
      <c r="AA512" s="1" t="s">
        <v>219</v>
      </c>
      <c r="AB512" s="2">
        <v>230407131.50133634</v>
      </c>
      <c r="AC512" s="2">
        <v>333586383.78499466</v>
      </c>
      <c r="AD512" s="2">
        <v>406356844.55296135</v>
      </c>
      <c r="AE512" s="2">
        <v>303446547.181229</v>
      </c>
      <c r="AF512" s="1" t="s">
        <v>219</v>
      </c>
      <c r="AG512" s="2">
        <v>3844235.296955883</v>
      </c>
      <c r="AH512" s="2">
        <v>15955210.36792684</v>
      </c>
      <c r="AI512" s="2">
        <v>24988212.631197549</v>
      </c>
      <c r="AJ512" s="2">
        <v>38615969.375842839</v>
      </c>
      <c r="AK512" s="2">
        <v>1.4478127548020792</v>
      </c>
      <c r="AL512" s="2">
        <v>1.7636469926305407</v>
      </c>
      <c r="AM512" s="2">
        <v>1.3170015407247455</v>
      </c>
      <c r="AN512" s="47">
        <f t="shared" si="32"/>
        <v>1.7021127018047304E-3</v>
      </c>
      <c r="AO512" s="47">
        <f t="shared" si="33"/>
        <v>2.5783240770532495E-3</v>
      </c>
      <c r="AP512" s="47">
        <f t="shared" si="34"/>
        <v>3.1604498871403526E-3</v>
      </c>
      <c r="AQ512" s="47">
        <f t="shared" si="35"/>
        <v>2.3894049698331525E-3</v>
      </c>
    </row>
    <row r="513" spans="1:43" x14ac:dyDescent="0.2">
      <c r="A513" s="1" t="s">
        <v>297</v>
      </c>
      <c r="B513" s="1" t="s">
        <v>219</v>
      </c>
      <c r="C513" s="1" t="s">
        <v>220</v>
      </c>
      <c r="D513" s="1" t="s">
        <v>219</v>
      </c>
      <c r="E513" s="2"/>
      <c r="F513" s="5" t="s">
        <v>250</v>
      </c>
      <c r="G513" s="2">
        <v>24704984.875</v>
      </c>
      <c r="H513" s="2">
        <v>15948526.2260537</v>
      </c>
      <c r="I513" s="2">
        <v>16465873.672890401</v>
      </c>
      <c r="J513" s="2">
        <v>17790970.961981099</v>
      </c>
      <c r="K513" s="2">
        <v>22401327.664227501</v>
      </c>
      <c r="L513" s="2">
        <v>13122639.294381101</v>
      </c>
      <c r="M513" s="2">
        <v>16447492.516005101</v>
      </c>
      <c r="N513" s="2">
        <v>15959274.498883</v>
      </c>
      <c r="O513" s="2">
        <v>18633959.347559001</v>
      </c>
      <c r="P513" s="2">
        <v>34896339.685605504</v>
      </c>
      <c r="Q513" s="2">
        <v>30125290.159361701</v>
      </c>
      <c r="R513" s="2">
        <v>27409688.603723101</v>
      </c>
      <c r="S513" s="2"/>
      <c r="T513" s="1" t="s">
        <v>297</v>
      </c>
      <c r="U513" s="2" t="s">
        <v>4</v>
      </c>
      <c r="V513" s="2" t="s">
        <v>162</v>
      </c>
      <c r="W513" s="2" t="s">
        <v>206</v>
      </c>
      <c r="X513" s="2" t="s">
        <v>26</v>
      </c>
      <c r="Y513" s="2" t="e">
        <v>#N/A</v>
      </c>
      <c r="Z513" s="2"/>
      <c r="AA513" s="1" t="s">
        <v>219</v>
      </c>
      <c r="AB513" s="2">
        <v>19039794.924648035</v>
      </c>
      <c r="AC513" s="2">
        <v>17771645.973529901</v>
      </c>
      <c r="AD513" s="2">
        <v>17013575.454149034</v>
      </c>
      <c r="AE513" s="2">
        <v>30810439.482896764</v>
      </c>
      <c r="AF513" s="1" t="s">
        <v>219</v>
      </c>
      <c r="AG513" s="2">
        <v>4913012.8205983434</v>
      </c>
      <c r="AH513" s="2">
        <v>4639374.3713527462</v>
      </c>
      <c r="AI513" s="2">
        <v>1424367.2909672887</v>
      </c>
      <c r="AJ513" s="2">
        <v>3790060.4615385961</v>
      </c>
      <c r="AK513" s="2">
        <v>0.93339482089292636</v>
      </c>
      <c r="AL513" s="2">
        <v>0.89357976393558991</v>
      </c>
      <c r="AM513" s="2">
        <v>1.6182127803808957</v>
      </c>
      <c r="AN513" s="47">
        <f t="shared" si="32"/>
        <v>1.4065483377111829E-4</v>
      </c>
      <c r="AO513" s="47">
        <f t="shared" si="33"/>
        <v>1.3735891190316533E-4</v>
      </c>
      <c r="AP513" s="47">
        <f t="shared" si="34"/>
        <v>1.3232348204463714E-4</v>
      </c>
      <c r="AQ513" s="47">
        <f t="shared" si="35"/>
        <v>2.4260818884589081E-4</v>
      </c>
    </row>
    <row r="514" spans="1:43" x14ac:dyDescent="0.2">
      <c r="A514" s="1" t="s">
        <v>243</v>
      </c>
      <c r="B514" s="1" t="s">
        <v>244</v>
      </c>
      <c r="C514" s="1" t="s">
        <v>220</v>
      </c>
      <c r="D514" s="1" t="s">
        <v>244</v>
      </c>
      <c r="E514" s="2"/>
      <c r="F514" s="5" t="s">
        <v>245</v>
      </c>
      <c r="G514" s="2">
        <v>24821549</v>
      </c>
      <c r="H514" s="2">
        <v>28370874.935164802</v>
      </c>
      <c r="I514" s="2">
        <v>28128507.148107398</v>
      </c>
      <c r="J514" s="2">
        <v>22929017.1987876</v>
      </c>
      <c r="K514" s="2">
        <v>21914808.969898101</v>
      </c>
      <c r="L514" s="2">
        <v>21432130.5804414</v>
      </c>
      <c r="M514" s="2">
        <v>19198860.295550302</v>
      </c>
      <c r="N514" s="2">
        <v>23548468.0256688</v>
      </c>
      <c r="O514" s="2">
        <v>20517711.2305815</v>
      </c>
      <c r="P514" s="2">
        <v>21010450.617449299</v>
      </c>
      <c r="Q514" s="2">
        <v>18097087.064619798</v>
      </c>
      <c r="R514" s="2">
        <v>21601433.970681801</v>
      </c>
      <c r="S514" s="2"/>
      <c r="T514" s="1" t="s">
        <v>243</v>
      </c>
      <c r="U514" s="2" t="s">
        <v>4</v>
      </c>
      <c r="V514" s="2" t="s">
        <v>42</v>
      </c>
      <c r="W514" s="2" t="s">
        <v>246</v>
      </c>
      <c r="X514" s="2" t="s">
        <v>247</v>
      </c>
      <c r="Y514" s="2" t="e">
        <v>#N/A</v>
      </c>
      <c r="Z514" s="2"/>
      <c r="AA514" s="1" t="s">
        <v>244</v>
      </c>
      <c r="AB514" s="2">
        <v>27106977.027757403</v>
      </c>
      <c r="AC514" s="2">
        <v>22091985.583042368</v>
      </c>
      <c r="AD514" s="2">
        <v>21088346.517266866</v>
      </c>
      <c r="AE514" s="2">
        <v>20236323.884250298</v>
      </c>
      <c r="AF514" s="1" t="s">
        <v>244</v>
      </c>
      <c r="AG514" s="2">
        <v>1982945.1552161206</v>
      </c>
      <c r="AH514" s="2">
        <v>764009.85021787172</v>
      </c>
      <c r="AI514" s="2">
        <v>2230244.4539297745</v>
      </c>
      <c r="AJ514" s="2">
        <v>1876050.6279939781</v>
      </c>
      <c r="AK514" s="2">
        <v>0.81499259620208819</v>
      </c>
      <c r="AL514" s="2">
        <v>0.77796747662686661</v>
      </c>
      <c r="AM514" s="2">
        <v>0.7465356193546927</v>
      </c>
      <c r="AN514" s="47">
        <f t="shared" si="32"/>
        <v>2.0025044192786763E-4</v>
      </c>
      <c r="AO514" s="47">
        <f t="shared" si="33"/>
        <v>1.7075126895881889E-4</v>
      </c>
      <c r="AP514" s="47">
        <f t="shared" si="34"/>
        <v>1.6401510953702235E-4</v>
      </c>
      <c r="AQ514" s="47">
        <f t="shared" si="35"/>
        <v>1.5934527286383328E-4</v>
      </c>
    </row>
    <row r="515" spans="1:43" x14ac:dyDescent="0.2">
      <c r="A515" s="1" t="s">
        <v>248</v>
      </c>
      <c r="B515" s="1" t="s">
        <v>244</v>
      </c>
      <c r="C515" s="1" t="s">
        <v>220</v>
      </c>
      <c r="D515" s="1" t="s">
        <v>244</v>
      </c>
      <c r="E515" s="2"/>
      <c r="F515" s="5" t="s">
        <v>245</v>
      </c>
      <c r="G515" s="2">
        <v>2376070.75</v>
      </c>
      <c r="H515" s="2">
        <v>3193205.26672637</v>
      </c>
      <c r="I515" s="2">
        <v>4090452.73325813</v>
      </c>
      <c r="J515" s="2">
        <v>5629479.4621554296</v>
      </c>
      <c r="K515" s="2">
        <v>4270990.9039498698</v>
      </c>
      <c r="L515" s="2">
        <v>5690874.5335468203</v>
      </c>
      <c r="M515" s="2">
        <v>4288600.3975825002</v>
      </c>
      <c r="N515" s="2">
        <v>3513762.5892932201</v>
      </c>
      <c r="O515" s="2">
        <v>3311642.4669213002</v>
      </c>
      <c r="P515" s="2">
        <v>4181605.2350922301</v>
      </c>
      <c r="Q515" s="2">
        <v>5977239.9831840098</v>
      </c>
      <c r="R515" s="2">
        <v>4810092.8517804397</v>
      </c>
      <c r="S515" s="2"/>
      <c r="T515" s="1" t="s">
        <v>248</v>
      </c>
      <c r="U515" s="2" t="s">
        <v>4</v>
      </c>
      <c r="V515" s="2" t="s">
        <v>42</v>
      </c>
      <c r="W515" s="2" t="s">
        <v>246</v>
      </c>
      <c r="X515" s="2" t="s">
        <v>247</v>
      </c>
      <c r="Y515" s="2" t="e">
        <v>#N/A</v>
      </c>
      <c r="Z515" s="2"/>
      <c r="AA515" s="1" t="s">
        <v>244</v>
      </c>
      <c r="AB515" s="2">
        <v>3219909.5833281665</v>
      </c>
      <c r="AC515" s="2">
        <v>5197114.9665507069</v>
      </c>
      <c r="AD515" s="2">
        <v>3704668.4845990068</v>
      </c>
      <c r="AE515" s="2">
        <v>4989646.0233522272</v>
      </c>
      <c r="AF515" s="1" t="s">
        <v>244</v>
      </c>
      <c r="AG515" s="2">
        <v>857502.9075891804</v>
      </c>
      <c r="AH515" s="2">
        <v>802634.20883612975</v>
      </c>
      <c r="AI515" s="2">
        <v>515699.03550164995</v>
      </c>
      <c r="AJ515" s="2">
        <v>911183.59467495116</v>
      </c>
      <c r="AK515" s="2">
        <v>1.6140561814095598</v>
      </c>
      <c r="AL515" s="2">
        <v>1.1505504700444984</v>
      </c>
      <c r="AM515" s="2">
        <v>1.5496230233256501</v>
      </c>
      <c r="AN515" s="47">
        <f t="shared" si="32"/>
        <v>2.3786802798740027E-5</v>
      </c>
      <c r="AO515" s="47">
        <f t="shared" si="33"/>
        <v>4.016904556304684E-5</v>
      </c>
      <c r="AP515" s="47">
        <f t="shared" si="34"/>
        <v>2.8813146009448771E-5</v>
      </c>
      <c r="AQ515" s="47">
        <f t="shared" si="35"/>
        <v>3.9289572139325177E-5</v>
      </c>
    </row>
    <row r="516" spans="1:43" x14ac:dyDescent="0.2">
      <c r="A516" s="1" t="s">
        <v>298</v>
      </c>
      <c r="B516" s="1" t="s">
        <v>299</v>
      </c>
      <c r="C516" s="1" t="s">
        <v>220</v>
      </c>
      <c r="D516" s="1" t="s">
        <v>299</v>
      </c>
      <c r="E516" s="2"/>
      <c r="F516" s="5" t="s">
        <v>250</v>
      </c>
      <c r="G516" s="2">
        <v>1146240.125</v>
      </c>
      <c r="H516" s="2">
        <v>1791376.1336314999</v>
      </c>
      <c r="I516" s="2">
        <v>1786635.35973189</v>
      </c>
      <c r="J516" s="2">
        <v>868857.76792599296</v>
      </c>
      <c r="K516" s="2"/>
      <c r="L516" s="2">
        <v>1262015.5007651099</v>
      </c>
      <c r="M516" s="2">
        <v>999358.00513035106</v>
      </c>
      <c r="N516" s="2">
        <v>1098317.8756566499</v>
      </c>
      <c r="O516" s="2"/>
      <c r="P516" s="2">
        <v>886679.52322143898</v>
      </c>
      <c r="Q516" s="2"/>
      <c r="R516" s="2">
        <v>1409041.34241513</v>
      </c>
      <c r="S516" s="2"/>
      <c r="T516" s="1" t="s">
        <v>298</v>
      </c>
      <c r="U516" s="2" t="s">
        <v>4</v>
      </c>
      <c r="V516" s="2" t="s">
        <v>42</v>
      </c>
      <c r="W516" s="2" t="s">
        <v>135</v>
      </c>
      <c r="X516" s="2" t="s">
        <v>44</v>
      </c>
      <c r="Y516" s="2" t="e">
        <v>#N/A</v>
      </c>
      <c r="Z516" s="2"/>
      <c r="AA516" s="1" t="s">
        <v>299</v>
      </c>
      <c r="AB516" s="2">
        <v>1574750.5394544632</v>
      </c>
      <c r="AC516" s="2">
        <v>1065436.6343455515</v>
      </c>
      <c r="AD516" s="2">
        <v>1048837.9403935005</v>
      </c>
      <c r="AE516" s="2">
        <v>1147860.4328182845</v>
      </c>
      <c r="AF516" s="1" t="s">
        <v>299</v>
      </c>
      <c r="AG516" s="2">
        <v>371108.47498574405</v>
      </c>
      <c r="AH516" s="2">
        <v>278004.49896646844</v>
      </c>
      <c r="AI516" s="2">
        <v>69975.195514488703</v>
      </c>
      <c r="AJ516" s="2">
        <v>369365.58458480047</v>
      </c>
      <c r="AK516" s="2">
        <v>0.67657486544798895</v>
      </c>
      <c r="AL516" s="2">
        <v>0.6660343426564862</v>
      </c>
      <c r="AM516" s="2">
        <v>0.72891572605267041</v>
      </c>
      <c r="AN516" s="47">
        <f t="shared" si="32"/>
        <v>1.1633333039275943E-5</v>
      </c>
      <c r="AO516" s="47">
        <f t="shared" si="33"/>
        <v>8.2348712670426496E-6</v>
      </c>
      <c r="AP516" s="47">
        <f t="shared" si="34"/>
        <v>8.1573616755288442E-6</v>
      </c>
      <c r="AQ516" s="47">
        <f t="shared" si="35"/>
        <v>9.0385059521300242E-6</v>
      </c>
    </row>
    <row r="517" spans="1:43" x14ac:dyDescent="0.2">
      <c r="A517" s="1" t="s">
        <v>236</v>
      </c>
      <c r="B517" s="1" t="s">
        <v>237</v>
      </c>
      <c r="C517" s="1" t="s">
        <v>220</v>
      </c>
      <c r="D517" s="1" t="s">
        <v>237</v>
      </c>
      <c r="E517" s="2"/>
      <c r="F517" s="5" t="s">
        <v>221</v>
      </c>
      <c r="G517" s="2">
        <v>4386646</v>
      </c>
      <c r="H517" s="2">
        <v>9791268.7536229808</v>
      </c>
      <c r="I517" s="2">
        <v>9731475.9847183302</v>
      </c>
      <c r="J517" s="2">
        <v>6571686.0822405498</v>
      </c>
      <c r="K517" s="2">
        <v>4251178.0179498997</v>
      </c>
      <c r="L517" s="2">
        <v>5680284.15050379</v>
      </c>
      <c r="M517" s="2">
        <v>6245637.7432690002</v>
      </c>
      <c r="N517" s="2">
        <v>5691040.7653123699</v>
      </c>
      <c r="O517" s="2">
        <v>6530867.4281724198</v>
      </c>
      <c r="P517" s="2">
        <v>2735146.2217536601</v>
      </c>
      <c r="Q517" s="2">
        <v>3521379.79231724</v>
      </c>
      <c r="R517" s="2">
        <v>1623137.2163150799</v>
      </c>
      <c r="S517" s="2"/>
      <c r="T517" s="1" t="s">
        <v>236</v>
      </c>
      <c r="U517" s="2" t="s">
        <v>4</v>
      </c>
      <c r="V517" s="2" t="s">
        <v>238</v>
      </c>
      <c r="W517" s="2" t="s">
        <v>239</v>
      </c>
      <c r="X517" s="2" t="s">
        <v>7</v>
      </c>
      <c r="Y517" s="2" t="e">
        <v>#N/A</v>
      </c>
      <c r="Z517" s="2"/>
      <c r="AA517" s="1" t="s">
        <v>237</v>
      </c>
      <c r="AB517" s="2">
        <v>7969796.9127804367</v>
      </c>
      <c r="AC517" s="2">
        <v>5501049.4168980801</v>
      </c>
      <c r="AD517" s="2">
        <v>6155848.6455845973</v>
      </c>
      <c r="AE517" s="2">
        <v>2626554.41012866</v>
      </c>
      <c r="AF517" s="1" t="s">
        <v>237</v>
      </c>
      <c r="AG517" s="2">
        <v>3103243.729007246</v>
      </c>
      <c r="AH517" s="2">
        <v>1170590.9774159049</v>
      </c>
      <c r="AI517" s="2">
        <v>427052.41769588017</v>
      </c>
      <c r="AJ517" s="2">
        <v>953769.02628510119</v>
      </c>
      <c r="AK517" s="2">
        <v>0.69023708848547305</v>
      </c>
      <c r="AL517" s="2">
        <v>0.77239717811542019</v>
      </c>
      <c r="AM517" s="2">
        <v>0.32956353077412726</v>
      </c>
      <c r="AN517" s="47">
        <f t="shared" si="32"/>
        <v>5.8876183508968468E-5</v>
      </c>
      <c r="AO517" s="47">
        <f t="shared" si="33"/>
        <v>4.2518186742866866E-5</v>
      </c>
      <c r="AP517" s="47">
        <f t="shared" si="34"/>
        <v>4.7877257189045054E-5</v>
      </c>
      <c r="AQ517" s="47">
        <f t="shared" si="35"/>
        <v>2.068206812500132E-5</v>
      </c>
    </row>
    <row r="518" spans="1:43" x14ac:dyDescent="0.2">
      <c r="A518" s="1" t="s">
        <v>300</v>
      </c>
      <c r="B518" s="1" t="s">
        <v>301</v>
      </c>
      <c r="C518" s="1" t="s">
        <v>220</v>
      </c>
      <c r="D518" s="1" t="s">
        <v>301</v>
      </c>
      <c r="E518" s="2"/>
      <c r="F518" s="5" t="s">
        <v>250</v>
      </c>
      <c r="G518" s="2">
        <v>5862507.25</v>
      </c>
      <c r="H518" s="2">
        <v>3002422.8757572998</v>
      </c>
      <c r="I518" s="2">
        <v>6884721.3268173803</v>
      </c>
      <c r="J518" s="2">
        <v>4471730.7987644803</v>
      </c>
      <c r="K518" s="2">
        <v>6605107.14935885</v>
      </c>
      <c r="L518" s="2">
        <v>8329362.9485968603</v>
      </c>
      <c r="M518" s="2">
        <v>3184858.3612513398</v>
      </c>
      <c r="N518" s="2">
        <v>3536372.59503579</v>
      </c>
      <c r="O518" s="2">
        <v>3495435.6059937398</v>
      </c>
      <c r="P518" s="2">
        <v>4174639.2724383501</v>
      </c>
      <c r="Q518" s="2">
        <v>3842592.3226764998</v>
      </c>
      <c r="R518" s="2">
        <v>3638400.3119831998</v>
      </c>
      <c r="S518" s="2"/>
      <c r="T518" s="1" t="s">
        <v>300</v>
      </c>
      <c r="U518" s="2" t="s">
        <v>4</v>
      </c>
      <c r="V518" s="2" t="s">
        <v>191</v>
      </c>
      <c r="W518" s="2" t="s">
        <v>192</v>
      </c>
      <c r="X518" s="2" t="s">
        <v>193</v>
      </c>
      <c r="Y518" s="2" t="e">
        <v>#N/A</v>
      </c>
      <c r="Z518" s="2"/>
      <c r="AA518" s="1" t="s">
        <v>301</v>
      </c>
      <c r="AB518" s="2">
        <v>5249883.8175248932</v>
      </c>
      <c r="AC518" s="2">
        <v>6468733.6322400635</v>
      </c>
      <c r="AD518" s="2">
        <v>3405555.5207602899</v>
      </c>
      <c r="AE518" s="2">
        <v>3885210.6356993499</v>
      </c>
      <c r="AF518" s="1" t="s">
        <v>301</v>
      </c>
      <c r="AG518" s="2">
        <v>2012347.1167492627</v>
      </c>
      <c r="AH518" s="2">
        <v>1932428.459991107</v>
      </c>
      <c r="AI518" s="2">
        <v>192222.23188134731</v>
      </c>
      <c r="AJ518" s="2">
        <v>270647.91913330927</v>
      </c>
      <c r="AK518" s="2">
        <v>1.2321670073243276</v>
      </c>
      <c r="AL518" s="2">
        <v>0.64869159759155792</v>
      </c>
      <c r="AM518" s="2">
        <v>0.74005649853239397</v>
      </c>
      <c r="AN518" s="47">
        <f t="shared" si="32"/>
        <v>3.8783061403446189E-5</v>
      </c>
      <c r="AO518" s="47">
        <f t="shared" si="33"/>
        <v>4.9997519331599605E-5</v>
      </c>
      <c r="AP518" s="47">
        <f t="shared" si="34"/>
        <v>2.648678791931678E-5</v>
      </c>
      <c r="AQ518" s="47">
        <f t="shared" si="35"/>
        <v>3.0593004560517569E-5</v>
      </c>
    </row>
    <row r="519" spans="1:43" x14ac:dyDescent="0.2">
      <c r="A519" s="1" t="s">
        <v>240</v>
      </c>
      <c r="B519" s="1" t="s">
        <v>241</v>
      </c>
      <c r="C519" s="1" t="s">
        <v>220</v>
      </c>
      <c r="D519" s="1" t="s">
        <v>241</v>
      </c>
      <c r="E519" s="2"/>
      <c r="F519" s="5" t="s">
        <v>242</v>
      </c>
      <c r="G519" s="2">
        <v>6561938.375</v>
      </c>
      <c r="H519" s="2">
        <v>8514570.7660435792</v>
      </c>
      <c r="I519" s="2">
        <v>11216352.960262399</v>
      </c>
      <c r="J519" s="2">
        <v>4798369.9750558399</v>
      </c>
      <c r="K519" s="2">
        <v>6902618.8028435502</v>
      </c>
      <c r="L519" s="2">
        <v>8289601.0484941797</v>
      </c>
      <c r="M519" s="2">
        <v>3239391.02921711</v>
      </c>
      <c r="N519" s="2">
        <v>7291301.0250021303</v>
      </c>
      <c r="O519" s="2">
        <v>5200483.4686124297</v>
      </c>
      <c r="P519" s="2">
        <v>6456439.7698068498</v>
      </c>
      <c r="Q519" s="2">
        <v>6097946.18158824</v>
      </c>
      <c r="R519" s="2">
        <v>7760884.6781584201</v>
      </c>
      <c r="S519" s="2"/>
      <c r="T519" s="1" t="s">
        <v>240</v>
      </c>
      <c r="U519" s="2" t="s">
        <v>4</v>
      </c>
      <c r="V519" s="2" t="s">
        <v>172</v>
      </c>
      <c r="W519" s="2" t="s">
        <v>173</v>
      </c>
      <c r="X519" s="2" t="s">
        <v>26</v>
      </c>
      <c r="Y519" s="2" t="e">
        <v>#N/A</v>
      </c>
      <c r="Z519" s="2"/>
      <c r="AA519" s="1" t="s">
        <v>241</v>
      </c>
      <c r="AB519" s="2">
        <v>8764287.3671019915</v>
      </c>
      <c r="AC519" s="2">
        <v>6663529.9421311906</v>
      </c>
      <c r="AD519" s="2">
        <v>5243725.1742772236</v>
      </c>
      <c r="AE519" s="2">
        <v>6771756.8765178369</v>
      </c>
      <c r="AF519" s="1" t="s">
        <v>241</v>
      </c>
      <c r="AG519" s="2">
        <v>2337233.9567336789</v>
      </c>
      <c r="AH519" s="2">
        <v>1757852.728337307</v>
      </c>
      <c r="AI519" s="2">
        <v>2026301.0727227191</v>
      </c>
      <c r="AJ519" s="2">
        <v>875162.71011863579</v>
      </c>
      <c r="AK519" s="2">
        <v>0.76030482148995993</v>
      </c>
      <c r="AL519" s="2">
        <v>0.59830593802301568</v>
      </c>
      <c r="AM519" s="2">
        <v>0.77265345063154778</v>
      </c>
      <c r="AN519" s="47">
        <f t="shared" si="32"/>
        <v>6.4745412837729447E-5</v>
      </c>
      <c r="AO519" s="47">
        <f t="shared" si="33"/>
        <v>5.1503120400248532E-5</v>
      </c>
      <c r="AP519" s="47">
        <f t="shared" si="34"/>
        <v>4.0783195502640402E-5</v>
      </c>
      <c r="AQ519" s="47">
        <f t="shared" si="35"/>
        <v>5.3322305643471363E-5</v>
      </c>
    </row>
    <row r="520" spans="1:43" x14ac:dyDescent="0.2">
      <c r="A520" s="1" t="s">
        <v>849</v>
      </c>
      <c r="B520" s="1" t="s">
        <v>850</v>
      </c>
      <c r="C520" s="1" t="s">
        <v>851</v>
      </c>
      <c r="D520" s="1" t="s">
        <v>850</v>
      </c>
      <c r="E520" s="2"/>
      <c r="F520" s="5" t="s">
        <v>847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2984366.2867172002</v>
      </c>
      <c r="N520" s="2">
        <v>1892691.1531533999</v>
      </c>
      <c r="O520" s="2">
        <v>4316675.8713732902</v>
      </c>
      <c r="P520" s="2">
        <v>0</v>
      </c>
      <c r="Q520" s="2">
        <v>3881012.3192420402</v>
      </c>
      <c r="R520" s="2">
        <v>529020.88267891295</v>
      </c>
      <c r="S520" s="2"/>
      <c r="T520" s="1" t="s">
        <v>849</v>
      </c>
      <c r="U520" s="2" t="s">
        <v>4</v>
      </c>
      <c r="V520" s="2" t="s">
        <v>162</v>
      </c>
      <c r="W520" s="2" t="s">
        <v>334</v>
      </c>
      <c r="X520" s="2" t="s">
        <v>26</v>
      </c>
      <c r="Y520" s="2" t="e">
        <v>#N/A</v>
      </c>
      <c r="Z520" s="2"/>
      <c r="AA520" s="1" t="s">
        <v>850</v>
      </c>
      <c r="AB520" s="2"/>
      <c r="AC520" s="2"/>
      <c r="AD520" s="2">
        <v>3064577.77041463</v>
      </c>
      <c r="AE520" s="2">
        <v>2205016.6009604763</v>
      </c>
      <c r="AF520" s="1" t="s">
        <v>850</v>
      </c>
      <c r="AG520" s="2"/>
      <c r="AH520" s="2"/>
      <c r="AI520" s="2">
        <v>1213981.4208333658</v>
      </c>
      <c r="AJ520" s="2">
        <v>2370215.8752730247</v>
      </c>
      <c r="AK520" s="2"/>
      <c r="AL520" s="2"/>
      <c r="AM520" s="2"/>
      <c r="AN520" s="47">
        <f t="shared" si="32"/>
        <v>0</v>
      </c>
      <c r="AO520" s="47">
        <f t="shared" si="33"/>
        <v>0</v>
      </c>
      <c r="AP520" s="47">
        <f t="shared" si="34"/>
        <v>2.3834825470442952E-5</v>
      </c>
      <c r="AQ520" s="47">
        <f t="shared" si="35"/>
        <v>1.7362786539643594E-5</v>
      </c>
    </row>
    <row r="521" spans="1:43" x14ac:dyDescent="0.2">
      <c r="A521" s="1" t="s">
        <v>852</v>
      </c>
      <c r="B521" s="1" t="s">
        <v>850</v>
      </c>
      <c r="C521" s="1" t="s">
        <v>851</v>
      </c>
      <c r="D521" s="1" t="s">
        <v>850</v>
      </c>
      <c r="E521" s="2"/>
      <c r="F521" s="5" t="s">
        <v>847</v>
      </c>
      <c r="G521" s="2">
        <v>4217821.3125</v>
      </c>
      <c r="H521" s="2">
        <v>2868117.5106298402</v>
      </c>
      <c r="I521" s="2">
        <v>4508720.8734071702</v>
      </c>
      <c r="J521" s="2">
        <v>7406227.48926822</v>
      </c>
      <c r="K521" s="2">
        <v>8076764.8208748102</v>
      </c>
      <c r="L521" s="2">
        <v>7269719.9529563999</v>
      </c>
      <c r="M521" s="2">
        <v>6102542.2025587102</v>
      </c>
      <c r="N521" s="2">
        <v>3853757.83016903</v>
      </c>
      <c r="O521" s="2">
        <v>6709799.9165775198</v>
      </c>
      <c r="P521" s="2">
        <v>6695289.2026850702</v>
      </c>
      <c r="Q521" s="2">
        <v>6895156.6541871196</v>
      </c>
      <c r="R521" s="2">
        <v>5632133.0455677304</v>
      </c>
      <c r="S521" s="2"/>
      <c r="T521" s="1" t="s">
        <v>852</v>
      </c>
      <c r="U521" s="2" t="s">
        <v>4</v>
      </c>
      <c r="V521" s="2" t="s">
        <v>162</v>
      </c>
      <c r="W521" s="2" t="s">
        <v>334</v>
      </c>
      <c r="X521" s="2" t="s">
        <v>26</v>
      </c>
      <c r="Y521" s="2" t="e">
        <v>#N/A</v>
      </c>
      <c r="Z521" s="2"/>
      <c r="AA521" s="1" t="s">
        <v>850</v>
      </c>
      <c r="AB521" s="2">
        <v>3864886.5655123368</v>
      </c>
      <c r="AC521" s="2">
        <v>7584237.421033144</v>
      </c>
      <c r="AD521" s="2">
        <v>5555366.6497684205</v>
      </c>
      <c r="AE521" s="2">
        <v>6407526.3008133071</v>
      </c>
      <c r="AF521" s="1" t="s">
        <v>850</v>
      </c>
      <c r="AG521" s="2">
        <v>875395.36794096872</v>
      </c>
      <c r="AH521" s="2">
        <v>431967.59897424665</v>
      </c>
      <c r="AI521" s="2">
        <v>1504591.2780594788</v>
      </c>
      <c r="AJ521" s="2">
        <v>678905.57130776998</v>
      </c>
      <c r="AK521" s="2">
        <v>1.9623441186372212</v>
      </c>
      <c r="AL521" s="2">
        <v>1.4373944889717585</v>
      </c>
      <c r="AM521" s="2">
        <v>1.6578821117260689</v>
      </c>
      <c r="AN521" s="47">
        <f t="shared" si="32"/>
        <v>2.8551514318708724E-5</v>
      </c>
      <c r="AO521" s="47">
        <f t="shared" si="33"/>
        <v>5.861936487594012E-5</v>
      </c>
      <c r="AP521" s="47">
        <f t="shared" si="34"/>
        <v>4.3206994385929636E-5</v>
      </c>
      <c r="AQ521" s="47">
        <f t="shared" si="35"/>
        <v>5.045427384071098E-5</v>
      </c>
    </row>
    <row r="522" spans="1:43" x14ac:dyDescent="0.2">
      <c r="A522" s="1" t="s">
        <v>853</v>
      </c>
      <c r="B522" s="1" t="s">
        <v>854</v>
      </c>
      <c r="C522" s="1" t="s">
        <v>851</v>
      </c>
      <c r="D522" s="1" t="s">
        <v>854</v>
      </c>
      <c r="E522" s="2"/>
      <c r="F522" s="5" t="s">
        <v>847</v>
      </c>
      <c r="G522" s="2">
        <v>11088148.375</v>
      </c>
      <c r="H522" s="2">
        <v>10599770.248426599</v>
      </c>
      <c r="I522" s="2">
        <v>10640109.6520137</v>
      </c>
      <c r="J522" s="2">
        <v>10006693.6975263</v>
      </c>
      <c r="K522" s="2">
        <v>9924915.2870787904</v>
      </c>
      <c r="L522" s="2">
        <v>8560852.1177596301</v>
      </c>
      <c r="M522" s="2">
        <v>9093662.2772405595</v>
      </c>
      <c r="N522" s="2">
        <v>9179503.9558313899</v>
      </c>
      <c r="O522" s="2">
        <v>9878418.5402115509</v>
      </c>
      <c r="P522" s="2">
        <v>11972173.4339772</v>
      </c>
      <c r="Q522" s="2">
        <v>15290138.9880931</v>
      </c>
      <c r="R522" s="2">
        <v>13752841.606782099</v>
      </c>
      <c r="S522" s="2"/>
      <c r="T522" s="1" t="s">
        <v>853</v>
      </c>
      <c r="U522" s="2" t="s">
        <v>4</v>
      </c>
      <c r="V522" s="2" t="s">
        <v>48</v>
      </c>
      <c r="W522" s="2" t="s">
        <v>49</v>
      </c>
      <c r="X522" s="2" t="s">
        <v>50</v>
      </c>
      <c r="Y522" s="2" t="e">
        <v>#N/A</v>
      </c>
      <c r="Z522" s="2"/>
      <c r="AA522" s="1" t="s">
        <v>854</v>
      </c>
      <c r="AB522" s="2">
        <v>10776009.425146768</v>
      </c>
      <c r="AC522" s="2">
        <v>9497487.034121573</v>
      </c>
      <c r="AD522" s="2">
        <v>9383861.5910944995</v>
      </c>
      <c r="AE522" s="2">
        <v>13671718.009617468</v>
      </c>
      <c r="AF522" s="1" t="s">
        <v>854</v>
      </c>
      <c r="AG522" s="2">
        <v>271071.6877175672</v>
      </c>
      <c r="AH522" s="2">
        <v>812179.56882396957</v>
      </c>
      <c r="AI522" s="2">
        <v>430444.10831813782</v>
      </c>
      <c r="AJ522" s="2">
        <v>1660469.7025503376</v>
      </c>
      <c r="AK522" s="2">
        <v>0.88135474454563389</v>
      </c>
      <c r="AL522" s="2">
        <v>0.87081044762232962</v>
      </c>
      <c r="AM522" s="2">
        <v>1.2687180820121879</v>
      </c>
      <c r="AN522" s="47">
        <f t="shared" si="32"/>
        <v>7.960683507404119E-5</v>
      </c>
      <c r="AO522" s="47">
        <f t="shared" si="33"/>
        <v>7.3407071397013678E-5</v>
      </c>
      <c r="AP522" s="47">
        <f t="shared" si="34"/>
        <v>7.2983203566170054E-5</v>
      </c>
      <c r="AQ522" s="47">
        <f t="shared" si="35"/>
        <v>1.0765411985006818E-4</v>
      </c>
    </row>
    <row r="523" spans="1:43" x14ac:dyDescent="0.2">
      <c r="A523" s="1" t="s">
        <v>188</v>
      </c>
      <c r="B523" s="1" t="s">
        <v>189</v>
      </c>
      <c r="C523" s="1" t="s">
        <v>190</v>
      </c>
      <c r="D523" s="1" t="s">
        <v>189</v>
      </c>
      <c r="E523" s="2"/>
      <c r="F523" s="5" t="s">
        <v>3</v>
      </c>
      <c r="G523" s="2">
        <v>2207957</v>
      </c>
      <c r="H523" s="2">
        <v>1855066.8002937599</v>
      </c>
      <c r="I523" s="2">
        <v>2116977.9571373002</v>
      </c>
      <c r="J523" s="2">
        <v>1565424.45108855</v>
      </c>
      <c r="K523" s="2"/>
      <c r="L523" s="2"/>
      <c r="M523" s="2">
        <v>2350267.6266492102</v>
      </c>
      <c r="N523" s="2">
        <v>2546527.4180843299</v>
      </c>
      <c r="O523" s="2">
        <v>1852454.8490998901</v>
      </c>
      <c r="P523" s="2">
        <v>2507148.3422150598</v>
      </c>
      <c r="Q523" s="2">
        <v>2482214.5402348498</v>
      </c>
      <c r="R523" s="2">
        <v>2662591.83950302</v>
      </c>
      <c r="S523" s="2"/>
      <c r="T523" s="1" t="s">
        <v>188</v>
      </c>
      <c r="U523" s="2" t="s">
        <v>4</v>
      </c>
      <c r="V523" s="2" t="s">
        <v>191</v>
      </c>
      <c r="W523" s="2" t="s">
        <v>192</v>
      </c>
      <c r="X523" s="2" t="s">
        <v>193</v>
      </c>
      <c r="Y523" s="2" t="e">
        <v>#N/A</v>
      </c>
      <c r="Z523" s="2"/>
      <c r="AA523" s="1" t="s">
        <v>189</v>
      </c>
      <c r="AB523" s="2">
        <v>2060000.5858103533</v>
      </c>
      <c r="AC523" s="2">
        <v>1565424.45108855</v>
      </c>
      <c r="AD523" s="2">
        <v>2249749.9646111433</v>
      </c>
      <c r="AE523" s="2">
        <v>2550651.57398431</v>
      </c>
      <c r="AF523" s="1" t="s">
        <v>189</v>
      </c>
      <c r="AG523" s="2">
        <v>183214.8708338766</v>
      </c>
      <c r="AH523" s="2"/>
      <c r="AI523" s="2">
        <v>357787.69268990273</v>
      </c>
      <c r="AJ523" s="2">
        <v>97741.449260774622</v>
      </c>
      <c r="AK523" s="2">
        <v>0.75991456598190765</v>
      </c>
      <c r="AL523" s="2">
        <v>1.092111322738361</v>
      </c>
      <c r="AM523" s="2">
        <v>1.238180023614385</v>
      </c>
      <c r="AN523" s="47">
        <f t="shared" si="32"/>
        <v>1.5218075673203071E-5</v>
      </c>
      <c r="AO523" s="47">
        <f t="shared" si="33"/>
        <v>1.2099329436812072E-5</v>
      </c>
      <c r="AP523" s="47">
        <f t="shared" si="34"/>
        <v>1.7497483103973189E-5</v>
      </c>
      <c r="AQ523" s="47">
        <f t="shared" si="35"/>
        <v>2.0084392469791359E-5</v>
      </c>
    </row>
    <row r="524" spans="1:43" x14ac:dyDescent="0.2">
      <c r="A524" s="1" t="s">
        <v>302</v>
      </c>
      <c r="B524" s="1" t="s">
        <v>189</v>
      </c>
      <c r="C524" s="1" t="s">
        <v>190</v>
      </c>
      <c r="D524" s="1" t="s">
        <v>189</v>
      </c>
      <c r="E524" s="2"/>
      <c r="F524" s="5" t="s">
        <v>250</v>
      </c>
      <c r="G524" s="2">
        <v>9833624.4375</v>
      </c>
      <c r="H524" s="2">
        <v>12241350.127606999</v>
      </c>
      <c r="I524" s="2">
        <v>12456179.855319999</v>
      </c>
      <c r="J524" s="2">
        <v>18909638.4873874</v>
      </c>
      <c r="K524" s="2">
        <v>20415387.528483301</v>
      </c>
      <c r="L524" s="2">
        <v>15579944.255030099</v>
      </c>
      <c r="M524" s="2">
        <v>15146807.6300883</v>
      </c>
      <c r="N524" s="2">
        <v>19312657.6672916</v>
      </c>
      <c r="O524" s="2">
        <v>13572983.351381401</v>
      </c>
      <c r="P524" s="2">
        <v>13114395.6610277</v>
      </c>
      <c r="Q524" s="2">
        <v>8719776.6863300595</v>
      </c>
      <c r="R524" s="2">
        <v>8075040.2776648197</v>
      </c>
      <c r="S524" s="2"/>
      <c r="T524" s="1" t="s">
        <v>302</v>
      </c>
      <c r="U524" s="2" t="s">
        <v>4</v>
      </c>
      <c r="V524" s="2" t="s">
        <v>191</v>
      </c>
      <c r="W524" s="2" t="s">
        <v>192</v>
      </c>
      <c r="X524" s="2" t="s">
        <v>193</v>
      </c>
      <c r="Y524" s="2" t="e">
        <v>#N/A</v>
      </c>
      <c r="Z524" s="2"/>
      <c r="AA524" s="1" t="s">
        <v>189</v>
      </c>
      <c r="AB524" s="2">
        <v>11510384.806808999</v>
      </c>
      <c r="AC524" s="2">
        <v>18301656.756966934</v>
      </c>
      <c r="AD524" s="2">
        <v>16010816.216253765</v>
      </c>
      <c r="AE524" s="2">
        <v>9969737.5416741911</v>
      </c>
      <c r="AF524" s="1" t="s">
        <v>189</v>
      </c>
      <c r="AG524" s="2">
        <v>1456084.4601331726</v>
      </c>
      <c r="AH524" s="2">
        <v>2474390.6827923567</v>
      </c>
      <c r="AI524" s="2">
        <v>2965779.5671468489</v>
      </c>
      <c r="AJ524" s="2">
        <v>2742367.0933842217</v>
      </c>
      <c r="AK524" s="2">
        <v>1.5900125898606396</v>
      </c>
      <c r="AL524" s="2">
        <v>1.390988788383732</v>
      </c>
      <c r="AM524" s="2">
        <v>0.86615154132610461</v>
      </c>
      <c r="AN524" s="47">
        <f t="shared" si="32"/>
        <v>8.5031969517037947E-5</v>
      </c>
      <c r="AO524" s="47">
        <f t="shared" si="33"/>
        <v>1.4145542072504315E-4</v>
      </c>
      <c r="AP524" s="47">
        <f t="shared" si="34"/>
        <v>1.2452449855828416E-4</v>
      </c>
      <c r="AQ524" s="47">
        <f t="shared" si="35"/>
        <v>7.8503910000931018E-5</v>
      </c>
    </row>
    <row r="525" spans="1:43" x14ac:dyDescent="0.2">
      <c r="A525" s="1" t="s">
        <v>303</v>
      </c>
      <c r="B525" s="1" t="s">
        <v>189</v>
      </c>
      <c r="C525" s="1" t="s">
        <v>190</v>
      </c>
      <c r="D525" s="1" t="s">
        <v>189</v>
      </c>
      <c r="E525" s="2"/>
      <c r="F525" s="5" t="s">
        <v>250</v>
      </c>
      <c r="G525" s="2">
        <v>1953137.25</v>
      </c>
      <c r="H525" s="2">
        <v>1853205.87670803</v>
      </c>
      <c r="I525" s="2">
        <v>2325063.9882901702</v>
      </c>
      <c r="J525" s="2">
        <v>2599544.5223556901</v>
      </c>
      <c r="K525" s="2">
        <v>2890260.2309876201</v>
      </c>
      <c r="L525" s="2">
        <v>3632054.8853965001</v>
      </c>
      <c r="M525" s="2">
        <v>974299.46939431701</v>
      </c>
      <c r="N525" s="2">
        <v>21224804.397087801</v>
      </c>
      <c r="O525" s="2">
        <v>1458090.33418436</v>
      </c>
      <c r="P525" s="2"/>
      <c r="Q525" s="2">
        <v>1496470.10784458</v>
      </c>
      <c r="R525" s="2">
        <v>1297723.65245483</v>
      </c>
      <c r="S525" s="2"/>
      <c r="T525" s="1" t="s">
        <v>303</v>
      </c>
      <c r="U525" s="2" t="s">
        <v>4</v>
      </c>
      <c r="V525" s="2" t="s">
        <v>191</v>
      </c>
      <c r="W525" s="2" t="s">
        <v>192</v>
      </c>
      <c r="X525" s="2" t="s">
        <v>193</v>
      </c>
      <c r="Y525" s="2" t="e">
        <v>#N/A</v>
      </c>
      <c r="Z525" s="2"/>
      <c r="AA525" s="1" t="s">
        <v>189</v>
      </c>
      <c r="AB525" s="2">
        <v>2043802.3716660666</v>
      </c>
      <c r="AC525" s="2">
        <v>3040619.8795799366</v>
      </c>
      <c r="AD525" s="2">
        <v>7885731.4002221599</v>
      </c>
      <c r="AE525" s="2">
        <v>1397096.8801497049</v>
      </c>
      <c r="AF525" s="1" t="s">
        <v>189</v>
      </c>
      <c r="AG525" s="2">
        <v>248651.64906251454</v>
      </c>
      <c r="AH525" s="2">
        <v>532424.10763438896</v>
      </c>
      <c r="AI525" s="2">
        <v>11554508.414986601</v>
      </c>
      <c r="AJ525" s="2">
        <v>140534.96634288185</v>
      </c>
      <c r="AK525" s="2">
        <v>1.487726955273706</v>
      </c>
      <c r="AL525" s="2">
        <v>3.858362975571787</v>
      </c>
      <c r="AM525" s="2">
        <v>0.68357728688357455</v>
      </c>
      <c r="AN525" s="47">
        <f t="shared" si="32"/>
        <v>1.509841277100951E-5</v>
      </c>
      <c r="AO525" s="47">
        <f t="shared" si="33"/>
        <v>2.350126931361983E-5</v>
      </c>
      <c r="AP525" s="47">
        <f t="shared" si="34"/>
        <v>6.1331460877123397E-5</v>
      </c>
      <c r="AQ525" s="47">
        <f t="shared" si="35"/>
        <v>1.100104865182199E-5</v>
      </c>
    </row>
    <row r="526" spans="1:43" x14ac:dyDescent="0.2">
      <c r="A526" s="1" t="s">
        <v>304</v>
      </c>
      <c r="B526" s="1" t="s">
        <v>189</v>
      </c>
      <c r="C526" s="1" t="s">
        <v>190</v>
      </c>
      <c r="D526" s="1" t="s">
        <v>189</v>
      </c>
      <c r="E526" s="2"/>
      <c r="F526" s="5" t="s">
        <v>250</v>
      </c>
      <c r="G526" s="2">
        <v>161875593.25</v>
      </c>
      <c r="H526" s="2">
        <v>207310634.212073</v>
      </c>
      <c r="I526" s="2">
        <v>169054299.233821</v>
      </c>
      <c r="J526" s="2">
        <v>245684836.98139101</v>
      </c>
      <c r="K526" s="2">
        <v>214522176.07048699</v>
      </c>
      <c r="L526" s="2">
        <v>218291963.15928501</v>
      </c>
      <c r="M526" s="2">
        <v>171224585.931366</v>
      </c>
      <c r="N526" s="2">
        <v>176891425.85481101</v>
      </c>
      <c r="O526" s="2">
        <v>161860657.942895</v>
      </c>
      <c r="P526" s="2">
        <v>125055691.763935</v>
      </c>
      <c r="Q526" s="2">
        <v>116754570.70654701</v>
      </c>
      <c r="R526" s="2">
        <v>127555254.634821</v>
      </c>
      <c r="S526" s="2"/>
      <c r="T526" s="1" t="s">
        <v>304</v>
      </c>
      <c r="U526" s="2" t="s">
        <v>4</v>
      </c>
      <c r="V526" s="2" t="s">
        <v>191</v>
      </c>
      <c r="W526" s="2" t="s">
        <v>192</v>
      </c>
      <c r="X526" s="2" t="s">
        <v>193</v>
      </c>
      <c r="Y526" s="2" t="e">
        <v>#N/A</v>
      </c>
      <c r="Z526" s="2"/>
      <c r="AA526" s="1" t="s">
        <v>189</v>
      </c>
      <c r="AB526" s="2">
        <v>179413508.89863133</v>
      </c>
      <c r="AC526" s="2">
        <v>226166325.403721</v>
      </c>
      <c r="AD526" s="2">
        <v>169992223.24302402</v>
      </c>
      <c r="AE526" s="2">
        <v>123121839.035101</v>
      </c>
      <c r="AF526" s="1" t="s">
        <v>189</v>
      </c>
      <c r="AG526" s="2">
        <v>24424795.914519489</v>
      </c>
      <c r="AH526" s="2">
        <v>17008293.398499619</v>
      </c>
      <c r="AI526" s="2">
        <v>7590786.1484950418</v>
      </c>
      <c r="AJ526" s="2">
        <v>5654072.2591980593</v>
      </c>
      <c r="AK526" s="2">
        <v>1.2605869356889119</v>
      </c>
      <c r="AL526" s="2">
        <v>0.94748842652126974</v>
      </c>
      <c r="AM526" s="2">
        <v>0.68624620181005913</v>
      </c>
      <c r="AN526" s="47">
        <f t="shared" si="32"/>
        <v>1.3254017372719439E-3</v>
      </c>
      <c r="AO526" s="47">
        <f t="shared" si="33"/>
        <v>1.7480632020727702E-3</v>
      </c>
      <c r="AP526" s="47">
        <f t="shared" si="34"/>
        <v>1.3221185024068955E-3</v>
      </c>
      <c r="AQ526" s="47">
        <f t="shared" si="35"/>
        <v>9.6948848757131634E-4</v>
      </c>
    </row>
    <row r="527" spans="1:43" x14ac:dyDescent="0.2">
      <c r="A527" s="1" t="s">
        <v>342</v>
      </c>
      <c r="B527" s="1" t="s">
        <v>189</v>
      </c>
      <c r="C527" s="1" t="s">
        <v>190</v>
      </c>
      <c r="D527" s="1" t="s">
        <v>189</v>
      </c>
      <c r="E527" s="2"/>
      <c r="F527" s="5" t="s">
        <v>311</v>
      </c>
      <c r="G527" s="2">
        <v>2017617</v>
      </c>
      <c r="H527" s="2">
        <v>1921832.0751022301</v>
      </c>
      <c r="I527" s="2">
        <v>1108761.1166290799</v>
      </c>
      <c r="J527" s="2">
        <v>2136397.7506228001</v>
      </c>
      <c r="K527" s="2">
        <v>1769812.7794884599</v>
      </c>
      <c r="L527" s="2">
        <v>1914375.8580587001</v>
      </c>
      <c r="M527" s="2">
        <v>2797333.1170897898</v>
      </c>
      <c r="N527" s="2">
        <v>2693153.8547652699</v>
      </c>
      <c r="O527" s="2">
        <v>1859082.0488469601</v>
      </c>
      <c r="P527" s="2">
        <v>2008862.1411704801</v>
      </c>
      <c r="Q527" s="2">
        <v>1587553.73540464</v>
      </c>
      <c r="R527" s="2">
        <v>1778738.10017024</v>
      </c>
      <c r="S527" s="2"/>
      <c r="T527" s="1" t="s">
        <v>342</v>
      </c>
      <c r="U527" s="2" t="s">
        <v>4</v>
      </c>
      <c r="V527" s="2" t="s">
        <v>191</v>
      </c>
      <c r="W527" s="2" t="s">
        <v>192</v>
      </c>
      <c r="X527" s="2" t="s">
        <v>193</v>
      </c>
      <c r="Y527" s="2" t="e">
        <v>#N/A</v>
      </c>
      <c r="Z527" s="2"/>
      <c r="AA527" s="1" t="s">
        <v>189</v>
      </c>
      <c r="AB527" s="2">
        <v>1682736.7305771031</v>
      </c>
      <c r="AC527" s="2">
        <v>1940195.4627233201</v>
      </c>
      <c r="AD527" s="2">
        <v>2449856.3402340063</v>
      </c>
      <c r="AE527" s="2">
        <v>1791717.9922484532</v>
      </c>
      <c r="AF527" s="1" t="s">
        <v>189</v>
      </c>
      <c r="AG527" s="2">
        <v>499379.30675457232</v>
      </c>
      <c r="AH527" s="2">
        <v>184651.35865779381</v>
      </c>
      <c r="AI527" s="2">
        <v>514270.38335638522</v>
      </c>
      <c r="AJ527" s="2">
        <v>210953.90821459077</v>
      </c>
      <c r="AK527" s="2">
        <v>1.1530000073498843</v>
      </c>
      <c r="AL527" s="2">
        <v>1.455876190088164</v>
      </c>
      <c r="AM527" s="2">
        <v>1.0647642971660662</v>
      </c>
      <c r="AN527" s="47">
        <f t="shared" si="32"/>
        <v>1.2431071661043788E-5</v>
      </c>
      <c r="AO527" s="47">
        <f t="shared" si="33"/>
        <v>1.4995973813347312E-5</v>
      </c>
      <c r="AP527" s="47">
        <f t="shared" si="34"/>
        <v>1.9053815132658673E-5</v>
      </c>
      <c r="AQ527" s="47">
        <f t="shared" si="35"/>
        <v>1.4108382233992217E-5</v>
      </c>
    </row>
    <row r="528" spans="1:43" x14ac:dyDescent="0.2">
      <c r="A528" s="1" t="s">
        <v>375</v>
      </c>
      <c r="B528" s="1" t="s">
        <v>189</v>
      </c>
      <c r="C528" s="1" t="s">
        <v>190</v>
      </c>
      <c r="D528" s="1" t="s">
        <v>189</v>
      </c>
      <c r="E528" s="2"/>
      <c r="F528" s="5" t="s">
        <v>371</v>
      </c>
      <c r="G528" s="2">
        <v>1391913.875</v>
      </c>
      <c r="H528" s="2">
        <v>1598064.7876091199</v>
      </c>
      <c r="I528" s="2">
        <v>874584.75073641597</v>
      </c>
      <c r="J528" s="2">
        <v>3364158.2743736501</v>
      </c>
      <c r="K528" s="2">
        <v>3224993.0247331299</v>
      </c>
      <c r="L528" s="2">
        <v>2813238.2815177599</v>
      </c>
      <c r="M528" s="2">
        <v>1869698.4261151201</v>
      </c>
      <c r="N528" s="2">
        <v>2577339.0078990399</v>
      </c>
      <c r="O528" s="2">
        <v>3219681.2046116302</v>
      </c>
      <c r="P528" s="2">
        <v>3174133.6763750701</v>
      </c>
      <c r="Q528" s="2">
        <v>3176596.6305243201</v>
      </c>
      <c r="R528" s="2">
        <v>2116452.9389449302</v>
      </c>
      <c r="S528" s="2"/>
      <c r="T528" s="1" t="s">
        <v>375</v>
      </c>
      <c r="U528" s="2" t="s">
        <v>4</v>
      </c>
      <c r="V528" s="2" t="s">
        <v>191</v>
      </c>
      <c r="W528" s="2" t="s">
        <v>192</v>
      </c>
      <c r="X528" s="2" t="s">
        <v>193</v>
      </c>
      <c r="Y528" s="2" t="e">
        <v>#N/A</v>
      </c>
      <c r="Z528" s="2"/>
      <c r="AA528" s="1" t="s">
        <v>189</v>
      </c>
      <c r="AB528" s="2">
        <v>1288187.8044485119</v>
      </c>
      <c r="AC528" s="2">
        <v>3134129.8602081798</v>
      </c>
      <c r="AD528" s="2">
        <v>2555572.8795419303</v>
      </c>
      <c r="AE528" s="2">
        <v>2822394.4152814397</v>
      </c>
      <c r="AF528" s="1" t="s">
        <v>189</v>
      </c>
      <c r="AG528" s="2">
        <v>372726.66153948737</v>
      </c>
      <c r="AH528" s="2">
        <v>286479.13647017931</v>
      </c>
      <c r="AI528" s="2">
        <v>675254.54372187029</v>
      </c>
      <c r="AJ528" s="2">
        <v>611364.49238152197</v>
      </c>
      <c r="AK528" s="2">
        <v>2.4329758823869141</v>
      </c>
      <c r="AL528" s="2">
        <v>1.9838511672884533</v>
      </c>
      <c r="AM528" s="2">
        <v>2.1909805430037737</v>
      </c>
      <c r="AN528" s="47">
        <f t="shared" si="32"/>
        <v>9.5163756867006667E-6</v>
      </c>
      <c r="AO528" s="47">
        <f t="shared" si="33"/>
        <v>2.4224017741667111E-5</v>
      </c>
      <c r="AP528" s="47">
        <f t="shared" si="34"/>
        <v>1.9876027996064869E-5</v>
      </c>
      <c r="AQ528" s="47">
        <f t="shared" si="35"/>
        <v>2.2224155474325254E-5</v>
      </c>
    </row>
    <row r="529" spans="1:43" x14ac:dyDescent="0.2">
      <c r="A529" s="1" t="s">
        <v>635</v>
      </c>
      <c r="B529" s="1" t="s">
        <v>189</v>
      </c>
      <c r="C529" s="1" t="s">
        <v>190</v>
      </c>
      <c r="D529" s="1" t="s">
        <v>189</v>
      </c>
      <c r="E529" s="2"/>
      <c r="F529" s="5" t="s">
        <v>603</v>
      </c>
      <c r="G529" s="2">
        <v>2772547</v>
      </c>
      <c r="H529" s="2">
        <v>3473293.1280952999</v>
      </c>
      <c r="I529" s="2">
        <v>496395.853264859</v>
      </c>
      <c r="J529" s="2">
        <v>3395559.3009754</v>
      </c>
      <c r="K529" s="2"/>
      <c r="L529" s="2">
        <v>2747653.0788362799</v>
      </c>
      <c r="M529" s="2"/>
      <c r="N529" s="2">
        <v>2742723.0395405898</v>
      </c>
      <c r="O529" s="2">
        <v>2825035.0614125398</v>
      </c>
      <c r="P529" s="2"/>
      <c r="Q529" s="2">
        <v>2600565.8731810902</v>
      </c>
      <c r="R529" s="2">
        <v>2186429.2208859101</v>
      </c>
      <c r="S529" s="2"/>
      <c r="T529" s="1" t="s">
        <v>635</v>
      </c>
      <c r="U529" s="2" t="s">
        <v>4</v>
      </c>
      <c r="V529" s="2" t="s">
        <v>191</v>
      </c>
      <c r="W529" s="2" t="s">
        <v>192</v>
      </c>
      <c r="X529" s="2" t="s">
        <v>193</v>
      </c>
      <c r="Y529" s="2" t="e">
        <v>#N/A</v>
      </c>
      <c r="Z529" s="2"/>
      <c r="AA529" s="1" t="s">
        <v>189</v>
      </c>
      <c r="AB529" s="2">
        <v>2247411.9937867196</v>
      </c>
      <c r="AC529" s="2">
        <v>3071606.18990584</v>
      </c>
      <c r="AD529" s="2">
        <v>2783879.050476565</v>
      </c>
      <c r="AE529" s="2">
        <v>2393497.5470334999</v>
      </c>
      <c r="AF529" s="1" t="s">
        <v>189</v>
      </c>
      <c r="AG529" s="2">
        <v>1556375.413351866</v>
      </c>
      <c r="AH529" s="2">
        <v>458138.88324752898</v>
      </c>
      <c r="AI529" s="2">
        <v>58203.38883883127</v>
      </c>
      <c r="AJ529" s="2">
        <v>292838.83517581725</v>
      </c>
      <c r="AK529" s="2">
        <v>1.3667303540239701</v>
      </c>
      <c r="AL529" s="2">
        <v>1.2387043666995561</v>
      </c>
      <c r="AM529" s="2">
        <v>1.0650016791094175</v>
      </c>
      <c r="AN529" s="47">
        <f t="shared" si="32"/>
        <v>1.6602561196290412E-5</v>
      </c>
      <c r="AO529" s="47">
        <f t="shared" si="33"/>
        <v>2.3740765749492982E-5</v>
      </c>
      <c r="AP529" s="47">
        <f t="shared" si="34"/>
        <v>2.1651684594042442E-5</v>
      </c>
      <c r="AQ529" s="47">
        <f t="shared" si="35"/>
        <v>1.8846927036377498E-5</v>
      </c>
    </row>
    <row r="530" spans="1:43" x14ac:dyDescent="0.2">
      <c r="A530" s="1" t="s">
        <v>636</v>
      </c>
      <c r="B530" s="1" t="s">
        <v>189</v>
      </c>
      <c r="C530" s="1" t="s">
        <v>190</v>
      </c>
      <c r="D530" s="1" t="s">
        <v>189</v>
      </c>
      <c r="E530" s="2"/>
      <c r="F530" s="5" t="s">
        <v>603</v>
      </c>
      <c r="G530" s="2"/>
      <c r="H530" s="2">
        <v>840796.98451047402</v>
      </c>
      <c r="I530" s="2"/>
      <c r="J530" s="2"/>
      <c r="K530" s="2"/>
      <c r="L530" s="2"/>
      <c r="M530" s="2">
        <v>1547565.43511599</v>
      </c>
      <c r="N530" s="2">
        <v>1104219.76315953</v>
      </c>
      <c r="O530" s="2">
        <v>986639.94679277798</v>
      </c>
      <c r="P530" s="2"/>
      <c r="Q530" s="2"/>
      <c r="R530" s="2"/>
      <c r="S530" s="2"/>
      <c r="T530" s="1" t="s">
        <v>636</v>
      </c>
      <c r="U530" s="2" t="s">
        <v>4</v>
      </c>
      <c r="V530" s="2" t="s">
        <v>191</v>
      </c>
      <c r="W530" s="2" t="s">
        <v>192</v>
      </c>
      <c r="X530" s="2" t="s">
        <v>193</v>
      </c>
      <c r="Y530" s="2" t="e">
        <v>#N/A</v>
      </c>
      <c r="Z530" s="2"/>
      <c r="AA530" s="1" t="s">
        <v>189</v>
      </c>
      <c r="AB530" s="2">
        <v>840796.98451047402</v>
      </c>
      <c r="AC530" s="2"/>
      <c r="AD530" s="2">
        <v>1212808.3816894328</v>
      </c>
      <c r="AE530" s="2"/>
      <c r="AF530" s="1" t="s">
        <v>189</v>
      </c>
      <c r="AG530" s="2"/>
      <c r="AH530" s="2"/>
      <c r="AI530" s="2">
        <v>295809.00411977491</v>
      </c>
      <c r="AJ530" s="2"/>
      <c r="AK530" s="2"/>
      <c r="AL530" s="2">
        <v>1.4424509174418008</v>
      </c>
      <c r="AM530" s="2"/>
      <c r="AN530" s="47">
        <f t="shared" si="32"/>
        <v>6.2113148045770997E-6</v>
      </c>
      <c r="AO530" s="47">
        <f t="shared" si="33"/>
        <v>0</v>
      </c>
      <c r="AP530" s="47">
        <f t="shared" si="34"/>
        <v>9.4326456276379409E-6</v>
      </c>
      <c r="AQ530" s="47">
        <f t="shared" si="35"/>
        <v>0</v>
      </c>
    </row>
    <row r="531" spans="1:43" x14ac:dyDescent="0.2">
      <c r="A531" s="1" t="s">
        <v>637</v>
      </c>
      <c r="B531" s="1" t="s">
        <v>189</v>
      </c>
      <c r="C531" s="1" t="s">
        <v>190</v>
      </c>
      <c r="D531" s="1" t="s">
        <v>189</v>
      </c>
      <c r="E531" s="2"/>
      <c r="F531" s="5" t="s">
        <v>603</v>
      </c>
      <c r="G531" s="2">
        <v>2342938.5</v>
      </c>
      <c r="H531" s="2">
        <v>2452637.7305059</v>
      </c>
      <c r="I531" s="2">
        <v>2105095.6521847001</v>
      </c>
      <c r="J531" s="2">
        <v>3411222.12686298</v>
      </c>
      <c r="K531" s="2"/>
      <c r="L531" s="2"/>
      <c r="M531" s="2">
        <v>2343887.3477679398</v>
      </c>
      <c r="N531" s="2">
        <v>7510650.2774832305</v>
      </c>
      <c r="O531" s="2">
        <v>2789214.1047863401</v>
      </c>
      <c r="P531" s="2"/>
      <c r="Q531" s="2"/>
      <c r="R531" s="2"/>
      <c r="S531" s="2"/>
      <c r="T531" s="1" t="s">
        <v>637</v>
      </c>
      <c r="U531" s="2" t="s">
        <v>4</v>
      </c>
      <c r="V531" s="2" t="s">
        <v>162</v>
      </c>
      <c r="W531" s="2" t="s">
        <v>334</v>
      </c>
      <c r="X531" s="2" t="s">
        <v>26</v>
      </c>
      <c r="Y531" s="2" t="e">
        <v>#N/A</v>
      </c>
      <c r="Z531" s="2"/>
      <c r="AA531" s="1" t="s">
        <v>189</v>
      </c>
      <c r="AB531" s="2">
        <v>2300223.9608968669</v>
      </c>
      <c r="AC531" s="2">
        <v>3411222.12686298</v>
      </c>
      <c r="AD531" s="2">
        <v>4214583.9100125032</v>
      </c>
      <c r="AE531" s="2"/>
      <c r="AF531" s="1" t="s">
        <v>189</v>
      </c>
      <c r="AG531" s="2">
        <v>177664.77686657416</v>
      </c>
      <c r="AH531" s="2"/>
      <c r="AI531" s="2">
        <v>2863148.4600362391</v>
      </c>
      <c r="AJ531" s="2"/>
      <c r="AK531" s="2">
        <v>1.4829956494901175</v>
      </c>
      <c r="AL531" s="2">
        <v>1.8322493729563705</v>
      </c>
      <c r="AM531" s="2"/>
      <c r="AN531" s="47">
        <f t="shared" si="32"/>
        <v>1.6992705023175189E-5</v>
      </c>
      <c r="AO531" s="47">
        <f t="shared" si="33"/>
        <v>2.6365692874132356E-5</v>
      </c>
      <c r="AP531" s="47">
        <f t="shared" si="34"/>
        <v>3.2779025187568955E-5</v>
      </c>
      <c r="AQ531" s="47">
        <f t="shared" si="35"/>
        <v>0</v>
      </c>
    </row>
    <row r="532" spans="1:43" x14ac:dyDescent="0.2">
      <c r="A532" s="1" t="s">
        <v>758</v>
      </c>
      <c r="B532" s="1" t="s">
        <v>189</v>
      </c>
      <c r="C532" s="1" t="s">
        <v>190</v>
      </c>
      <c r="D532" s="1" t="s">
        <v>189</v>
      </c>
      <c r="E532" s="2"/>
      <c r="F532" s="5" t="s">
        <v>724</v>
      </c>
      <c r="G532" s="2">
        <v>200503350.625</v>
      </c>
      <c r="H532" s="2">
        <v>208781020.89137301</v>
      </c>
      <c r="I532" s="2">
        <v>197378460.81175199</v>
      </c>
      <c r="J532" s="2">
        <v>170369014.30721301</v>
      </c>
      <c r="K532" s="2">
        <v>192772787.899427</v>
      </c>
      <c r="L532" s="2">
        <v>203215514.44001099</v>
      </c>
      <c r="M532" s="2">
        <v>167577818.64823499</v>
      </c>
      <c r="N532" s="2">
        <v>159174670.55128601</v>
      </c>
      <c r="O532" s="2">
        <v>149675401.73368499</v>
      </c>
      <c r="P532" s="2">
        <v>195121724.92209199</v>
      </c>
      <c r="Q532" s="2">
        <v>193133579.68183699</v>
      </c>
      <c r="R532" s="2">
        <v>182309220.438389</v>
      </c>
      <c r="S532" s="2"/>
      <c r="T532" s="1" t="s">
        <v>758</v>
      </c>
      <c r="U532" s="2" t="s">
        <v>4</v>
      </c>
      <c r="V532" s="2" t="s">
        <v>191</v>
      </c>
      <c r="W532" s="2" t="s">
        <v>192</v>
      </c>
      <c r="X532" s="2" t="s">
        <v>193</v>
      </c>
      <c r="Y532" s="2" t="e">
        <v>#N/A</v>
      </c>
      <c r="Z532" s="2"/>
      <c r="AA532" s="1" t="s">
        <v>189</v>
      </c>
      <c r="AB532" s="2">
        <v>202220944.109375</v>
      </c>
      <c r="AC532" s="2">
        <v>188785772.21555033</v>
      </c>
      <c r="AD532" s="2">
        <v>158809296.97773531</v>
      </c>
      <c r="AE532" s="2">
        <v>190188175.01410601</v>
      </c>
      <c r="AF532" s="1" t="s">
        <v>189</v>
      </c>
      <c r="AG532" s="2">
        <v>5892129.4644226292</v>
      </c>
      <c r="AH532" s="2">
        <v>16782293.147573229</v>
      </c>
      <c r="AI532" s="2">
        <v>8956799.4413059428</v>
      </c>
      <c r="AJ532" s="2">
        <v>6895406.0271129757</v>
      </c>
      <c r="AK532" s="2">
        <v>0.93356191687762069</v>
      </c>
      <c r="AL532" s="2">
        <v>0.78532566286427941</v>
      </c>
      <c r="AM532" s="2">
        <v>0.94049691960314041</v>
      </c>
      <c r="AN532" s="47">
        <f t="shared" si="32"/>
        <v>1.493889686906307E-3</v>
      </c>
      <c r="AO532" s="47">
        <f t="shared" si="33"/>
        <v>1.4591449938261502E-3</v>
      </c>
      <c r="AP532" s="47">
        <f t="shared" si="34"/>
        <v>1.2351430311510539E-3</v>
      </c>
      <c r="AQ532" s="47">
        <f t="shared" si="35"/>
        <v>1.4975835935638337E-3</v>
      </c>
    </row>
    <row r="533" spans="1:43" x14ac:dyDescent="0.2">
      <c r="A533" s="1" t="s">
        <v>343</v>
      </c>
      <c r="B533" s="1" t="s">
        <v>344</v>
      </c>
      <c r="C533" s="1" t="s">
        <v>345</v>
      </c>
      <c r="D533" s="1" t="s">
        <v>344</v>
      </c>
      <c r="E533" s="2"/>
      <c r="F533" s="5" t="s">
        <v>311</v>
      </c>
      <c r="G533" s="2">
        <v>134475863.125</v>
      </c>
      <c r="H533" s="2">
        <v>133460604.36085901</v>
      </c>
      <c r="I533" s="2">
        <v>121750815.16429199</v>
      </c>
      <c r="J533" s="2">
        <v>94859022.531793401</v>
      </c>
      <c r="K533" s="2">
        <v>87695971.900742903</v>
      </c>
      <c r="L533" s="2">
        <v>103241413.670909</v>
      </c>
      <c r="M533" s="2">
        <v>107856918.316367</v>
      </c>
      <c r="N533" s="2">
        <v>105051734.32838701</v>
      </c>
      <c r="O533" s="2">
        <v>111319259.57595199</v>
      </c>
      <c r="P533" s="2">
        <v>114459126.969079</v>
      </c>
      <c r="Q533" s="2">
        <v>120152766.58742701</v>
      </c>
      <c r="R533" s="2">
        <v>115280218.985755</v>
      </c>
      <c r="S533" s="2"/>
      <c r="T533" s="1" t="s">
        <v>343</v>
      </c>
      <c r="U533" s="2" t="s">
        <v>4</v>
      </c>
      <c r="V533" s="2" t="s">
        <v>191</v>
      </c>
      <c r="W533" s="2" t="s">
        <v>192</v>
      </c>
      <c r="X533" s="2" t="s">
        <v>193</v>
      </c>
      <c r="Y533" s="2" t="e">
        <v>#N/A</v>
      </c>
      <c r="Z533" s="2"/>
      <c r="AA533" s="1" t="s">
        <v>344</v>
      </c>
      <c r="AB533" s="2">
        <v>129895760.88338368</v>
      </c>
      <c r="AC533" s="2">
        <v>95265469.367815092</v>
      </c>
      <c r="AD533" s="2">
        <v>108075970.74023533</v>
      </c>
      <c r="AE533" s="2">
        <v>116630704.18075366</v>
      </c>
      <c r="AF533" s="1" t="s">
        <v>344</v>
      </c>
      <c r="AG533" s="2">
        <v>7071972.3673635498</v>
      </c>
      <c r="AH533" s="2">
        <v>7780686.9382009106</v>
      </c>
      <c r="AI533" s="2">
        <v>3139499.347908529</v>
      </c>
      <c r="AJ533" s="2">
        <v>3077700.5576141495</v>
      </c>
      <c r="AK533" s="2">
        <v>0.73339937131082689</v>
      </c>
      <c r="AL533" s="2">
        <v>0.83202076807773995</v>
      </c>
      <c r="AM533" s="2">
        <v>0.89787921782498381</v>
      </c>
      <c r="AN533" s="47">
        <f t="shared" si="32"/>
        <v>9.5959366825811574E-4</v>
      </c>
      <c r="AO533" s="47">
        <f t="shared" si="33"/>
        <v>7.3631678426397786E-4</v>
      </c>
      <c r="AP533" s="47">
        <f t="shared" si="34"/>
        <v>8.4056339669712004E-4</v>
      </c>
      <c r="AQ533" s="47">
        <f t="shared" si="35"/>
        <v>9.18375861558895E-4</v>
      </c>
    </row>
    <row r="534" spans="1:43" x14ac:dyDescent="0.2">
      <c r="A534" s="1" t="s">
        <v>759</v>
      </c>
      <c r="B534" s="1" t="s">
        <v>760</v>
      </c>
      <c r="C534" s="1" t="s">
        <v>345</v>
      </c>
      <c r="D534" s="1" t="s">
        <v>760</v>
      </c>
      <c r="E534" s="2"/>
      <c r="F534" s="5" t="s">
        <v>724</v>
      </c>
      <c r="G534" s="2">
        <v>25483587</v>
      </c>
      <c r="H534" s="2">
        <v>27077646.510405499</v>
      </c>
      <c r="I534" s="2">
        <v>14086863.0289289</v>
      </c>
      <c r="J534" s="2">
        <v>6917398.2434143899</v>
      </c>
      <c r="K534" s="2">
        <v>7564899.0545136901</v>
      </c>
      <c r="L534" s="2"/>
      <c r="M534" s="2">
        <v>27364434.8038138</v>
      </c>
      <c r="N534" s="2">
        <v>31362864.333134301</v>
      </c>
      <c r="O534" s="2">
        <v>19293280.111827198</v>
      </c>
      <c r="P534" s="2">
        <v>20569041.428715501</v>
      </c>
      <c r="Q534" s="2">
        <v>29882562.898531102</v>
      </c>
      <c r="R534" s="2">
        <v>32117055.0881426</v>
      </c>
      <c r="S534" s="2"/>
      <c r="T534" s="1" t="s">
        <v>759</v>
      </c>
      <c r="U534" s="2" t="s">
        <v>4</v>
      </c>
      <c r="V534" s="2" t="s">
        <v>191</v>
      </c>
      <c r="W534" s="2" t="s">
        <v>192</v>
      </c>
      <c r="X534" s="2" t="s">
        <v>193</v>
      </c>
      <c r="Y534" s="2" t="e">
        <v>#N/A</v>
      </c>
      <c r="Z534" s="2"/>
      <c r="AA534" s="1" t="s">
        <v>760</v>
      </c>
      <c r="AB534" s="2">
        <v>22216032.179778133</v>
      </c>
      <c r="AC534" s="2">
        <v>7241148.64896404</v>
      </c>
      <c r="AD534" s="2">
        <v>26006859.749591768</v>
      </c>
      <c r="AE534" s="2">
        <v>27522886.471796405</v>
      </c>
      <c r="AF534" s="1" t="s">
        <v>760</v>
      </c>
      <c r="AG534" s="2">
        <v>7085040.5604356192</v>
      </c>
      <c r="AH534" s="2">
        <v>457852.21435210487</v>
      </c>
      <c r="AI534" s="2">
        <v>6148249.6159224659</v>
      </c>
      <c r="AJ534" s="2">
        <v>6124966.0814362066</v>
      </c>
      <c r="AK534" s="2">
        <v>0.32594248110403828</v>
      </c>
      <c r="AL534" s="2">
        <v>1.1706347712830643</v>
      </c>
      <c r="AM534" s="2">
        <v>1.238874982223368</v>
      </c>
      <c r="AN534" s="47">
        <f t="shared" si="32"/>
        <v>1.6411901103279727E-4</v>
      </c>
      <c r="AO534" s="47">
        <f t="shared" si="33"/>
        <v>5.5967595845215684E-5</v>
      </c>
      <c r="AP534" s="47">
        <f t="shared" si="34"/>
        <v>2.0226896153525931E-4</v>
      </c>
      <c r="AQ534" s="47">
        <f t="shared" si="35"/>
        <v>2.1672127210130288E-4</v>
      </c>
    </row>
    <row r="535" spans="1:43" x14ac:dyDescent="0.2">
      <c r="A535" s="1" t="s">
        <v>638</v>
      </c>
      <c r="B535" s="1" t="s">
        <v>639</v>
      </c>
      <c r="C535" s="1" t="s">
        <v>345</v>
      </c>
      <c r="D535" s="1" t="s">
        <v>639</v>
      </c>
      <c r="E535" s="2"/>
      <c r="F535" s="5" t="s">
        <v>603</v>
      </c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1" t="s">
        <v>638</v>
      </c>
      <c r="U535" s="2" t="s">
        <v>4</v>
      </c>
      <c r="V535" s="2" t="s">
        <v>191</v>
      </c>
      <c r="W535" s="2" t="s">
        <v>192</v>
      </c>
      <c r="X535" s="2" t="s">
        <v>193</v>
      </c>
      <c r="Y535" s="2" t="e">
        <v>#N/A</v>
      </c>
      <c r="Z535" s="2"/>
      <c r="AA535" s="1" t="s">
        <v>639</v>
      </c>
      <c r="AB535" s="2"/>
      <c r="AC535" s="2"/>
      <c r="AD535" s="2"/>
      <c r="AE535" s="2"/>
      <c r="AF535" s="1" t="s">
        <v>639</v>
      </c>
      <c r="AG535" s="2"/>
      <c r="AH535" s="2"/>
      <c r="AI535" s="2"/>
      <c r="AJ535" s="2"/>
      <c r="AK535" s="2"/>
      <c r="AL535" s="2"/>
      <c r="AM535" s="2"/>
      <c r="AN535" s="47">
        <f t="shared" ref="AN535:AN598" si="36">AB535/$AB$628</f>
        <v>0</v>
      </c>
      <c r="AO535" s="47">
        <f t="shared" ref="AO535:AO598" si="37">AC535/$AC$628</f>
        <v>0</v>
      </c>
      <c r="AP535" s="47">
        <f t="shared" ref="AP535:AP598" si="38">AD535/$AD$628</f>
        <v>0</v>
      </c>
      <c r="AQ535" s="47">
        <f t="shared" ref="AQ535:AQ598" si="39">AE535/$AE$628</f>
        <v>0</v>
      </c>
    </row>
    <row r="536" spans="1:43" x14ac:dyDescent="0.2">
      <c r="A536" s="1" t="s">
        <v>376</v>
      </c>
      <c r="B536" s="1" t="s">
        <v>377</v>
      </c>
      <c r="C536" s="1" t="s">
        <v>345</v>
      </c>
      <c r="D536" s="1" t="s">
        <v>377</v>
      </c>
      <c r="E536" s="2"/>
      <c r="F536" s="5" t="s">
        <v>371</v>
      </c>
      <c r="G536" s="2">
        <v>9550274</v>
      </c>
      <c r="H536" s="2">
        <v>7366885.5759219397</v>
      </c>
      <c r="I536" s="2">
        <v>8590293.8677518796</v>
      </c>
      <c r="J536" s="2">
        <v>3352211.5220490801</v>
      </c>
      <c r="K536" s="2">
        <v>2508504.2607111898</v>
      </c>
      <c r="L536" s="2">
        <v>6755042.6854463601</v>
      </c>
      <c r="M536" s="2">
        <v>5031294.7729006698</v>
      </c>
      <c r="N536" s="2">
        <v>3675329.3572333599</v>
      </c>
      <c r="O536" s="2">
        <v>2473310.2876790198</v>
      </c>
      <c r="P536" s="2">
        <v>3976567.7125490699</v>
      </c>
      <c r="Q536" s="2">
        <v>11874731.736677</v>
      </c>
      <c r="R536" s="2">
        <v>12614473.4368855</v>
      </c>
      <c r="S536" s="2"/>
      <c r="T536" s="1" t="s">
        <v>376</v>
      </c>
      <c r="U536" s="2" t="s">
        <v>4</v>
      </c>
      <c r="V536" s="2" t="s">
        <v>191</v>
      </c>
      <c r="W536" s="2" t="s">
        <v>192</v>
      </c>
      <c r="X536" s="2" t="s">
        <v>193</v>
      </c>
      <c r="Y536" s="2" t="e">
        <v>#N/A</v>
      </c>
      <c r="Z536" s="2"/>
      <c r="AA536" s="1" t="s">
        <v>377</v>
      </c>
      <c r="AB536" s="2">
        <v>8502484.4812246058</v>
      </c>
      <c r="AC536" s="2">
        <v>4205252.8227355434</v>
      </c>
      <c r="AD536" s="2">
        <v>3726644.8059376832</v>
      </c>
      <c r="AE536" s="2">
        <v>9488590.9620371908</v>
      </c>
      <c r="AF536" s="1" t="s">
        <v>377</v>
      </c>
      <c r="AG536" s="2">
        <v>1094339.5811498524</v>
      </c>
      <c r="AH536" s="2">
        <v>2248117.3776508449</v>
      </c>
      <c r="AI536" s="2">
        <v>1279764.084945136</v>
      </c>
      <c r="AJ536" s="2">
        <v>4787860.1350634731</v>
      </c>
      <c r="AK536" s="2">
        <v>0.49459106123882796</v>
      </c>
      <c r="AL536" s="2">
        <v>0.43830068895355839</v>
      </c>
      <c r="AM536" s="2">
        <v>1.1159786275400008</v>
      </c>
      <c r="AN536" s="47">
        <f t="shared" si="36"/>
        <v>6.281136672328247E-5</v>
      </c>
      <c r="AO536" s="47">
        <f t="shared" si="37"/>
        <v>3.2502839234419936E-5</v>
      </c>
      <c r="AP536" s="47">
        <f t="shared" si="38"/>
        <v>2.8984067363981356E-5</v>
      </c>
      <c r="AQ536" s="47">
        <f t="shared" si="39"/>
        <v>7.471525582350762E-5</v>
      </c>
    </row>
    <row r="537" spans="1:43" x14ac:dyDescent="0.2">
      <c r="A537" s="1" t="s">
        <v>378</v>
      </c>
      <c r="B537" s="1" t="s">
        <v>377</v>
      </c>
      <c r="C537" s="1" t="s">
        <v>345</v>
      </c>
      <c r="D537" s="1" t="s">
        <v>377</v>
      </c>
      <c r="E537" s="2"/>
      <c r="F537" s="5" t="s">
        <v>371</v>
      </c>
      <c r="G537" s="2">
        <v>7462358.5625</v>
      </c>
      <c r="H537" s="2">
        <v>2605448.1093737101</v>
      </c>
      <c r="I537" s="2">
        <v>6153479.5180293499</v>
      </c>
      <c r="J537" s="2">
        <v>4149722.4436699701</v>
      </c>
      <c r="K537" s="2">
        <v>5405458.8489587503</v>
      </c>
      <c r="L537" s="2">
        <v>6309817.8894454297</v>
      </c>
      <c r="M537" s="2">
        <v>869095.78946284496</v>
      </c>
      <c r="N537" s="2">
        <v>4280075.4125668798</v>
      </c>
      <c r="O537" s="2"/>
      <c r="P537" s="2">
        <v>13587958.7637376</v>
      </c>
      <c r="Q537" s="2">
        <v>12530016.7002421</v>
      </c>
      <c r="R537" s="2">
        <v>13684528.2354881</v>
      </c>
      <c r="S537" s="2"/>
      <c r="T537" s="1" t="s">
        <v>378</v>
      </c>
      <c r="U537" s="2" t="s">
        <v>4</v>
      </c>
      <c r="V537" s="2" t="s">
        <v>191</v>
      </c>
      <c r="W537" s="2" t="s">
        <v>192</v>
      </c>
      <c r="X537" s="2" t="s">
        <v>193</v>
      </c>
      <c r="Y537" s="2" t="e">
        <v>#N/A</v>
      </c>
      <c r="Z537" s="2"/>
      <c r="AA537" s="1" t="s">
        <v>377</v>
      </c>
      <c r="AB537" s="2">
        <v>5407095.3966343543</v>
      </c>
      <c r="AC537" s="2">
        <v>5288333.0606913837</v>
      </c>
      <c r="AD537" s="2">
        <v>2574585.6010148623</v>
      </c>
      <c r="AE537" s="2">
        <v>13267501.233155934</v>
      </c>
      <c r="AF537" s="1" t="s">
        <v>377</v>
      </c>
      <c r="AG537" s="2">
        <v>2513008.5017613396</v>
      </c>
      <c r="AH537" s="2">
        <v>1084800.4062604853</v>
      </c>
      <c r="AI537" s="2">
        <v>2411926.8219859977</v>
      </c>
      <c r="AJ537" s="2">
        <v>640502.9218777176</v>
      </c>
      <c r="AK537" s="2">
        <v>0.97803583491112545</v>
      </c>
      <c r="AL537" s="2">
        <v>0.47614946882894144</v>
      </c>
      <c r="AM537" s="2">
        <v>2.4537205763771595</v>
      </c>
      <c r="AN537" s="47">
        <f t="shared" si="36"/>
        <v>3.9944448309872917E-5</v>
      </c>
      <c r="AO537" s="47">
        <f t="shared" si="37"/>
        <v>4.0874079760537952E-5</v>
      </c>
      <c r="AP537" s="47">
        <f t="shared" si="38"/>
        <v>2.0023899883148406E-5</v>
      </c>
      <c r="AQ537" s="47">
        <f t="shared" si="39"/>
        <v>1.0447122789252585E-4</v>
      </c>
    </row>
    <row r="538" spans="1:43" x14ac:dyDescent="0.2">
      <c r="A538" s="1" t="s">
        <v>379</v>
      </c>
      <c r="B538" s="1" t="s">
        <v>377</v>
      </c>
      <c r="C538" s="1" t="s">
        <v>345</v>
      </c>
      <c r="D538" s="1" t="s">
        <v>377</v>
      </c>
      <c r="E538" s="2"/>
      <c r="F538" s="5" t="s">
        <v>371</v>
      </c>
      <c r="G538" s="2">
        <v>1112803.125</v>
      </c>
      <c r="H538" s="2"/>
      <c r="I538" s="2">
        <v>440955.04183526</v>
      </c>
      <c r="J538" s="2">
        <v>468954.733265305</v>
      </c>
      <c r="K538" s="2">
        <v>378887.79088607198</v>
      </c>
      <c r="L538" s="2">
        <v>548310.54154951998</v>
      </c>
      <c r="M538" s="2">
        <v>585192.55371529399</v>
      </c>
      <c r="N538" s="2"/>
      <c r="O538" s="2"/>
      <c r="P538" s="2"/>
      <c r="Q538" s="2">
        <v>419973.47302804497</v>
      </c>
      <c r="R538" s="2">
        <v>393152.19656147301</v>
      </c>
      <c r="S538" s="2"/>
      <c r="T538" s="1" t="s">
        <v>379</v>
      </c>
      <c r="U538" s="2" t="s">
        <v>4</v>
      </c>
      <c r="V538" s="2" t="s">
        <v>191</v>
      </c>
      <c r="W538" s="2" t="s">
        <v>192</v>
      </c>
      <c r="X538" s="2" t="s">
        <v>193</v>
      </c>
      <c r="Y538" s="2" t="e">
        <v>#N/A</v>
      </c>
      <c r="Z538" s="2"/>
      <c r="AA538" s="1" t="s">
        <v>377</v>
      </c>
      <c r="AB538" s="2">
        <v>776879.08341763006</v>
      </c>
      <c r="AC538" s="2">
        <v>465384.35523363232</v>
      </c>
      <c r="AD538" s="2">
        <v>585192.55371529399</v>
      </c>
      <c r="AE538" s="2">
        <v>406562.83479475899</v>
      </c>
      <c r="AF538" s="1" t="s">
        <v>377</v>
      </c>
      <c r="AG538" s="2">
        <v>475068.33553297084</v>
      </c>
      <c r="AH538" s="2">
        <v>84767.787573222769</v>
      </c>
      <c r="AI538" s="2"/>
      <c r="AJ538" s="2">
        <v>18965.506469592194</v>
      </c>
      <c r="AK538" s="2">
        <v>0.59904348716189304</v>
      </c>
      <c r="AL538" s="2">
        <v>0.75326079206680052</v>
      </c>
      <c r="AM538" s="2">
        <v>0.52332833187658545</v>
      </c>
      <c r="AN538" s="47">
        <f t="shared" si="36"/>
        <v>5.7391268535622356E-6</v>
      </c>
      <c r="AO538" s="47">
        <f t="shared" si="37"/>
        <v>3.5970043937889017E-6</v>
      </c>
      <c r="AP538" s="47">
        <f t="shared" si="38"/>
        <v>4.5513488086548767E-6</v>
      </c>
      <c r="AQ538" s="47">
        <f t="shared" si="39"/>
        <v>3.2013653377570712E-6</v>
      </c>
    </row>
    <row r="539" spans="1:43" x14ac:dyDescent="0.2">
      <c r="A539" s="1" t="s">
        <v>346</v>
      </c>
      <c r="B539" s="1" t="s">
        <v>347</v>
      </c>
      <c r="C539" s="1" t="s">
        <v>345</v>
      </c>
      <c r="D539" s="1" t="s">
        <v>347</v>
      </c>
      <c r="E539" s="2"/>
      <c r="F539" s="5" t="s">
        <v>311</v>
      </c>
      <c r="G539" s="2">
        <v>12081683</v>
      </c>
      <c r="H539" s="2">
        <v>14646586.0650062</v>
      </c>
      <c r="I539" s="2">
        <v>13974371.639502101</v>
      </c>
      <c r="J539" s="2">
        <v>12076612.743363</v>
      </c>
      <c r="K539" s="2">
        <v>13292698.002501501</v>
      </c>
      <c r="L539" s="2">
        <v>9911847.15524997</v>
      </c>
      <c r="M539" s="2">
        <v>17821730.527780399</v>
      </c>
      <c r="N539" s="2">
        <v>16272035.840540599</v>
      </c>
      <c r="O539" s="2">
        <v>13555978.0870471</v>
      </c>
      <c r="P539" s="2">
        <v>15695559.264120899</v>
      </c>
      <c r="Q539" s="2">
        <v>13567907.5479941</v>
      </c>
      <c r="R539" s="2">
        <v>13744155.1596516</v>
      </c>
      <c r="S539" s="2"/>
      <c r="T539" s="1" t="s">
        <v>346</v>
      </c>
      <c r="U539" s="2" t="s">
        <v>4</v>
      </c>
      <c r="V539" s="2" t="s">
        <v>162</v>
      </c>
      <c r="W539" s="2" t="s">
        <v>348</v>
      </c>
      <c r="X539" s="2" t="s">
        <v>26</v>
      </c>
      <c r="Y539" s="2" t="e">
        <v>#N/A</v>
      </c>
      <c r="Z539" s="2"/>
      <c r="AA539" s="1" t="s">
        <v>347</v>
      </c>
      <c r="AB539" s="2">
        <v>13567546.901502768</v>
      </c>
      <c r="AC539" s="2">
        <v>11760385.967038156</v>
      </c>
      <c r="AD539" s="2">
        <v>15883248.151789367</v>
      </c>
      <c r="AE539" s="2">
        <v>14335873.990588866</v>
      </c>
      <c r="AF539" s="1" t="s">
        <v>347</v>
      </c>
      <c r="AG539" s="2">
        <v>1329966.8074075081</v>
      </c>
      <c r="AH539" s="2">
        <v>1712465.369982403</v>
      </c>
      <c r="AI539" s="2">
        <v>2159288.7420627363</v>
      </c>
      <c r="AJ539" s="2">
        <v>1180814.9039746462</v>
      </c>
      <c r="AK539" s="2">
        <v>0.86680267644665765</v>
      </c>
      <c r="AL539" s="2">
        <v>1.1706794357961725</v>
      </c>
      <c r="AM539" s="2">
        <v>1.0566297721072184</v>
      </c>
      <c r="AN539" s="47">
        <f t="shared" si="36"/>
        <v>1.0022907608328665E-4</v>
      </c>
      <c r="AO539" s="47">
        <f t="shared" si="37"/>
        <v>9.0897254109139649E-5</v>
      </c>
      <c r="AP539" s="47">
        <f t="shared" si="38"/>
        <v>1.235323349455788E-4</v>
      </c>
      <c r="AQ539" s="47">
        <f t="shared" si="39"/>
        <v>1.1288383037542703E-4</v>
      </c>
    </row>
    <row r="540" spans="1:43" x14ac:dyDescent="0.2">
      <c r="A540" s="1" t="s">
        <v>404</v>
      </c>
      <c r="B540" s="1" t="s">
        <v>347</v>
      </c>
      <c r="C540" s="1" t="s">
        <v>345</v>
      </c>
      <c r="D540" s="1" t="s">
        <v>347</v>
      </c>
      <c r="E540" s="2"/>
      <c r="F540" s="5" t="s">
        <v>387</v>
      </c>
      <c r="G540" s="2">
        <v>10541586.5</v>
      </c>
      <c r="H540" s="2">
        <v>12131638.1374892</v>
      </c>
      <c r="I540" s="2">
        <v>13367816.2544048</v>
      </c>
      <c r="J540" s="2">
        <v>4449144.1327665001</v>
      </c>
      <c r="K540" s="2">
        <v>3644436.7211552798</v>
      </c>
      <c r="L540" s="2">
        <v>3675556.9069414502</v>
      </c>
      <c r="M540" s="2">
        <v>9623358.9962651692</v>
      </c>
      <c r="N540" s="2">
        <v>7865424.5664213803</v>
      </c>
      <c r="O540" s="2">
        <v>9493598.8414200395</v>
      </c>
      <c r="P540" s="2">
        <v>11977398.8819903</v>
      </c>
      <c r="Q540" s="2">
        <v>12927083.151672799</v>
      </c>
      <c r="R540" s="2">
        <v>14200647.076867299</v>
      </c>
      <c r="S540" s="2"/>
      <c r="T540" s="1" t="s">
        <v>404</v>
      </c>
      <c r="U540" s="2" t="s">
        <v>4</v>
      </c>
      <c r="V540" s="2" t="s">
        <v>162</v>
      </c>
      <c r="W540" s="2" t="s">
        <v>348</v>
      </c>
      <c r="X540" s="2" t="s">
        <v>26</v>
      </c>
      <c r="Y540" s="2" t="e">
        <v>#N/A</v>
      </c>
      <c r="Z540" s="2"/>
      <c r="AA540" s="1" t="s">
        <v>347</v>
      </c>
      <c r="AB540" s="2">
        <v>12013680.297297999</v>
      </c>
      <c r="AC540" s="2">
        <v>3923045.9202877432</v>
      </c>
      <c r="AD540" s="2">
        <v>8994127.4680355284</v>
      </c>
      <c r="AE540" s="2">
        <v>13035043.036843466</v>
      </c>
      <c r="AF540" s="1" t="s">
        <v>347</v>
      </c>
      <c r="AG540" s="2">
        <v>1416802.4545495689</v>
      </c>
      <c r="AH540" s="2">
        <v>455880.04274243984</v>
      </c>
      <c r="AI540" s="2">
        <v>979636.21029977663</v>
      </c>
      <c r="AJ540" s="2">
        <v>1115549.0292275394</v>
      </c>
      <c r="AK540" s="2">
        <v>0.32654822029599678</v>
      </c>
      <c r="AL540" s="2">
        <v>0.74865713465493178</v>
      </c>
      <c r="AM540" s="2">
        <v>1.0850166405522861</v>
      </c>
      <c r="AN540" s="47">
        <f t="shared" si="36"/>
        <v>8.8750021304499223E-5</v>
      </c>
      <c r="AO540" s="47">
        <f t="shared" si="37"/>
        <v>3.0321632546557186E-5</v>
      </c>
      <c r="AP540" s="47">
        <f t="shared" si="38"/>
        <v>6.9952037285234101E-5</v>
      </c>
      <c r="AQ540" s="47">
        <f t="shared" si="39"/>
        <v>1.0264080083805111E-4</v>
      </c>
    </row>
    <row r="541" spans="1:43" x14ac:dyDescent="0.2">
      <c r="A541" s="1" t="s">
        <v>194</v>
      </c>
      <c r="B541" s="1" t="s">
        <v>195</v>
      </c>
      <c r="C541" s="1" t="s">
        <v>196</v>
      </c>
      <c r="D541" s="1" t="s">
        <v>195</v>
      </c>
      <c r="E541" s="2"/>
      <c r="F541" s="5" t="s">
        <v>3</v>
      </c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1" t="s">
        <v>194</v>
      </c>
      <c r="U541" s="2" t="s">
        <v>4</v>
      </c>
      <c r="V541" s="2" t="s">
        <v>197</v>
      </c>
      <c r="W541" s="2" t="s">
        <v>198</v>
      </c>
      <c r="X541" s="2" t="s">
        <v>22</v>
      </c>
      <c r="Y541" s="2" t="e">
        <v>#N/A</v>
      </c>
      <c r="Z541" s="2"/>
      <c r="AA541" s="1" t="s">
        <v>195</v>
      </c>
      <c r="AB541" s="2"/>
      <c r="AC541" s="2"/>
      <c r="AD541" s="2"/>
      <c r="AE541" s="2"/>
      <c r="AF541" s="1" t="s">
        <v>195</v>
      </c>
      <c r="AG541" s="2"/>
      <c r="AH541" s="2"/>
      <c r="AI541" s="2"/>
      <c r="AJ541" s="2"/>
      <c r="AK541" s="2"/>
      <c r="AL541" s="2"/>
      <c r="AM541" s="2"/>
      <c r="AN541" s="47">
        <f t="shared" si="36"/>
        <v>0</v>
      </c>
      <c r="AO541" s="47">
        <f t="shared" si="37"/>
        <v>0</v>
      </c>
      <c r="AP541" s="47">
        <f t="shared" si="38"/>
        <v>0</v>
      </c>
      <c r="AQ541" s="47">
        <f t="shared" si="39"/>
        <v>0</v>
      </c>
    </row>
    <row r="542" spans="1:43" x14ac:dyDescent="0.2">
      <c r="A542" s="1" t="s">
        <v>199</v>
      </c>
      <c r="B542" s="1" t="s">
        <v>195</v>
      </c>
      <c r="C542" s="1" t="s">
        <v>196</v>
      </c>
      <c r="D542" s="1" t="s">
        <v>195</v>
      </c>
      <c r="E542" s="2"/>
      <c r="F542" s="5" t="s">
        <v>3</v>
      </c>
      <c r="G542" s="2">
        <v>8187363</v>
      </c>
      <c r="H542" s="2">
        <v>4697257.1749991998</v>
      </c>
      <c r="I542" s="2">
        <v>7325572.2774866195</v>
      </c>
      <c r="J542" s="2">
        <v>7396553.8083351003</v>
      </c>
      <c r="K542" s="2">
        <v>6058319.1873476896</v>
      </c>
      <c r="L542" s="2">
        <v>7373621.1684641102</v>
      </c>
      <c r="M542" s="2"/>
      <c r="N542" s="2"/>
      <c r="O542" s="2"/>
      <c r="P542" s="2">
        <v>9021550.9052084908</v>
      </c>
      <c r="Q542" s="2">
        <v>9206014.5258512907</v>
      </c>
      <c r="R542" s="2">
        <v>7676696.8868751498</v>
      </c>
      <c r="S542" s="2"/>
      <c r="T542" s="1" t="s">
        <v>199</v>
      </c>
      <c r="U542" s="2" t="s">
        <v>4</v>
      </c>
      <c r="V542" s="2" t="s">
        <v>162</v>
      </c>
      <c r="W542" s="2" t="s">
        <v>163</v>
      </c>
      <c r="X542" s="2" t="s">
        <v>164</v>
      </c>
      <c r="Y542" s="2" t="e">
        <v>#N/A</v>
      </c>
      <c r="Z542" s="2"/>
      <c r="AA542" s="1" t="s">
        <v>195</v>
      </c>
      <c r="AB542" s="2">
        <v>6736730.8174952725</v>
      </c>
      <c r="AC542" s="2">
        <v>6942831.3880489664</v>
      </c>
      <c r="AD542" s="2"/>
      <c r="AE542" s="2">
        <v>8634754.1059783101</v>
      </c>
      <c r="AF542" s="1" t="s">
        <v>195</v>
      </c>
      <c r="AG542" s="2">
        <v>1818037.50406302</v>
      </c>
      <c r="AH542" s="2">
        <v>766095.84999850078</v>
      </c>
      <c r="AI542" s="2"/>
      <c r="AJ542" s="2">
        <v>834812.51376696781</v>
      </c>
      <c r="AK542" s="2">
        <v>1.0305935588250685</v>
      </c>
      <c r="AL542" s="2"/>
      <c r="AM542" s="2">
        <v>1.2817424860666655</v>
      </c>
      <c r="AN542" s="47">
        <f t="shared" si="36"/>
        <v>4.9767014668257189E-5</v>
      </c>
      <c r="AO542" s="47">
        <f t="shared" si="37"/>
        <v>5.3661870510474041E-5</v>
      </c>
      <c r="AP542" s="47">
        <f t="shared" si="38"/>
        <v>0</v>
      </c>
      <c r="AQ542" s="47">
        <f t="shared" si="39"/>
        <v>6.7991956295978813E-5</v>
      </c>
    </row>
    <row r="543" spans="1:43" x14ac:dyDescent="0.2">
      <c r="A543" s="1" t="s">
        <v>703</v>
      </c>
      <c r="B543" s="1" t="s">
        <v>195</v>
      </c>
      <c r="C543" s="1" t="s">
        <v>196</v>
      </c>
      <c r="D543" s="1" t="s">
        <v>195</v>
      </c>
      <c r="E543" s="2"/>
      <c r="F543" s="5" t="s">
        <v>663</v>
      </c>
      <c r="G543" s="2">
        <v>7989108.25</v>
      </c>
      <c r="H543" s="2">
        <v>7073124.1589450296</v>
      </c>
      <c r="I543" s="2">
        <v>8026877.3923373101</v>
      </c>
      <c r="J543" s="2">
        <v>12890737.191351499</v>
      </c>
      <c r="K543" s="2">
        <v>8224470.7642711196</v>
      </c>
      <c r="L543" s="2">
        <v>10273601.6985239</v>
      </c>
      <c r="M543" s="2">
        <v>12960321.959192799</v>
      </c>
      <c r="N543" s="2">
        <v>10680439.5065824</v>
      </c>
      <c r="O543" s="2">
        <v>10138173.5321374</v>
      </c>
      <c r="P543" s="2">
        <v>15083151.8764653</v>
      </c>
      <c r="Q543" s="2">
        <v>22989791.897652499</v>
      </c>
      <c r="R543" s="2">
        <v>11141133.0739909</v>
      </c>
      <c r="S543" s="2"/>
      <c r="T543" s="1" t="s">
        <v>703</v>
      </c>
      <c r="U543" s="2" t="s">
        <v>4</v>
      </c>
      <c r="V543" s="2" t="s">
        <v>162</v>
      </c>
      <c r="W543" s="2" t="s">
        <v>206</v>
      </c>
      <c r="X543" s="2" t="s">
        <v>26</v>
      </c>
      <c r="Y543" s="2" t="e">
        <v>#N/A</v>
      </c>
      <c r="Z543" s="2"/>
      <c r="AA543" s="1" t="s">
        <v>195</v>
      </c>
      <c r="AB543" s="2">
        <v>7696369.9337607799</v>
      </c>
      <c r="AC543" s="2">
        <v>10462936.551382175</v>
      </c>
      <c r="AD543" s="2">
        <v>11259644.9993042</v>
      </c>
      <c r="AE543" s="2">
        <v>16404692.282702899</v>
      </c>
      <c r="AF543" s="1" t="s">
        <v>195</v>
      </c>
      <c r="AG543" s="2">
        <v>540076.93794263026</v>
      </c>
      <c r="AH543" s="2">
        <v>2338887.8461791342</v>
      </c>
      <c r="AI543" s="2">
        <v>1497577.9406034683</v>
      </c>
      <c r="AJ543" s="2">
        <v>6033865.3253012337</v>
      </c>
      <c r="AK543" s="2">
        <v>1.3594638305372531</v>
      </c>
      <c r="AL543" s="2">
        <v>1.4629812621029052</v>
      </c>
      <c r="AM543" s="2">
        <v>2.1314843782056685</v>
      </c>
      <c r="AN543" s="47">
        <f t="shared" si="36"/>
        <v>5.6856265414537637E-5</v>
      </c>
      <c r="AO543" s="47">
        <f t="shared" si="37"/>
        <v>8.0869131770367608E-5</v>
      </c>
      <c r="AP543" s="47">
        <f t="shared" si="38"/>
        <v>8.7572153008618641E-5</v>
      </c>
      <c r="AQ543" s="47">
        <f t="shared" si="39"/>
        <v>1.2917416142311142E-4</v>
      </c>
    </row>
    <row r="544" spans="1:43" x14ac:dyDescent="0.2">
      <c r="A544" s="1" t="s">
        <v>305</v>
      </c>
      <c r="B544" s="1" t="s">
        <v>306</v>
      </c>
      <c r="C544" s="1" t="s">
        <v>307</v>
      </c>
      <c r="D544" s="1" t="s">
        <v>306</v>
      </c>
      <c r="E544" s="2"/>
      <c r="F544" s="5" t="s">
        <v>250</v>
      </c>
      <c r="G544" s="2">
        <v>442682889.25</v>
      </c>
      <c r="H544" s="2">
        <v>535751719.41730201</v>
      </c>
      <c r="I544" s="2">
        <v>501377677.93563002</v>
      </c>
      <c r="J544" s="2">
        <v>759788084.72620106</v>
      </c>
      <c r="K544" s="2">
        <v>803879289.53134501</v>
      </c>
      <c r="L544" s="2">
        <v>757061266.76109004</v>
      </c>
      <c r="M544" s="2">
        <v>498483841.92486501</v>
      </c>
      <c r="N544" s="2">
        <v>511042281.81838101</v>
      </c>
      <c r="O544" s="2">
        <v>564659817.18906498</v>
      </c>
      <c r="P544" s="2">
        <v>617758670.63591003</v>
      </c>
      <c r="Q544" s="2">
        <v>680640084.53635097</v>
      </c>
      <c r="R544" s="2">
        <v>636516656.69561303</v>
      </c>
      <c r="S544" s="2"/>
      <c r="T544" s="1" t="s">
        <v>305</v>
      </c>
      <c r="U544" s="2" t="s">
        <v>4</v>
      </c>
      <c r="V544" s="2" t="s">
        <v>191</v>
      </c>
      <c r="W544" s="2" t="s">
        <v>192</v>
      </c>
      <c r="X544" s="2" t="s">
        <v>193</v>
      </c>
      <c r="Y544" s="2" t="e">
        <v>#N/A</v>
      </c>
      <c r="Z544" s="2"/>
      <c r="AA544" s="1" t="s">
        <v>306</v>
      </c>
      <c r="AB544" s="2">
        <v>493270762.20097733</v>
      </c>
      <c r="AC544" s="2">
        <v>773576213.67287862</v>
      </c>
      <c r="AD544" s="2">
        <v>524728646.97743702</v>
      </c>
      <c r="AE544" s="2">
        <v>644971803.95595801</v>
      </c>
      <c r="AF544" s="1" t="s">
        <v>306</v>
      </c>
      <c r="AG544" s="2">
        <v>47061059.79707741</v>
      </c>
      <c r="AH544" s="2">
        <v>26278626.085027464</v>
      </c>
      <c r="AI544" s="2">
        <v>35146868.551725455</v>
      </c>
      <c r="AJ544" s="2">
        <v>32282118.733522292</v>
      </c>
      <c r="AK544" s="2">
        <v>1.5682588001388458</v>
      </c>
      <c r="AL544" s="2">
        <v>1.0637740713357799</v>
      </c>
      <c r="AM544" s="2">
        <v>1.3075411181438965</v>
      </c>
      <c r="AN544" s="47">
        <f t="shared" si="36"/>
        <v>3.6439949766325463E-3</v>
      </c>
      <c r="AO544" s="47">
        <f t="shared" si="37"/>
        <v>5.9790515263776472E-3</v>
      </c>
      <c r="AP544" s="47">
        <f t="shared" si="38"/>
        <v>4.0810893561877993E-3</v>
      </c>
      <c r="AQ544" s="47">
        <f t="shared" si="39"/>
        <v>5.0786500887558999E-3</v>
      </c>
    </row>
    <row r="545" spans="1:43" x14ac:dyDescent="0.2">
      <c r="A545" s="1" t="s">
        <v>405</v>
      </c>
      <c r="B545" s="1" t="s">
        <v>306</v>
      </c>
      <c r="C545" s="1" t="s">
        <v>307</v>
      </c>
      <c r="D545" s="1" t="s">
        <v>306</v>
      </c>
      <c r="E545" s="2"/>
      <c r="F545" s="5" t="s">
        <v>387</v>
      </c>
      <c r="G545" s="2">
        <v>188098219.65625</v>
      </c>
      <c r="H545" s="2">
        <v>224397020.01112199</v>
      </c>
      <c r="I545" s="2">
        <v>223219683.38789099</v>
      </c>
      <c r="J545" s="2">
        <v>234592434.150397</v>
      </c>
      <c r="K545" s="2">
        <v>265984954.341041</v>
      </c>
      <c r="L545" s="2">
        <v>323343599.83777899</v>
      </c>
      <c r="M545" s="2">
        <v>339896681.60592097</v>
      </c>
      <c r="N545" s="2">
        <v>374321699.96389103</v>
      </c>
      <c r="O545" s="2">
        <v>287003933.59317303</v>
      </c>
      <c r="P545" s="2">
        <v>253393165.852036</v>
      </c>
      <c r="Q545" s="2">
        <v>325184929.88033801</v>
      </c>
      <c r="R545" s="2">
        <v>256432988.914009</v>
      </c>
      <c r="S545" s="2"/>
      <c r="T545" s="1" t="s">
        <v>405</v>
      </c>
      <c r="U545" s="2" t="s">
        <v>4</v>
      </c>
      <c r="V545" s="2" t="s">
        <v>162</v>
      </c>
      <c r="W545" s="2" t="s">
        <v>334</v>
      </c>
      <c r="X545" s="2" t="s">
        <v>26</v>
      </c>
      <c r="Y545" s="2" t="e">
        <v>#N/A</v>
      </c>
      <c r="Z545" s="2"/>
      <c r="AA545" s="1" t="s">
        <v>306</v>
      </c>
      <c r="AB545" s="2">
        <v>211904974.35175434</v>
      </c>
      <c r="AC545" s="2">
        <v>274640329.44307232</v>
      </c>
      <c r="AD545" s="2">
        <v>333740771.72099501</v>
      </c>
      <c r="AE545" s="2">
        <v>278337028.21546096</v>
      </c>
      <c r="AF545" s="1" t="s">
        <v>306</v>
      </c>
      <c r="AG545" s="2">
        <v>20625656.528460816</v>
      </c>
      <c r="AH545" s="2">
        <v>45004210.817821749</v>
      </c>
      <c r="AI545" s="2">
        <v>43983172.928704448</v>
      </c>
      <c r="AJ545" s="2">
        <v>40599932.867722034</v>
      </c>
      <c r="AK545" s="2">
        <v>1.2960541878888583</v>
      </c>
      <c r="AL545" s="2">
        <v>1.5749548718332482</v>
      </c>
      <c r="AM545" s="2">
        <v>1.3134992657295146</v>
      </c>
      <c r="AN545" s="47">
        <f t="shared" si="36"/>
        <v>1.5654296204700362E-3</v>
      </c>
      <c r="AO545" s="47">
        <f t="shared" si="37"/>
        <v>2.1227238531093848E-3</v>
      </c>
      <c r="AP545" s="47">
        <f t="shared" si="38"/>
        <v>2.5956766779211523E-3</v>
      </c>
      <c r="AQ545" s="47">
        <f t="shared" si="39"/>
        <v>2.1916870852032324E-3</v>
      </c>
    </row>
    <row r="546" spans="1:43" x14ac:dyDescent="0.2">
      <c r="A546" s="1" t="s">
        <v>406</v>
      </c>
      <c r="B546" s="1" t="s">
        <v>306</v>
      </c>
      <c r="C546" s="1" t="s">
        <v>307</v>
      </c>
      <c r="D546" s="1" t="s">
        <v>306</v>
      </c>
      <c r="E546" s="2"/>
      <c r="F546" s="5" t="s">
        <v>387</v>
      </c>
      <c r="G546" s="2">
        <v>74248906.125</v>
      </c>
      <c r="H546" s="2">
        <v>60088365.7120483</v>
      </c>
      <c r="I546" s="2">
        <v>79923147.494089603</v>
      </c>
      <c r="J546" s="2">
        <v>68753842.835426405</v>
      </c>
      <c r="K546" s="2">
        <v>74503281.916812196</v>
      </c>
      <c r="L546" s="2">
        <v>76752714.857562095</v>
      </c>
      <c r="M546" s="2">
        <v>80336956.148557499</v>
      </c>
      <c r="N546" s="2">
        <v>86001913.370677903</v>
      </c>
      <c r="O546" s="2">
        <v>82012722.967554107</v>
      </c>
      <c r="P546" s="2">
        <v>82587162.035005495</v>
      </c>
      <c r="Q546" s="2">
        <v>86424821.3691843</v>
      </c>
      <c r="R546" s="2">
        <v>89395537.179875806</v>
      </c>
      <c r="S546" s="2"/>
      <c r="T546" s="1" t="s">
        <v>406</v>
      </c>
      <c r="U546" s="2" t="s">
        <v>4</v>
      </c>
      <c r="V546" s="2" t="s">
        <v>162</v>
      </c>
      <c r="W546" s="2" t="s">
        <v>334</v>
      </c>
      <c r="X546" s="2" t="s">
        <v>26</v>
      </c>
      <c r="Y546" s="2" t="e">
        <v>#N/A</v>
      </c>
      <c r="Z546" s="2"/>
      <c r="AA546" s="1" t="s">
        <v>306</v>
      </c>
      <c r="AB546" s="2">
        <v>71420139.777045965</v>
      </c>
      <c r="AC546" s="2">
        <v>73336613.203266904</v>
      </c>
      <c r="AD546" s="2">
        <v>82783864.16226317</v>
      </c>
      <c r="AE546" s="2">
        <v>86135840.194688544</v>
      </c>
      <c r="AF546" s="1" t="s">
        <v>306</v>
      </c>
      <c r="AG546" s="2">
        <v>10215482.434706008</v>
      </c>
      <c r="AH546" s="2">
        <v>4125084.8866417715</v>
      </c>
      <c r="AI546" s="2">
        <v>2910142.4602150531</v>
      </c>
      <c r="AJ546" s="2">
        <v>3413374.520578085</v>
      </c>
      <c r="AK546" s="2">
        <v>1.0268337955120732</v>
      </c>
      <c r="AL546" s="2">
        <v>1.1591109233430741</v>
      </c>
      <c r="AM546" s="2">
        <v>1.2060441279389953</v>
      </c>
      <c r="AN546" s="47">
        <f t="shared" si="36"/>
        <v>5.2761008865940477E-4</v>
      </c>
      <c r="AO546" s="47">
        <f t="shared" si="37"/>
        <v>5.6682635965559966E-4</v>
      </c>
      <c r="AP546" s="47">
        <f t="shared" si="38"/>
        <v>6.438534447143232E-4</v>
      </c>
      <c r="AQ546" s="47">
        <f t="shared" si="39"/>
        <v>6.7825258370471419E-4</v>
      </c>
    </row>
    <row r="547" spans="1:43" x14ac:dyDescent="0.2">
      <c r="A547" s="1" t="s">
        <v>640</v>
      </c>
      <c r="B547" s="1" t="s">
        <v>306</v>
      </c>
      <c r="C547" s="1" t="s">
        <v>307</v>
      </c>
      <c r="D547" s="1" t="s">
        <v>306</v>
      </c>
      <c r="E547" s="2"/>
      <c r="F547" s="5" t="s">
        <v>603</v>
      </c>
      <c r="G547" s="2">
        <v>278346651.90625</v>
      </c>
      <c r="H547" s="2">
        <v>264836599.03923699</v>
      </c>
      <c r="I547" s="2">
        <v>299704308.53888202</v>
      </c>
      <c r="J547" s="2">
        <v>249494171.911939</v>
      </c>
      <c r="K547" s="2">
        <v>249970608.20192999</v>
      </c>
      <c r="L547" s="2">
        <v>245875367.51671001</v>
      </c>
      <c r="M547" s="2">
        <v>215788893.877758</v>
      </c>
      <c r="N547" s="2">
        <v>231134109.46386099</v>
      </c>
      <c r="O547" s="2">
        <v>246224494.272039</v>
      </c>
      <c r="P547" s="2">
        <v>262093680.71281499</v>
      </c>
      <c r="Q547" s="2">
        <v>229814651.665142</v>
      </c>
      <c r="R547" s="2">
        <v>264367749.667092</v>
      </c>
      <c r="S547" s="2"/>
      <c r="T547" s="1" t="s">
        <v>640</v>
      </c>
      <c r="U547" s="2" t="s">
        <v>4</v>
      </c>
      <c r="V547" s="2" t="s">
        <v>162</v>
      </c>
      <c r="W547" s="2" t="s">
        <v>334</v>
      </c>
      <c r="X547" s="2" t="s">
        <v>26</v>
      </c>
      <c r="Y547" s="2" t="e">
        <v>#N/A</v>
      </c>
      <c r="Z547" s="2"/>
      <c r="AA547" s="1" t="s">
        <v>306</v>
      </c>
      <c r="AB547" s="2">
        <v>280962519.82812303</v>
      </c>
      <c r="AC547" s="2">
        <v>248446715.87685966</v>
      </c>
      <c r="AD547" s="2">
        <v>231049165.87121931</v>
      </c>
      <c r="AE547" s="2">
        <v>252092027.34834966</v>
      </c>
      <c r="AF547" s="1" t="s">
        <v>306</v>
      </c>
      <c r="AG547" s="2">
        <v>17580425.625576366</v>
      </c>
      <c r="AH547" s="2">
        <v>2239558.4780349727</v>
      </c>
      <c r="AI547" s="2">
        <v>15217977.999738913</v>
      </c>
      <c r="AJ547" s="2">
        <v>19326250.228647061</v>
      </c>
      <c r="AK547" s="2">
        <v>0.88426995895696447</v>
      </c>
      <c r="AL547" s="2">
        <v>0.82234871047057134</v>
      </c>
      <c r="AM547" s="2">
        <v>0.89724432818500233</v>
      </c>
      <c r="AN547" s="47">
        <f t="shared" si="36"/>
        <v>2.0755862486302335E-3</v>
      </c>
      <c r="AO547" s="47">
        <f t="shared" si="37"/>
        <v>1.9202706721476483E-3</v>
      </c>
      <c r="AP547" s="47">
        <f t="shared" si="38"/>
        <v>1.7969903054171311E-3</v>
      </c>
      <c r="AQ547" s="47">
        <f t="shared" si="39"/>
        <v>1.9850281659053353E-3</v>
      </c>
    </row>
    <row r="548" spans="1:43" x14ac:dyDescent="0.2">
      <c r="A548" s="1" t="s">
        <v>855</v>
      </c>
      <c r="B548" s="1" t="s">
        <v>856</v>
      </c>
      <c r="C548" s="1" t="s">
        <v>857</v>
      </c>
      <c r="D548" s="1" t="s">
        <v>856</v>
      </c>
      <c r="E548" s="2"/>
      <c r="F548" s="5" t="s">
        <v>847</v>
      </c>
      <c r="G548" s="2">
        <v>790432.125</v>
      </c>
      <c r="H548" s="2">
        <v>994148.89511207805</v>
      </c>
      <c r="I548" s="2">
        <v>1092979.0394562299</v>
      </c>
      <c r="J548" s="2">
        <v>1310366.52419791</v>
      </c>
      <c r="K548" s="2">
        <v>0</v>
      </c>
      <c r="L548" s="2">
        <v>0</v>
      </c>
      <c r="M548" s="2">
        <v>2100348.4880895098</v>
      </c>
      <c r="N548" s="2">
        <v>1611212.9793535101</v>
      </c>
      <c r="O548" s="2">
        <v>1490811.9944070999</v>
      </c>
      <c r="P548" s="2">
        <v>1032522.3344870399</v>
      </c>
      <c r="Q548" s="2">
        <v>1262994.59608158</v>
      </c>
      <c r="R548" s="2">
        <v>872375.69792307296</v>
      </c>
      <c r="S548" s="2"/>
      <c r="T548" s="1" t="s">
        <v>855</v>
      </c>
      <c r="U548" s="2" t="s">
        <v>4</v>
      </c>
      <c r="V548" s="2" t="s">
        <v>162</v>
      </c>
      <c r="W548" s="2" t="s">
        <v>334</v>
      </c>
      <c r="X548" s="2" t="s">
        <v>26</v>
      </c>
      <c r="Y548" s="2" t="e">
        <v>#N/A</v>
      </c>
      <c r="Z548" s="2"/>
      <c r="AA548" s="1" t="s">
        <v>856</v>
      </c>
      <c r="AB548" s="2">
        <v>959186.68652276939</v>
      </c>
      <c r="AC548" s="2">
        <v>1310366.52419791</v>
      </c>
      <c r="AD548" s="2">
        <v>1734124.4872833733</v>
      </c>
      <c r="AE548" s="2">
        <v>1055964.2094972311</v>
      </c>
      <c r="AF548" s="1" t="s">
        <v>856</v>
      </c>
      <c r="AG548" s="2">
        <v>154273.86649665548</v>
      </c>
      <c r="AH548" s="2"/>
      <c r="AI548" s="2">
        <v>322822.10793075414</v>
      </c>
      <c r="AJ548" s="2">
        <v>196361.71222424312</v>
      </c>
      <c r="AK548" s="2">
        <v>1.3661225104658541</v>
      </c>
      <c r="AL548" s="2">
        <v>1.8079113395223383</v>
      </c>
      <c r="AM548" s="2">
        <v>1.1008953985019312</v>
      </c>
      <c r="AN548" s="47">
        <f t="shared" si="36"/>
        <v>7.0859084607931447E-6</v>
      </c>
      <c r="AO548" s="47">
        <f t="shared" si="37"/>
        <v>1.0127960022737667E-5</v>
      </c>
      <c r="AP548" s="47">
        <f t="shared" si="38"/>
        <v>1.3487193863195182E-5</v>
      </c>
      <c r="AQ548" s="47">
        <f t="shared" si="39"/>
        <v>8.3148948425230229E-6</v>
      </c>
    </row>
    <row r="549" spans="1:43" x14ac:dyDescent="0.2">
      <c r="A549" s="1" t="s">
        <v>641</v>
      </c>
      <c r="B549" s="1" t="s">
        <v>642</v>
      </c>
      <c r="C549" s="1" t="s">
        <v>202</v>
      </c>
      <c r="D549" s="1" t="s">
        <v>642</v>
      </c>
      <c r="E549" s="2"/>
      <c r="F549" s="5" t="s">
        <v>603</v>
      </c>
      <c r="G549" s="2">
        <v>4440651</v>
      </c>
      <c r="H549" s="2">
        <v>0</v>
      </c>
      <c r="I549" s="2">
        <v>5865512.6746519199</v>
      </c>
      <c r="J549" s="2">
        <v>0</v>
      </c>
      <c r="K549" s="2">
        <v>0</v>
      </c>
      <c r="L549" s="2">
        <v>0</v>
      </c>
      <c r="M549" s="2">
        <v>2511375.0003390899</v>
      </c>
      <c r="N549" s="2">
        <v>0</v>
      </c>
      <c r="O549" s="2">
        <v>1843173.44477184</v>
      </c>
      <c r="P549" s="2">
        <v>2099394.6339982599</v>
      </c>
      <c r="Q549" s="2">
        <v>1788741.7042926101</v>
      </c>
      <c r="R549" s="2">
        <v>2264782.9625357902</v>
      </c>
      <c r="S549" s="2"/>
      <c r="T549" s="1" t="s">
        <v>641</v>
      </c>
      <c r="U549" s="2" t="s">
        <v>4</v>
      </c>
      <c r="V549" s="2" t="s">
        <v>48</v>
      </c>
      <c r="W549" s="2" t="s">
        <v>49</v>
      </c>
      <c r="X549" s="2" t="s">
        <v>50</v>
      </c>
      <c r="Y549" s="2" t="e">
        <v>#N/A</v>
      </c>
      <c r="Z549" s="2"/>
      <c r="AA549" s="1" t="s">
        <v>642</v>
      </c>
      <c r="AB549" s="2">
        <v>5153081.8373259604</v>
      </c>
      <c r="AC549" s="2"/>
      <c r="AD549" s="2">
        <v>2177274.2225554651</v>
      </c>
      <c r="AE549" s="2">
        <v>2050973.1002755535</v>
      </c>
      <c r="AF549" s="1" t="s">
        <v>642</v>
      </c>
      <c r="AG549" s="2">
        <v>1007529.3523991893</v>
      </c>
      <c r="AH549" s="2"/>
      <c r="AI549" s="2">
        <v>472489.85114100185</v>
      </c>
      <c r="AJ549" s="2">
        <v>241686.37442661496</v>
      </c>
      <c r="AK549" s="2"/>
      <c r="AL549" s="2">
        <v>0.42251885207499384</v>
      </c>
      <c r="AM549" s="2">
        <v>0.39800902935782706</v>
      </c>
      <c r="AN549" s="47">
        <f t="shared" si="36"/>
        <v>3.8067945169921543E-5</v>
      </c>
      <c r="AO549" s="47">
        <f t="shared" si="37"/>
        <v>0</v>
      </c>
      <c r="AP549" s="47">
        <f t="shared" si="38"/>
        <v>1.6933801320657173E-5</v>
      </c>
      <c r="AQ549" s="47">
        <f t="shared" si="39"/>
        <v>1.6149814075378825E-5</v>
      </c>
    </row>
    <row r="550" spans="1:43" x14ac:dyDescent="0.2">
      <c r="A550" s="1" t="s">
        <v>643</v>
      </c>
      <c r="B550" s="1" t="s">
        <v>642</v>
      </c>
      <c r="C550" s="1" t="s">
        <v>202</v>
      </c>
      <c r="D550" s="1" t="s">
        <v>642</v>
      </c>
      <c r="E550" s="2"/>
      <c r="F550" s="5" t="s">
        <v>603</v>
      </c>
      <c r="G550" s="2">
        <v>148664083.25</v>
      </c>
      <c r="H550" s="2">
        <v>134463001.246537</v>
      </c>
      <c r="I550" s="2">
        <v>126019735.558149</v>
      </c>
      <c r="J550" s="2">
        <v>120266685.554113</v>
      </c>
      <c r="K550" s="2">
        <v>119738242.39245801</v>
      </c>
      <c r="L550" s="2">
        <v>105123332.97869</v>
      </c>
      <c r="M550" s="2">
        <v>131947927.10111301</v>
      </c>
      <c r="N550" s="2">
        <v>62588694.902611502</v>
      </c>
      <c r="O550" s="2">
        <v>100893952.225141</v>
      </c>
      <c r="P550" s="2">
        <v>106931905.44088399</v>
      </c>
      <c r="Q550" s="2">
        <v>93759210.765370503</v>
      </c>
      <c r="R550" s="2">
        <v>96661777.929263204</v>
      </c>
      <c r="S550" s="2"/>
      <c r="T550" s="1" t="s">
        <v>643</v>
      </c>
      <c r="U550" s="2" t="s">
        <v>4</v>
      </c>
      <c r="V550" s="2" t="s">
        <v>48</v>
      </c>
      <c r="W550" s="2" t="s">
        <v>49</v>
      </c>
      <c r="X550" s="2" t="s">
        <v>50</v>
      </c>
      <c r="Y550" s="2" t="e">
        <v>#N/A</v>
      </c>
      <c r="Z550" s="2"/>
      <c r="AA550" s="1" t="s">
        <v>642</v>
      </c>
      <c r="AB550" s="2">
        <v>136382273.35156199</v>
      </c>
      <c r="AC550" s="2">
        <v>115042753.64175367</v>
      </c>
      <c r="AD550" s="2">
        <v>98476858.076288506</v>
      </c>
      <c r="AE550" s="2">
        <v>99117631.378505901</v>
      </c>
      <c r="AF550" s="1" t="s">
        <v>642</v>
      </c>
      <c r="AG550" s="2">
        <v>11443527.631687915</v>
      </c>
      <c r="AH550" s="2">
        <v>8594532.7250459548</v>
      </c>
      <c r="AI550" s="2">
        <v>34742733.49759236</v>
      </c>
      <c r="AJ550" s="2">
        <v>6921227.0138100013</v>
      </c>
      <c r="AK550" s="2">
        <v>0.84353157352935471</v>
      </c>
      <c r="AL550" s="2">
        <v>0.72206494037856306</v>
      </c>
      <c r="AM550" s="2">
        <v>0.72676330246382936</v>
      </c>
      <c r="AN550" s="47">
        <f t="shared" si="36"/>
        <v>1.0075122165710921E-3</v>
      </c>
      <c r="AO550" s="47">
        <f t="shared" si="37"/>
        <v>8.8917748452291983E-4</v>
      </c>
      <c r="AP550" s="47">
        <f t="shared" si="38"/>
        <v>7.6590607286443552E-4</v>
      </c>
      <c r="AQ550" s="47">
        <f t="shared" si="39"/>
        <v>7.8047406771924121E-4</v>
      </c>
    </row>
    <row r="551" spans="1:43" x14ac:dyDescent="0.2">
      <c r="A551" s="1" t="s">
        <v>367</v>
      </c>
      <c r="B551" s="1" t="s">
        <v>368</v>
      </c>
      <c r="C551" s="1" t="s">
        <v>202</v>
      </c>
      <c r="D551" s="1" t="s">
        <v>368</v>
      </c>
      <c r="E551" s="2"/>
      <c r="F551" s="5" t="s">
        <v>351</v>
      </c>
      <c r="G551" s="2">
        <v>2057176.375</v>
      </c>
      <c r="H551" s="2">
        <v>2512619.9165667398</v>
      </c>
      <c r="I551" s="2">
        <v>707876.44983215095</v>
      </c>
      <c r="J551" s="2">
        <v>1099485.8935457501</v>
      </c>
      <c r="K551" s="2">
        <v>1684650.7425152799</v>
      </c>
      <c r="L551" s="2">
        <v>1846248.7541507799</v>
      </c>
      <c r="M551" s="2">
        <v>1451766.50746257</v>
      </c>
      <c r="N551" s="2">
        <v>1154079.4458244001</v>
      </c>
      <c r="O551" s="2"/>
      <c r="P551" s="2">
        <v>1030535.06356486</v>
      </c>
      <c r="Q551" s="2">
        <v>1160694.8735730699</v>
      </c>
      <c r="R551" s="2">
        <v>971916.87533189403</v>
      </c>
      <c r="S551" s="2"/>
      <c r="T551" s="1" t="s">
        <v>367</v>
      </c>
      <c r="U551" s="2" t="s">
        <v>4</v>
      </c>
      <c r="V551" s="2" t="s">
        <v>5</v>
      </c>
      <c r="W551" s="2" t="s">
        <v>6</v>
      </c>
      <c r="X551" s="2" t="s">
        <v>7</v>
      </c>
      <c r="Y551" s="2" t="e">
        <v>#N/A</v>
      </c>
      <c r="Z551" s="2"/>
      <c r="AA551" s="1" t="s">
        <v>368</v>
      </c>
      <c r="AB551" s="2">
        <v>1759224.2471329635</v>
      </c>
      <c r="AC551" s="2">
        <v>1543461.7967372697</v>
      </c>
      <c r="AD551" s="2">
        <v>1302922.976643485</v>
      </c>
      <c r="AE551" s="2">
        <v>1054382.2708232745</v>
      </c>
      <c r="AF551" s="1" t="s">
        <v>368</v>
      </c>
      <c r="AG551" s="2">
        <v>938539.47602413991</v>
      </c>
      <c r="AH551" s="2">
        <v>392892.3915045723</v>
      </c>
      <c r="AI551" s="2">
        <v>210496.53995584886</v>
      </c>
      <c r="AJ551" s="2">
        <v>96621.944326874785</v>
      </c>
      <c r="AK551" s="2">
        <v>0.87735363996527138</v>
      </c>
      <c r="AL551" s="2">
        <v>0.74062358949797324</v>
      </c>
      <c r="AM551" s="2">
        <v>0.59934500819984637</v>
      </c>
      <c r="AN551" s="47">
        <f t="shared" si="36"/>
        <v>1.299611655618617E-5</v>
      </c>
      <c r="AO551" s="47">
        <f t="shared" si="37"/>
        <v>1.1929577782480757E-5</v>
      </c>
      <c r="AP551" s="47">
        <f t="shared" si="38"/>
        <v>1.0133514002983134E-5</v>
      </c>
      <c r="AQ551" s="47">
        <f t="shared" si="39"/>
        <v>8.3024383088612139E-6</v>
      </c>
    </row>
    <row r="552" spans="1:43" x14ac:dyDescent="0.2">
      <c r="A552" s="1" t="s">
        <v>644</v>
      </c>
      <c r="B552" s="1" t="s">
        <v>645</v>
      </c>
      <c r="C552" s="1" t="s">
        <v>202</v>
      </c>
      <c r="D552" s="1" t="s">
        <v>645</v>
      </c>
      <c r="E552" s="2"/>
      <c r="F552" s="5" t="s">
        <v>603</v>
      </c>
      <c r="G552" s="2">
        <v>9446390</v>
      </c>
      <c r="H552" s="2">
        <v>8769710.9640378207</v>
      </c>
      <c r="I552" s="2">
        <v>9158853.7396203093</v>
      </c>
      <c r="J552" s="2">
        <v>6239635.6872277996</v>
      </c>
      <c r="K552" s="2">
        <v>6342387.7853331603</v>
      </c>
      <c r="L552" s="2">
        <v>7599374.4033855004</v>
      </c>
      <c r="M552" s="2">
        <v>4767256.1160041597</v>
      </c>
      <c r="N552" s="2">
        <v>6476122.0440800302</v>
      </c>
      <c r="O552" s="2">
        <v>7425659.0133201098</v>
      </c>
      <c r="P552" s="2">
        <v>7323691.8276108801</v>
      </c>
      <c r="Q552" s="2">
        <v>7339423.1084630098</v>
      </c>
      <c r="R552" s="2">
        <v>6114496.0627661096</v>
      </c>
      <c r="S552" s="2"/>
      <c r="T552" s="1" t="s">
        <v>644</v>
      </c>
      <c r="U552" s="2" t="s">
        <v>4</v>
      </c>
      <c r="V552" s="2" t="s">
        <v>48</v>
      </c>
      <c r="W552" s="2" t="s">
        <v>49</v>
      </c>
      <c r="X552" s="2" t="s">
        <v>50</v>
      </c>
      <c r="Y552" s="2" t="e">
        <v>#N/A</v>
      </c>
      <c r="Z552" s="2"/>
      <c r="AA552" s="1" t="s">
        <v>645</v>
      </c>
      <c r="AB552" s="2">
        <v>9124984.9012193773</v>
      </c>
      <c r="AC552" s="2">
        <v>6727132.6253154874</v>
      </c>
      <c r="AD552" s="2">
        <v>6223012.3911347659</v>
      </c>
      <c r="AE552" s="2">
        <v>6925870.3329466665</v>
      </c>
      <c r="AF552" s="1" t="s">
        <v>645</v>
      </c>
      <c r="AG552" s="2">
        <v>339608.52917535428</v>
      </c>
      <c r="AH552" s="2">
        <v>757128.64691168407</v>
      </c>
      <c r="AI552" s="2">
        <v>1347154.3576832698</v>
      </c>
      <c r="AJ552" s="2">
        <v>702714.75225199712</v>
      </c>
      <c r="AK552" s="2">
        <v>0.73722123358434666</v>
      </c>
      <c r="AL552" s="2">
        <v>0.68197508910981108</v>
      </c>
      <c r="AM552" s="2">
        <v>0.75900074443094789</v>
      </c>
      <c r="AN552" s="47">
        <f t="shared" si="36"/>
        <v>6.7410034589366873E-5</v>
      </c>
      <c r="AO552" s="47">
        <f t="shared" si="37"/>
        <v>5.1994712195928531E-5</v>
      </c>
      <c r="AP552" s="47">
        <f t="shared" si="38"/>
        <v>4.8399624794978879E-5</v>
      </c>
      <c r="AQ552" s="47">
        <f t="shared" si="39"/>
        <v>5.4535828954676764E-5</v>
      </c>
    </row>
    <row r="553" spans="1:43" x14ac:dyDescent="0.2">
      <c r="A553" s="1" t="s">
        <v>646</v>
      </c>
      <c r="B553" s="1" t="s">
        <v>647</v>
      </c>
      <c r="C553" s="1" t="s">
        <v>202</v>
      </c>
      <c r="D553" s="1" t="s">
        <v>647</v>
      </c>
      <c r="E553" s="2"/>
      <c r="F553" s="5" t="s">
        <v>603</v>
      </c>
      <c r="G553" s="2">
        <v>2187904.5</v>
      </c>
      <c r="H553" s="2">
        <v>2604245.6750097</v>
      </c>
      <c r="I553" s="2">
        <v>1617538.76326823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/>
      <c r="T553" s="1" t="s">
        <v>646</v>
      </c>
      <c r="U553" s="2" t="s">
        <v>4</v>
      </c>
      <c r="V553" s="2" t="s">
        <v>48</v>
      </c>
      <c r="W553" s="2" t="s">
        <v>49</v>
      </c>
      <c r="X553" s="2" t="s">
        <v>50</v>
      </c>
      <c r="Y553" s="2" t="e">
        <v>#N/A</v>
      </c>
      <c r="Z553" s="2"/>
      <c r="AA553" s="1" t="s">
        <v>647</v>
      </c>
      <c r="AB553" s="2">
        <v>2136562.9794259765</v>
      </c>
      <c r="AC553" s="2"/>
      <c r="AD553" s="2"/>
      <c r="AE553" s="2"/>
      <c r="AF553" s="1" t="s">
        <v>647</v>
      </c>
      <c r="AG553" s="2">
        <v>495353.00162685534</v>
      </c>
      <c r="AH553" s="2"/>
      <c r="AI553" s="2"/>
      <c r="AJ553" s="2"/>
      <c r="AK553" s="2"/>
      <c r="AL553" s="2"/>
      <c r="AM553" s="2"/>
      <c r="AN553" s="47">
        <f t="shared" si="36"/>
        <v>1.5783673716130706E-5</v>
      </c>
      <c r="AO553" s="47">
        <f t="shared" si="37"/>
        <v>0</v>
      </c>
      <c r="AP553" s="47">
        <f t="shared" si="38"/>
        <v>0</v>
      </c>
      <c r="AQ553" s="47">
        <f t="shared" si="39"/>
        <v>0</v>
      </c>
    </row>
    <row r="554" spans="1:43" x14ac:dyDescent="0.2">
      <c r="A554" s="1" t="s">
        <v>648</v>
      </c>
      <c r="B554" s="1" t="s">
        <v>649</v>
      </c>
      <c r="C554" s="1" t="s">
        <v>202</v>
      </c>
      <c r="D554" s="1" t="s">
        <v>649</v>
      </c>
      <c r="E554" s="2"/>
      <c r="F554" s="5" t="s">
        <v>603</v>
      </c>
      <c r="G554" s="2">
        <v>7093458.78125</v>
      </c>
      <c r="H554" s="2">
        <v>11087610.809487101</v>
      </c>
      <c r="I554" s="2">
        <v>10030583.2763026</v>
      </c>
      <c r="J554" s="2">
        <v>2417317.3836683901</v>
      </c>
      <c r="K554" s="2">
        <v>1253940.1688627801</v>
      </c>
      <c r="L554" s="2">
        <v>2535812.7154588699</v>
      </c>
      <c r="M554" s="2">
        <v>3050887.3384693</v>
      </c>
      <c r="N554" s="2">
        <v>1811440.3279774201</v>
      </c>
      <c r="O554" s="2">
        <v>2511320.7899239901</v>
      </c>
      <c r="P554" s="2">
        <v>3850908.5624607801</v>
      </c>
      <c r="Q554" s="2">
        <v>4182707.9349341099</v>
      </c>
      <c r="R554" s="2">
        <v>5410641.0601207698</v>
      </c>
      <c r="S554" s="2"/>
      <c r="T554" s="1" t="s">
        <v>648</v>
      </c>
      <c r="U554" s="2" t="s">
        <v>4</v>
      </c>
      <c r="V554" s="2" t="s">
        <v>48</v>
      </c>
      <c r="W554" s="2" t="s">
        <v>49</v>
      </c>
      <c r="X554" s="2" t="s">
        <v>50</v>
      </c>
      <c r="Y554" s="2" t="e">
        <v>#N/A</v>
      </c>
      <c r="Z554" s="2"/>
      <c r="AA554" s="1" t="s">
        <v>649</v>
      </c>
      <c r="AB554" s="2">
        <v>9403884.2890132349</v>
      </c>
      <c r="AC554" s="2">
        <v>2069023.4226633466</v>
      </c>
      <c r="AD554" s="2">
        <v>2457882.818790237</v>
      </c>
      <c r="AE554" s="2">
        <v>4481419.1858385531</v>
      </c>
      <c r="AF554" s="1" t="s">
        <v>649</v>
      </c>
      <c r="AG554" s="2">
        <v>2069511.1310813841</v>
      </c>
      <c r="AH554" s="2">
        <v>708364.8910580076</v>
      </c>
      <c r="AI554" s="2">
        <v>621449.06108504371</v>
      </c>
      <c r="AJ554" s="2">
        <v>821652.40499060648</v>
      </c>
      <c r="AK554" s="2">
        <v>0.22001795843879451</v>
      </c>
      <c r="AL554" s="2">
        <v>0.26136889217807963</v>
      </c>
      <c r="AM554" s="2">
        <v>0.47654980092367721</v>
      </c>
      <c r="AN554" s="47">
        <f t="shared" si="36"/>
        <v>6.9470379629020017E-5</v>
      </c>
      <c r="AO554" s="47">
        <f t="shared" si="37"/>
        <v>1.5991698600259201E-5</v>
      </c>
      <c r="AP554" s="47">
        <f t="shared" si="38"/>
        <v>1.911624125784202E-5</v>
      </c>
      <c r="AQ554" s="47">
        <f t="shared" si="39"/>
        <v>3.5287682044881296E-5</v>
      </c>
    </row>
    <row r="555" spans="1:43" x14ac:dyDescent="0.2">
      <c r="A555" s="1" t="s">
        <v>650</v>
      </c>
      <c r="B555" s="1" t="s">
        <v>651</v>
      </c>
      <c r="C555" s="1" t="s">
        <v>202</v>
      </c>
      <c r="D555" s="1" t="s">
        <v>651</v>
      </c>
      <c r="E555" s="2"/>
      <c r="F555" s="5" t="s">
        <v>603</v>
      </c>
      <c r="G555" s="2">
        <v>8413187.9375</v>
      </c>
      <c r="H555" s="2">
        <v>9460065.0491417293</v>
      </c>
      <c r="I555" s="2">
        <v>11357189.8410886</v>
      </c>
      <c r="J555" s="2">
        <v>6036880.3998054899</v>
      </c>
      <c r="K555" s="2">
        <v>7981764.0284074703</v>
      </c>
      <c r="L555" s="2">
        <v>5148849.1977109797</v>
      </c>
      <c r="M555" s="2">
        <v>12150832.8943369</v>
      </c>
      <c r="N555" s="2">
        <v>14557243.474150401</v>
      </c>
      <c r="O555" s="2">
        <v>9294554.6234313305</v>
      </c>
      <c r="P555" s="2">
        <v>7770648.5518447999</v>
      </c>
      <c r="Q555" s="2">
        <v>7234151.8520046202</v>
      </c>
      <c r="R555" s="2">
        <v>6291763.73353488</v>
      </c>
      <c r="S555" s="2"/>
      <c r="T555" s="1" t="s">
        <v>650</v>
      </c>
      <c r="U555" s="2" t="s">
        <v>4</v>
      </c>
      <c r="V555" s="2" t="s">
        <v>48</v>
      </c>
      <c r="W555" s="2" t="s">
        <v>49</v>
      </c>
      <c r="X555" s="2" t="s">
        <v>50</v>
      </c>
      <c r="Y555" s="2" t="e">
        <v>#N/A</v>
      </c>
      <c r="Z555" s="2"/>
      <c r="AA555" s="1" t="s">
        <v>651</v>
      </c>
      <c r="AB555" s="2">
        <v>9743480.9425767753</v>
      </c>
      <c r="AC555" s="2">
        <v>6389164.541974646</v>
      </c>
      <c r="AD555" s="2">
        <v>12000876.997306211</v>
      </c>
      <c r="AE555" s="2">
        <v>7098854.7124614334</v>
      </c>
      <c r="AF555" s="1" t="s">
        <v>651</v>
      </c>
      <c r="AG555" s="2">
        <v>1492323.7680114966</v>
      </c>
      <c r="AH555" s="2">
        <v>1448940.8880671901</v>
      </c>
      <c r="AI555" s="2">
        <v>2634547.1267679716</v>
      </c>
      <c r="AJ555" s="2">
        <v>748668.19314921985</v>
      </c>
      <c r="AK555" s="2">
        <v>0.65573736733608867</v>
      </c>
      <c r="AL555" s="2">
        <v>1.2316827084728141</v>
      </c>
      <c r="AM555" s="2">
        <v>0.72857480342995984</v>
      </c>
      <c r="AN555" s="47">
        <f t="shared" si="36"/>
        <v>7.1979120455549218E-5</v>
      </c>
      <c r="AO555" s="47">
        <f t="shared" si="37"/>
        <v>4.9382521504371807E-5</v>
      </c>
      <c r="AP555" s="47">
        <f t="shared" si="38"/>
        <v>9.3337102254170129E-5</v>
      </c>
      <c r="AQ555" s="47">
        <f t="shared" si="39"/>
        <v>5.5897946072026042E-5</v>
      </c>
    </row>
    <row r="556" spans="1:43" x14ac:dyDescent="0.2">
      <c r="A556" s="1" t="s">
        <v>200</v>
      </c>
      <c r="B556" s="1" t="s">
        <v>201</v>
      </c>
      <c r="C556" s="1" t="s">
        <v>202</v>
      </c>
      <c r="D556" s="1" t="s">
        <v>201</v>
      </c>
      <c r="E556" s="2"/>
      <c r="F556" s="5" t="s">
        <v>3</v>
      </c>
      <c r="G556" s="2">
        <v>898145.8125</v>
      </c>
      <c r="H556" s="2">
        <v>359486.40134194499</v>
      </c>
      <c r="I556" s="2">
        <v>475717.09890668502</v>
      </c>
      <c r="J556" s="2">
        <v>472586.20725831902</v>
      </c>
      <c r="K556" s="2">
        <v>678201.03012990602</v>
      </c>
      <c r="L556" s="2">
        <v>1092543.2972698901</v>
      </c>
      <c r="M556" s="2">
        <v>532960.51440180303</v>
      </c>
      <c r="N556" s="2">
        <v>869631.04441257601</v>
      </c>
      <c r="O556" s="2">
        <v>1086773.4856133</v>
      </c>
      <c r="P556" s="2">
        <v>0</v>
      </c>
      <c r="Q556" s="2">
        <v>526565.41686837899</v>
      </c>
      <c r="R556" s="2">
        <v>0</v>
      </c>
      <c r="S556" s="2"/>
      <c r="T556" s="1" t="s">
        <v>200</v>
      </c>
      <c r="U556" s="2" t="s">
        <v>4</v>
      </c>
      <c r="V556" s="2" t="s">
        <v>53</v>
      </c>
      <c r="W556" s="2" t="s">
        <v>54</v>
      </c>
      <c r="X556" s="2" t="s">
        <v>50</v>
      </c>
      <c r="Y556" s="2" t="e">
        <v>#N/A</v>
      </c>
      <c r="Z556" s="2"/>
      <c r="AA556" s="1" t="s">
        <v>201</v>
      </c>
      <c r="AB556" s="2">
        <v>577783.10424954339</v>
      </c>
      <c r="AC556" s="2">
        <v>747776.84488603845</v>
      </c>
      <c r="AD556" s="2">
        <v>829788.34814255964</v>
      </c>
      <c r="AE556" s="2">
        <v>526565.41686837899</v>
      </c>
      <c r="AF556" s="1" t="s">
        <v>201</v>
      </c>
      <c r="AG556" s="2">
        <v>283463.56448805181</v>
      </c>
      <c r="AH556" s="2">
        <v>315780.4519965389</v>
      </c>
      <c r="AI556" s="2">
        <v>279047.99247633968</v>
      </c>
      <c r="AJ556" s="2"/>
      <c r="AK556" s="2">
        <v>1.2942172233597802</v>
      </c>
      <c r="AL556" s="2">
        <v>1.4361589012200946</v>
      </c>
      <c r="AM556" s="2">
        <v>0.91135481981999322</v>
      </c>
      <c r="AN556" s="47">
        <f t="shared" si="36"/>
        <v>4.2683225741457161E-6</v>
      </c>
      <c r="AO556" s="47">
        <f t="shared" si="37"/>
        <v>5.7796455045816275E-6</v>
      </c>
      <c r="AP556" s="47">
        <f t="shared" si="38"/>
        <v>6.4536983353204861E-6</v>
      </c>
      <c r="AQ556" s="47">
        <f t="shared" si="39"/>
        <v>4.1462921087585885E-6</v>
      </c>
    </row>
    <row r="557" spans="1:43" x14ac:dyDescent="0.2">
      <c r="A557" s="1" t="s">
        <v>592</v>
      </c>
      <c r="B557" s="1" t="s">
        <v>593</v>
      </c>
      <c r="C557" s="1" t="s">
        <v>202</v>
      </c>
      <c r="D557" s="1" t="s">
        <v>593</v>
      </c>
      <c r="E557" s="2"/>
      <c r="F557" s="5" t="s">
        <v>594</v>
      </c>
      <c r="G557" s="2">
        <v>4087034.5</v>
      </c>
      <c r="H557" s="2">
        <v>5808368.16208247</v>
      </c>
      <c r="I557" s="2">
        <v>2979683.88367667</v>
      </c>
      <c r="J557" s="2">
        <v>5137559.2176602399</v>
      </c>
      <c r="K557" s="2">
        <v>3188612.3467118801</v>
      </c>
      <c r="L557" s="2">
        <v>2845524.12465805</v>
      </c>
      <c r="M557" s="2">
        <v>6730349.8595256098</v>
      </c>
      <c r="N557" s="2">
        <v>7801672.2091487497</v>
      </c>
      <c r="O557" s="2">
        <v>7628750.2699169004</v>
      </c>
      <c r="P557" s="2">
        <v>4684174.2236919198</v>
      </c>
      <c r="Q557" s="2">
        <v>5723507.1798429899</v>
      </c>
      <c r="R557" s="2">
        <v>6991218.9995612698</v>
      </c>
      <c r="S557" s="2"/>
      <c r="T557" s="1" t="s">
        <v>592</v>
      </c>
      <c r="U557" s="2" t="s">
        <v>4</v>
      </c>
      <c r="V557" s="2" t="s">
        <v>48</v>
      </c>
      <c r="W557" s="2" t="s">
        <v>49</v>
      </c>
      <c r="X557" s="2" t="s">
        <v>50</v>
      </c>
      <c r="Y557" s="2" t="e">
        <v>#N/A</v>
      </c>
      <c r="Z557" s="2"/>
      <c r="AA557" s="1" t="s">
        <v>593</v>
      </c>
      <c r="AB557" s="2">
        <v>4291695.5152530475</v>
      </c>
      <c r="AC557" s="2">
        <v>3723898.563010057</v>
      </c>
      <c r="AD557" s="2">
        <v>7386924.112863753</v>
      </c>
      <c r="AE557" s="2">
        <v>5799633.4676987268</v>
      </c>
      <c r="AF557" s="1" t="s">
        <v>593</v>
      </c>
      <c r="AG557" s="2">
        <v>1425404.6039978741</v>
      </c>
      <c r="AH557" s="2">
        <v>1236225.9975051084</v>
      </c>
      <c r="AI557" s="2">
        <v>575145.90485965507</v>
      </c>
      <c r="AJ557" s="2">
        <v>1155404.8243985842</v>
      </c>
      <c r="AK557" s="2">
        <v>0.86769868686513474</v>
      </c>
      <c r="AL557" s="2">
        <v>1.7212134660089473</v>
      </c>
      <c r="AM557" s="2">
        <v>1.3513618212397269</v>
      </c>
      <c r="AN557" s="47">
        <f t="shared" si="36"/>
        <v>3.1704528419721425E-5</v>
      </c>
      <c r="AO557" s="47">
        <f t="shared" si="37"/>
        <v>2.8782401777229603E-5</v>
      </c>
      <c r="AP557" s="47">
        <f t="shared" si="38"/>
        <v>5.7451975503200519E-5</v>
      </c>
      <c r="AQ557" s="47">
        <f t="shared" si="39"/>
        <v>4.5667591737841481E-5</v>
      </c>
    </row>
    <row r="558" spans="1:43" x14ac:dyDescent="0.2">
      <c r="A558" s="1" t="s">
        <v>595</v>
      </c>
      <c r="B558" s="1" t="s">
        <v>593</v>
      </c>
      <c r="C558" s="1" t="s">
        <v>202</v>
      </c>
      <c r="D558" s="1" t="s">
        <v>593</v>
      </c>
      <c r="E558" s="2"/>
      <c r="F558" s="5" t="s">
        <v>594</v>
      </c>
      <c r="G558" s="2">
        <v>41965761.21875</v>
      </c>
      <c r="H558" s="2">
        <v>34219824.240616202</v>
      </c>
      <c r="I558" s="2">
        <v>37601898.9695182</v>
      </c>
      <c r="J558" s="2">
        <v>71210413.296047106</v>
      </c>
      <c r="K558" s="2">
        <v>76256817.641539901</v>
      </c>
      <c r="L558" s="2">
        <v>70573636.485118195</v>
      </c>
      <c r="M558" s="2">
        <v>100179958.150939</v>
      </c>
      <c r="N558" s="2">
        <v>90396502.504002899</v>
      </c>
      <c r="O558" s="2">
        <v>96103404.697337896</v>
      </c>
      <c r="P558" s="2">
        <v>10083562.4730937</v>
      </c>
      <c r="Q558" s="2">
        <v>14684243.408134799</v>
      </c>
      <c r="R558" s="2">
        <v>15640372.246923</v>
      </c>
      <c r="S558" s="2"/>
      <c r="T558" s="1" t="s">
        <v>595</v>
      </c>
      <c r="U558" s="2" t="s">
        <v>4</v>
      </c>
      <c r="V558" s="2" t="s">
        <v>48</v>
      </c>
      <c r="W558" s="2" t="s">
        <v>49</v>
      </c>
      <c r="X558" s="2" t="s">
        <v>50</v>
      </c>
      <c r="Y558" s="2" t="e">
        <v>#N/A</v>
      </c>
      <c r="Z558" s="2"/>
      <c r="AA558" s="1" t="s">
        <v>593</v>
      </c>
      <c r="AB558" s="2">
        <v>37929161.476294801</v>
      </c>
      <c r="AC558" s="2">
        <v>72680289.140901744</v>
      </c>
      <c r="AD558" s="2">
        <v>95559955.117426589</v>
      </c>
      <c r="AE558" s="2">
        <v>13469392.709383832</v>
      </c>
      <c r="AF558" s="1" t="s">
        <v>593</v>
      </c>
      <c r="AG558" s="2">
        <v>3883324.6681885119</v>
      </c>
      <c r="AH558" s="2">
        <v>3113685.6398233301</v>
      </c>
      <c r="AI558" s="2">
        <v>4914316.2477928512</v>
      </c>
      <c r="AJ558" s="2">
        <v>2970930.8946562526</v>
      </c>
      <c r="AK558" s="2">
        <v>1.9162113348149263</v>
      </c>
      <c r="AL558" s="2">
        <v>2.5194323153479212</v>
      </c>
      <c r="AM558" s="2">
        <v>0.35511970697802048</v>
      </c>
      <c r="AN558" s="47">
        <f t="shared" si="36"/>
        <v>2.8019839098265755E-4</v>
      </c>
      <c r="AO558" s="47">
        <f t="shared" si="37"/>
        <v>5.6175356227956472E-4</v>
      </c>
      <c r="AP558" s="47">
        <f t="shared" si="38"/>
        <v>7.4321979170365894E-4</v>
      </c>
      <c r="AQ558" s="47">
        <f t="shared" si="39"/>
        <v>1.0606096585839496E-4</v>
      </c>
    </row>
    <row r="559" spans="1:43" x14ac:dyDescent="0.2">
      <c r="A559" s="1" t="s">
        <v>596</v>
      </c>
      <c r="B559" s="1" t="s">
        <v>593</v>
      </c>
      <c r="C559" s="1" t="s">
        <v>202</v>
      </c>
      <c r="D559" s="1" t="s">
        <v>593</v>
      </c>
      <c r="E559" s="2"/>
      <c r="F559" s="5" t="s">
        <v>594</v>
      </c>
      <c r="G559" s="2">
        <v>163078.265625</v>
      </c>
      <c r="H559" s="2">
        <v>165173.212329703</v>
      </c>
      <c r="I559" s="2">
        <v>461339.46516146901</v>
      </c>
      <c r="J559" s="2">
        <v>333969.89066174498</v>
      </c>
      <c r="K559" s="2">
        <v>533672.03747142502</v>
      </c>
      <c r="L559" s="2">
        <v>594903.34336300904</v>
      </c>
      <c r="M559" s="2"/>
      <c r="N559" s="2"/>
      <c r="O559" s="2"/>
      <c r="P559" s="2"/>
      <c r="Q559" s="2">
        <v>542735.92512340902</v>
      </c>
      <c r="R559" s="2">
        <v>432084.539979983</v>
      </c>
      <c r="S559" s="2"/>
      <c r="T559" s="1" t="s">
        <v>596</v>
      </c>
      <c r="U559" s="2" t="s">
        <v>4</v>
      </c>
      <c r="V559" s="2" t="s">
        <v>48</v>
      </c>
      <c r="W559" s="2" t="s">
        <v>49</v>
      </c>
      <c r="X559" s="2" t="s">
        <v>50</v>
      </c>
      <c r="Y559" s="2" t="e">
        <v>#N/A</v>
      </c>
      <c r="Z559" s="2"/>
      <c r="AA559" s="1" t="s">
        <v>593</v>
      </c>
      <c r="AB559" s="2">
        <v>263196.98103872401</v>
      </c>
      <c r="AC559" s="2">
        <v>487515.09049872635</v>
      </c>
      <c r="AD559" s="2"/>
      <c r="AE559" s="2">
        <v>487410.23255169601</v>
      </c>
      <c r="AF559" s="1" t="s">
        <v>593</v>
      </c>
      <c r="AG559" s="2">
        <v>171599.62182701073</v>
      </c>
      <c r="AH559" s="2">
        <v>136452.97541655583</v>
      </c>
      <c r="AI559" s="2"/>
      <c r="AJ559" s="2">
        <v>78242.344782600587</v>
      </c>
      <c r="AK559" s="2">
        <v>1.8522822282182581</v>
      </c>
      <c r="AL559" s="2"/>
      <c r="AM559" s="2">
        <v>1.8518838271932292</v>
      </c>
      <c r="AN559" s="47">
        <f t="shared" si="36"/>
        <v>1.9443448715478351E-6</v>
      </c>
      <c r="AO559" s="47">
        <f t="shared" si="37"/>
        <v>3.7680551630962611E-6</v>
      </c>
      <c r="AP559" s="47">
        <f t="shared" si="38"/>
        <v>0</v>
      </c>
      <c r="AQ559" s="47">
        <f t="shared" si="39"/>
        <v>3.8379755605226996E-6</v>
      </c>
    </row>
    <row r="560" spans="1:43" x14ac:dyDescent="0.2">
      <c r="A560" s="1" t="s">
        <v>597</v>
      </c>
      <c r="B560" s="1" t="s">
        <v>593</v>
      </c>
      <c r="C560" s="1" t="s">
        <v>202</v>
      </c>
      <c r="D560" s="1" t="s">
        <v>593</v>
      </c>
      <c r="E560" s="2"/>
      <c r="F560" s="5" t="s">
        <v>594</v>
      </c>
      <c r="G560" s="2">
        <v>149407.78125</v>
      </c>
      <c r="H560" s="2">
        <v>181410.12334419001</v>
      </c>
      <c r="I560" s="2"/>
      <c r="J560" s="2">
        <v>223888.28760300999</v>
      </c>
      <c r="K560" s="2">
        <v>112626.009164665</v>
      </c>
      <c r="L560" s="2"/>
      <c r="M560" s="2">
        <v>588420.42687006202</v>
      </c>
      <c r="N560" s="2">
        <v>271961.88795281498</v>
      </c>
      <c r="O560" s="2"/>
      <c r="P560" s="2"/>
      <c r="Q560" s="2"/>
      <c r="R560" s="2"/>
      <c r="S560" s="2"/>
      <c r="T560" s="1" t="s">
        <v>597</v>
      </c>
      <c r="U560" s="2" t="s">
        <v>4</v>
      </c>
      <c r="V560" s="2" t="s">
        <v>48</v>
      </c>
      <c r="W560" s="2" t="s">
        <v>49</v>
      </c>
      <c r="X560" s="2" t="s">
        <v>50</v>
      </c>
      <c r="Y560" s="2" t="e">
        <v>#N/A</v>
      </c>
      <c r="Z560" s="2"/>
      <c r="AA560" s="1" t="s">
        <v>593</v>
      </c>
      <c r="AB560" s="2">
        <v>165408.95229709501</v>
      </c>
      <c r="AC560" s="2">
        <v>168257.14838383748</v>
      </c>
      <c r="AD560" s="2">
        <v>430191.15741143853</v>
      </c>
      <c r="AE560" s="2"/>
      <c r="AF560" s="1" t="s">
        <v>593</v>
      </c>
      <c r="AG560" s="2">
        <v>22629.073108653454</v>
      </c>
      <c r="AH560" s="2">
        <v>78674.311574019535</v>
      </c>
      <c r="AI560" s="2">
        <v>223769.97883277223</v>
      </c>
      <c r="AJ560" s="2"/>
      <c r="AK560" s="2">
        <v>1.0172191169050315</v>
      </c>
      <c r="AL560" s="2">
        <v>2.6007731228401822</v>
      </c>
      <c r="AM560" s="2"/>
      <c r="AN560" s="47">
        <f t="shared" si="36"/>
        <v>1.2219442899295208E-6</v>
      </c>
      <c r="AO560" s="47">
        <f t="shared" si="37"/>
        <v>1.3004771114818012E-6</v>
      </c>
      <c r="AP560" s="47">
        <f t="shared" si="38"/>
        <v>3.345821814286087E-6</v>
      </c>
      <c r="AQ560" s="47">
        <f t="shared" si="39"/>
        <v>0</v>
      </c>
    </row>
    <row r="561" spans="1:43" x14ac:dyDescent="0.2">
      <c r="A561" s="1" t="s">
        <v>598</v>
      </c>
      <c r="B561" s="1" t="s">
        <v>593</v>
      </c>
      <c r="C561" s="1" t="s">
        <v>202</v>
      </c>
      <c r="D561" s="1" t="s">
        <v>593</v>
      </c>
      <c r="E561" s="2"/>
      <c r="F561" s="5" t="s">
        <v>594</v>
      </c>
      <c r="G561" s="2">
        <v>26838842</v>
      </c>
      <c r="H561" s="2">
        <v>11365118.0688612</v>
      </c>
      <c r="I561" s="2">
        <v>18694631.536444701</v>
      </c>
      <c r="J561" s="2">
        <v>14019428.8590969</v>
      </c>
      <c r="K561" s="2">
        <v>13825211.821894901</v>
      </c>
      <c r="L561" s="2">
        <v>20179338.6283268</v>
      </c>
      <c r="M561" s="2">
        <v>14460655.1746554</v>
      </c>
      <c r="N561" s="2">
        <v>9115784.4367069993</v>
      </c>
      <c r="O561" s="2">
        <v>13865251.102668401</v>
      </c>
      <c r="P561" s="2">
        <v>18689651.891369499</v>
      </c>
      <c r="Q561" s="2">
        <v>19391123.2071146</v>
      </c>
      <c r="R561" s="2">
        <v>17493830.714065701</v>
      </c>
      <c r="S561" s="2"/>
      <c r="T561" s="1" t="s">
        <v>598</v>
      </c>
      <c r="U561" s="2" t="s">
        <v>4</v>
      </c>
      <c r="V561" s="2" t="s">
        <v>48</v>
      </c>
      <c r="W561" s="2" t="s">
        <v>49</v>
      </c>
      <c r="X561" s="2" t="s">
        <v>50</v>
      </c>
      <c r="Y561" s="2" t="e">
        <v>#N/A</v>
      </c>
      <c r="Z561" s="2"/>
      <c r="AA561" s="1" t="s">
        <v>593</v>
      </c>
      <c r="AB561" s="2">
        <v>18966197.201768633</v>
      </c>
      <c r="AC561" s="2">
        <v>16007993.103106201</v>
      </c>
      <c r="AD561" s="2">
        <v>12480563.571343601</v>
      </c>
      <c r="AE561" s="2">
        <v>18524868.604183268</v>
      </c>
      <c r="AF561" s="1" t="s">
        <v>593</v>
      </c>
      <c r="AG561" s="2">
        <v>7740435.64712035</v>
      </c>
      <c r="AH561" s="2">
        <v>3613796.1595071065</v>
      </c>
      <c r="AI561" s="2">
        <v>2929151.8347294717</v>
      </c>
      <c r="AJ561" s="2">
        <v>959319.99345726753</v>
      </c>
      <c r="AK561" s="2">
        <v>0.84402755770215365</v>
      </c>
      <c r="AL561" s="2">
        <v>0.65804248677640897</v>
      </c>
      <c r="AM561" s="2">
        <v>0.97673078093144516</v>
      </c>
      <c r="AN561" s="47">
        <f t="shared" si="36"/>
        <v>1.401111369761421E-4</v>
      </c>
      <c r="AO561" s="47">
        <f t="shared" si="37"/>
        <v>1.2372745426456955E-4</v>
      </c>
      <c r="AP561" s="47">
        <f t="shared" si="38"/>
        <v>9.7067875831878685E-5</v>
      </c>
      <c r="AQ561" s="47">
        <f t="shared" si="39"/>
        <v>1.4586889690956334E-4</v>
      </c>
    </row>
    <row r="562" spans="1:43" x14ac:dyDescent="0.2">
      <c r="A562" s="1" t="s">
        <v>652</v>
      </c>
      <c r="B562" s="1" t="s">
        <v>653</v>
      </c>
      <c r="C562" s="1" t="s">
        <v>202</v>
      </c>
      <c r="D562" s="1" t="s">
        <v>653</v>
      </c>
      <c r="E562" s="2"/>
      <c r="F562" s="5" t="s">
        <v>603</v>
      </c>
      <c r="G562" s="2">
        <v>1313080.375</v>
      </c>
      <c r="H562" s="2"/>
      <c r="I562" s="2">
        <v>1202049.50917659</v>
      </c>
      <c r="J562" s="2"/>
      <c r="K562" s="2"/>
      <c r="L562" s="2"/>
      <c r="M562" s="2">
        <v>1099988.9672965</v>
      </c>
      <c r="N562" s="2">
        <v>495342.47209000599</v>
      </c>
      <c r="O562" s="2"/>
      <c r="P562" s="2"/>
      <c r="Q562" s="2"/>
      <c r="R562" s="2"/>
      <c r="S562" s="2"/>
      <c r="T562" s="1" t="s">
        <v>652</v>
      </c>
      <c r="U562" s="2" t="s">
        <v>4</v>
      </c>
      <c r="V562" s="2" t="s">
        <v>53</v>
      </c>
      <c r="W562" s="2" t="s">
        <v>54</v>
      </c>
      <c r="X562" s="2" t="s">
        <v>50</v>
      </c>
      <c r="Y562" s="2" t="e">
        <v>#N/A</v>
      </c>
      <c r="Z562" s="2"/>
      <c r="AA562" s="1" t="s">
        <v>653</v>
      </c>
      <c r="AB562" s="2">
        <v>1257564.942088295</v>
      </c>
      <c r="AC562" s="2"/>
      <c r="AD562" s="2">
        <v>797665.71969325305</v>
      </c>
      <c r="AE562" s="2"/>
      <c r="AF562" s="1" t="s">
        <v>653</v>
      </c>
      <c r="AG562" s="2">
        <v>78510.678144746882</v>
      </c>
      <c r="AH562" s="2"/>
      <c r="AI562" s="2">
        <v>427549.63698119082</v>
      </c>
      <c r="AJ562" s="2"/>
      <c r="AK562" s="2"/>
      <c r="AL562" s="2">
        <v>0.63429385870813193</v>
      </c>
      <c r="AM562" s="2"/>
      <c r="AN562" s="47">
        <f t="shared" si="36"/>
        <v>9.2901519467959801E-6</v>
      </c>
      <c r="AO562" s="47">
        <f t="shared" si="37"/>
        <v>0</v>
      </c>
      <c r="AP562" s="47">
        <f t="shared" si="38"/>
        <v>6.2038638393150156E-6</v>
      </c>
      <c r="AQ562" s="47">
        <f t="shared" si="39"/>
        <v>0</v>
      </c>
    </row>
    <row r="563" spans="1:43" x14ac:dyDescent="0.2">
      <c r="A563" s="1" t="s">
        <v>203</v>
      </c>
      <c r="B563" s="1" t="s">
        <v>204</v>
      </c>
      <c r="C563" s="1" t="s">
        <v>205</v>
      </c>
      <c r="D563" s="1" t="s">
        <v>204</v>
      </c>
      <c r="E563" s="2"/>
      <c r="F563" s="5" t="s">
        <v>3</v>
      </c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1" t="s">
        <v>203</v>
      </c>
      <c r="U563" s="2" t="s">
        <v>4</v>
      </c>
      <c r="V563" s="2" t="s">
        <v>162</v>
      </c>
      <c r="W563" s="2" t="s">
        <v>206</v>
      </c>
      <c r="X563" s="2" t="s">
        <v>26</v>
      </c>
      <c r="Y563" s="2" t="e">
        <v>#N/A</v>
      </c>
      <c r="Z563" s="2"/>
      <c r="AA563" s="1" t="s">
        <v>204</v>
      </c>
      <c r="AB563" s="2"/>
      <c r="AC563" s="2"/>
      <c r="AD563" s="2"/>
      <c r="AE563" s="2"/>
      <c r="AF563" s="1" t="s">
        <v>204</v>
      </c>
      <c r="AG563" s="2"/>
      <c r="AH563" s="2"/>
      <c r="AI563" s="2"/>
      <c r="AJ563" s="2"/>
      <c r="AK563" s="2"/>
      <c r="AL563" s="2"/>
      <c r="AM563" s="2"/>
      <c r="AN563" s="47">
        <f t="shared" si="36"/>
        <v>0</v>
      </c>
      <c r="AO563" s="47">
        <f t="shared" si="37"/>
        <v>0</v>
      </c>
      <c r="AP563" s="47">
        <f t="shared" si="38"/>
        <v>0</v>
      </c>
      <c r="AQ563" s="47">
        <f t="shared" si="39"/>
        <v>0</v>
      </c>
    </row>
    <row r="564" spans="1:43" x14ac:dyDescent="0.2">
      <c r="A564" s="1" t="s">
        <v>207</v>
      </c>
      <c r="B564" s="1" t="s">
        <v>204</v>
      </c>
      <c r="C564" s="1" t="s">
        <v>205</v>
      </c>
      <c r="D564" s="1" t="s">
        <v>204</v>
      </c>
      <c r="E564" s="2"/>
      <c r="F564" s="5" t="s">
        <v>3</v>
      </c>
      <c r="G564" s="2">
        <v>20015276</v>
      </c>
      <c r="H564" s="2">
        <v>22355822.470760599</v>
      </c>
      <c r="I564" s="2">
        <v>21554018.5192446</v>
      </c>
      <c r="J564" s="2">
        <v>27524618.4829477</v>
      </c>
      <c r="K564" s="2">
        <v>24120908.6320104</v>
      </c>
      <c r="L564" s="2">
        <v>26033396.8021967</v>
      </c>
      <c r="M564" s="2">
        <v>18772811.526868101</v>
      </c>
      <c r="N564" s="2">
        <v>23116313.205872402</v>
      </c>
      <c r="O564" s="2">
        <v>20975450.6980615</v>
      </c>
      <c r="P564" s="2">
        <v>23160943.144693099</v>
      </c>
      <c r="Q564" s="2">
        <v>27664585.084991898</v>
      </c>
      <c r="R564" s="2">
        <v>27614511.7956939</v>
      </c>
      <c r="S564" s="2"/>
      <c r="T564" s="1" t="s">
        <v>207</v>
      </c>
      <c r="U564" s="2" t="s">
        <v>4</v>
      </c>
      <c r="V564" s="2" t="s">
        <v>162</v>
      </c>
      <c r="W564" s="2" t="s">
        <v>206</v>
      </c>
      <c r="X564" s="2" t="s">
        <v>26</v>
      </c>
      <c r="Y564" s="2" t="e">
        <v>#N/A</v>
      </c>
      <c r="Z564" s="2"/>
      <c r="AA564" s="1" t="s">
        <v>204</v>
      </c>
      <c r="AB564" s="2">
        <v>21308372.33000173</v>
      </c>
      <c r="AC564" s="2">
        <v>25892974.639051601</v>
      </c>
      <c r="AD564" s="2">
        <v>20954858.476934001</v>
      </c>
      <c r="AE564" s="2">
        <v>26146680.008459631</v>
      </c>
      <c r="AF564" s="1" t="s">
        <v>204</v>
      </c>
      <c r="AG564" s="2">
        <v>1189451.9675735673</v>
      </c>
      <c r="AH564" s="2">
        <v>1706194.295872737</v>
      </c>
      <c r="AI564" s="2">
        <v>2171824.0579191758</v>
      </c>
      <c r="AJ564" s="2">
        <v>2585845.1806548843</v>
      </c>
      <c r="AK564" s="2">
        <v>1.2151549746760737</v>
      </c>
      <c r="AL564" s="2">
        <v>0.98340962662033127</v>
      </c>
      <c r="AM564" s="2">
        <v>1.2270613448801844</v>
      </c>
      <c r="AN564" s="47">
        <f t="shared" si="36"/>
        <v>1.5741375260977999E-4</v>
      </c>
      <c r="AO564" s="47">
        <f t="shared" si="37"/>
        <v>2.0012951122556856E-4</v>
      </c>
      <c r="AP564" s="47">
        <f t="shared" si="38"/>
        <v>1.6297690317318292E-4</v>
      </c>
      <c r="AQ564" s="47">
        <f t="shared" si="39"/>
        <v>2.0588471919417921E-4</v>
      </c>
    </row>
    <row r="565" spans="1:43" x14ac:dyDescent="0.2">
      <c r="A565" s="1" t="s">
        <v>208</v>
      </c>
      <c r="B565" s="1" t="s">
        <v>204</v>
      </c>
      <c r="C565" s="1" t="s">
        <v>205</v>
      </c>
      <c r="D565" s="1" t="s">
        <v>204</v>
      </c>
      <c r="E565" s="2"/>
      <c r="F565" s="5" t="s">
        <v>3</v>
      </c>
      <c r="G565" s="2">
        <v>11145511</v>
      </c>
      <c r="H565" s="2">
        <v>11579281.4126778</v>
      </c>
      <c r="I565" s="2">
        <v>11089089.8243993</v>
      </c>
      <c r="J565" s="2">
        <v>5486914.6005772604</v>
      </c>
      <c r="K565" s="2">
        <v>6514022.2928643497</v>
      </c>
      <c r="L565" s="2">
        <v>6998053.9541576896</v>
      </c>
      <c r="M565" s="2">
        <v>11785531.7140697</v>
      </c>
      <c r="N565" s="2">
        <v>12933560.550065</v>
      </c>
      <c r="O565" s="2">
        <v>8403070.4043781403</v>
      </c>
      <c r="P565" s="2">
        <v>8848320.7198578399</v>
      </c>
      <c r="Q565" s="2">
        <v>9080037.1233632192</v>
      </c>
      <c r="R565" s="2">
        <v>9253790.1016434897</v>
      </c>
      <c r="S565" s="2"/>
      <c r="T565" s="1" t="s">
        <v>208</v>
      </c>
      <c r="U565" s="2" t="s">
        <v>4</v>
      </c>
      <c r="V565" s="2" t="s">
        <v>162</v>
      </c>
      <c r="W565" s="2" t="s">
        <v>206</v>
      </c>
      <c r="X565" s="2" t="s">
        <v>26</v>
      </c>
      <c r="Y565" s="2" t="e">
        <v>#N/A</v>
      </c>
      <c r="Z565" s="2"/>
      <c r="AA565" s="1" t="s">
        <v>204</v>
      </c>
      <c r="AB565" s="2">
        <v>11271294.079025701</v>
      </c>
      <c r="AC565" s="2">
        <v>6332996.9491997659</v>
      </c>
      <c r="AD565" s="2">
        <v>11040720.889504278</v>
      </c>
      <c r="AE565" s="2">
        <v>9060715.9816215169</v>
      </c>
      <c r="AF565" s="1" t="s">
        <v>204</v>
      </c>
      <c r="AG565" s="2">
        <v>268212.57526752702</v>
      </c>
      <c r="AH565" s="2">
        <v>771662.59969725739</v>
      </c>
      <c r="AI565" s="2">
        <v>2355290.3458669046</v>
      </c>
      <c r="AJ565" s="2">
        <v>203424.02704710545</v>
      </c>
      <c r="AK565" s="2">
        <v>0.56186955151712226</v>
      </c>
      <c r="AL565" s="2">
        <v>0.97954332591228477</v>
      </c>
      <c r="AM565" s="2">
        <v>0.80387539514936801</v>
      </c>
      <c r="AN565" s="47">
        <f t="shared" si="36"/>
        <v>8.3265707500788989E-5</v>
      </c>
      <c r="AO565" s="47">
        <f t="shared" si="37"/>
        <v>4.8948396300703618E-5</v>
      </c>
      <c r="AP565" s="47">
        <f t="shared" si="38"/>
        <v>8.5869465611115514E-5</v>
      </c>
      <c r="AQ565" s="47">
        <f t="shared" si="39"/>
        <v>7.1346073955500135E-5</v>
      </c>
    </row>
    <row r="566" spans="1:43" x14ac:dyDescent="0.2">
      <c r="A566" s="1" t="s">
        <v>209</v>
      </c>
      <c r="B566" s="1" t="s">
        <v>204</v>
      </c>
      <c r="C566" s="1" t="s">
        <v>205</v>
      </c>
      <c r="D566" s="1" t="s">
        <v>204</v>
      </c>
      <c r="E566" s="2"/>
      <c r="F566" s="5" t="s">
        <v>3</v>
      </c>
      <c r="G566" s="2">
        <v>4040639.75</v>
      </c>
      <c r="H566" s="2">
        <v>4191410.0247437102</v>
      </c>
      <c r="I566" s="2">
        <v>1701945.0963986199</v>
      </c>
      <c r="J566" s="2">
        <v>2522016.94027125</v>
      </c>
      <c r="K566" s="2">
        <v>2489115.2951147398</v>
      </c>
      <c r="L566" s="2">
        <v>2163906.3516939902</v>
      </c>
      <c r="M566" s="2">
        <v>3483628.9879796999</v>
      </c>
      <c r="N566" s="2">
        <v>2660715.9214523402</v>
      </c>
      <c r="O566" s="2">
        <v>3112627.8247508602</v>
      </c>
      <c r="P566" s="2">
        <v>2624308.5085592498</v>
      </c>
      <c r="Q566" s="2">
        <v>2033699.36259352</v>
      </c>
      <c r="R566" s="2">
        <v>2387603.3593620998</v>
      </c>
      <c r="S566" s="2"/>
      <c r="T566" s="1" t="s">
        <v>209</v>
      </c>
      <c r="U566" s="2" t="s">
        <v>4</v>
      </c>
      <c r="V566" s="2" t="s">
        <v>162</v>
      </c>
      <c r="W566" s="2" t="s">
        <v>206</v>
      </c>
      <c r="X566" s="2" t="s">
        <v>26</v>
      </c>
      <c r="Y566" s="2" t="e">
        <v>#N/A</v>
      </c>
      <c r="Z566" s="2"/>
      <c r="AA566" s="1" t="s">
        <v>204</v>
      </c>
      <c r="AB566" s="2">
        <v>3311331.6237141099</v>
      </c>
      <c r="AC566" s="2">
        <v>2391679.5290266597</v>
      </c>
      <c r="AD566" s="2">
        <v>3085657.5780609674</v>
      </c>
      <c r="AE566" s="2">
        <v>2348537.0768382899</v>
      </c>
      <c r="AF566" s="1" t="s">
        <v>204</v>
      </c>
      <c r="AG566" s="2">
        <v>1395806.8149514936</v>
      </c>
      <c r="AH566" s="2">
        <v>197942.15012893567</v>
      </c>
      <c r="AI566" s="2">
        <v>412118.94450540375</v>
      </c>
      <c r="AJ566" s="2">
        <v>297236.30607189727</v>
      </c>
      <c r="AK566" s="2">
        <v>0.72227121919732851</v>
      </c>
      <c r="AL566" s="2">
        <v>0.93184794780535507</v>
      </c>
      <c r="AM566" s="2">
        <v>0.709242487227566</v>
      </c>
      <c r="AN566" s="47">
        <f t="shared" si="36"/>
        <v>2.4462175193473898E-5</v>
      </c>
      <c r="AO566" s="47">
        <f t="shared" si="37"/>
        <v>1.8485541419038563E-5</v>
      </c>
      <c r="AP566" s="47">
        <f t="shared" si="38"/>
        <v>2.3998774168711094E-5</v>
      </c>
      <c r="AQ566" s="47">
        <f t="shared" si="39"/>
        <v>1.8492898388075529E-5</v>
      </c>
    </row>
    <row r="567" spans="1:43" x14ac:dyDescent="0.2">
      <c r="A567" s="1" t="s">
        <v>210</v>
      </c>
      <c r="B567" s="1" t="s">
        <v>211</v>
      </c>
      <c r="C567" s="1" t="s">
        <v>212</v>
      </c>
      <c r="D567" s="1" t="s">
        <v>211</v>
      </c>
      <c r="E567" s="2"/>
      <c r="F567" s="5" t="s">
        <v>3</v>
      </c>
      <c r="G567" s="2">
        <v>69818887.1875</v>
      </c>
      <c r="H567" s="2">
        <v>75864247.165843695</v>
      </c>
      <c r="I567" s="2">
        <v>67576721.165329501</v>
      </c>
      <c r="J567" s="2">
        <v>63918132.912417501</v>
      </c>
      <c r="K567" s="2">
        <v>68732159.5796424</v>
      </c>
      <c r="L567" s="2">
        <v>65623871.358251803</v>
      </c>
      <c r="M567" s="2">
        <v>45942211.904703602</v>
      </c>
      <c r="N567" s="2">
        <v>68964863.096459493</v>
      </c>
      <c r="O567" s="2">
        <v>68851425.9328686</v>
      </c>
      <c r="P567" s="2">
        <v>101433798.65773</v>
      </c>
      <c r="Q567" s="2">
        <v>94856178.333115697</v>
      </c>
      <c r="R567" s="2">
        <v>88787572.305441499</v>
      </c>
      <c r="S567" s="2"/>
      <c r="T567" s="1" t="s">
        <v>210</v>
      </c>
      <c r="U567" s="2" t="s">
        <v>4</v>
      </c>
      <c r="V567" s="2" t="s">
        <v>42</v>
      </c>
      <c r="W567" s="2" t="s">
        <v>135</v>
      </c>
      <c r="X567" s="2" t="s">
        <v>44</v>
      </c>
      <c r="Y567" s="2" t="e">
        <v>#N/A</v>
      </c>
      <c r="Z567" s="2"/>
      <c r="AA567" s="1" t="s">
        <v>211</v>
      </c>
      <c r="AB567" s="2">
        <v>71086618.506224394</v>
      </c>
      <c r="AC567" s="2">
        <v>66091387.950103901</v>
      </c>
      <c r="AD567" s="2">
        <v>61252833.644677229</v>
      </c>
      <c r="AE567" s="2">
        <v>95025849.765429065</v>
      </c>
      <c r="AF567" s="1" t="s">
        <v>211</v>
      </c>
      <c r="AG567" s="2">
        <v>4286738.7166301291</v>
      </c>
      <c r="AH567" s="2">
        <v>2440828.1403922867</v>
      </c>
      <c r="AI567" s="2">
        <v>13259508.6841834</v>
      </c>
      <c r="AJ567" s="2">
        <v>6324820.2768566059</v>
      </c>
      <c r="AK567" s="2">
        <v>0.92973036752784766</v>
      </c>
      <c r="AL567" s="2">
        <v>0.86166475395525932</v>
      </c>
      <c r="AM567" s="2">
        <v>1.3367614293976937</v>
      </c>
      <c r="AN567" s="47">
        <f t="shared" si="36"/>
        <v>5.251462291959916E-4</v>
      </c>
      <c r="AO567" s="47">
        <f t="shared" si="37"/>
        <v>5.1082725530982845E-4</v>
      </c>
      <c r="AP567" s="47">
        <f t="shared" si="38"/>
        <v>4.7639534998435693E-4</v>
      </c>
      <c r="AQ567" s="47">
        <f t="shared" si="39"/>
        <v>7.482544777697843E-4</v>
      </c>
    </row>
    <row r="568" spans="1:43" x14ac:dyDescent="0.2">
      <c r="A568" s="1" t="s">
        <v>213</v>
      </c>
      <c r="B568" s="1" t="s">
        <v>211</v>
      </c>
      <c r="C568" s="1" t="s">
        <v>212</v>
      </c>
      <c r="D568" s="1" t="s">
        <v>211</v>
      </c>
      <c r="E568" s="2"/>
      <c r="F568" s="5" t="s">
        <v>3</v>
      </c>
      <c r="G568" s="2">
        <v>108020004.703125</v>
      </c>
      <c r="H568" s="2">
        <v>125771090.849023</v>
      </c>
      <c r="I568" s="2">
        <v>112156545.13510901</v>
      </c>
      <c r="J568" s="2">
        <v>85385062.339723006</v>
      </c>
      <c r="K568" s="2">
        <v>122017498.72821601</v>
      </c>
      <c r="L568" s="2">
        <v>123779510.027473</v>
      </c>
      <c r="M568" s="2">
        <v>104797382.061992</v>
      </c>
      <c r="N568" s="2">
        <v>109031267.226262</v>
      </c>
      <c r="O568" s="2">
        <v>79227712.923343107</v>
      </c>
      <c r="P568" s="2">
        <v>92036063.853066593</v>
      </c>
      <c r="Q568" s="2">
        <v>90980278.417465597</v>
      </c>
      <c r="R568" s="2">
        <v>88349315.043816701</v>
      </c>
      <c r="S568" s="2"/>
      <c r="T568" s="1" t="s">
        <v>213</v>
      </c>
      <c r="U568" s="2" t="s">
        <v>4</v>
      </c>
      <c r="V568" s="2" t="s">
        <v>42</v>
      </c>
      <c r="W568" s="2" t="s">
        <v>135</v>
      </c>
      <c r="X568" s="2" t="s">
        <v>44</v>
      </c>
      <c r="Y568" s="2" t="e">
        <v>#N/A</v>
      </c>
      <c r="Z568" s="2"/>
      <c r="AA568" s="1" t="s">
        <v>211</v>
      </c>
      <c r="AB568" s="2">
        <v>115315880.22908567</v>
      </c>
      <c r="AC568" s="2">
        <v>110394023.69847067</v>
      </c>
      <c r="AD568" s="2">
        <v>97685454.070532382</v>
      </c>
      <c r="AE568" s="2">
        <v>90455219.104782954</v>
      </c>
      <c r="AF568" s="1" t="s">
        <v>211</v>
      </c>
      <c r="AG568" s="2">
        <v>9287696.8897998258</v>
      </c>
      <c r="AH568" s="2">
        <v>21676306.930313937</v>
      </c>
      <c r="AI568" s="2">
        <v>16124441.140347717</v>
      </c>
      <c r="AJ568" s="2">
        <v>1898629.6787426572</v>
      </c>
      <c r="AK568" s="2">
        <v>0.95731848448941048</v>
      </c>
      <c r="AL568" s="2">
        <v>0.8471118971339523</v>
      </c>
      <c r="AM568" s="2">
        <v>0.78441251044596194</v>
      </c>
      <c r="AN568" s="47">
        <f t="shared" si="36"/>
        <v>8.5188606437115115E-4</v>
      </c>
      <c r="AO568" s="47">
        <f t="shared" si="37"/>
        <v>8.5324696420464982E-4</v>
      </c>
      <c r="AP568" s="47">
        <f t="shared" si="38"/>
        <v>7.5975090965209704E-4</v>
      </c>
      <c r="AQ568" s="47">
        <f t="shared" si="39"/>
        <v>7.1226432491661271E-4</v>
      </c>
    </row>
    <row r="569" spans="1:43" x14ac:dyDescent="0.2">
      <c r="A569" s="1" t="s">
        <v>704</v>
      </c>
      <c r="B569" s="1" t="s">
        <v>211</v>
      </c>
      <c r="C569" s="1" t="s">
        <v>212</v>
      </c>
      <c r="D569" s="1" t="s">
        <v>211</v>
      </c>
      <c r="E569" s="2"/>
      <c r="F569" s="5" t="s">
        <v>663</v>
      </c>
      <c r="G569" s="2">
        <v>17766473.78125</v>
      </c>
      <c r="H569" s="2">
        <v>15270970.854548</v>
      </c>
      <c r="I569" s="2">
        <v>13774482.041797699</v>
      </c>
      <c r="J569" s="2">
        <v>12508890.4092761</v>
      </c>
      <c r="K569" s="2">
        <v>16764645.387381099</v>
      </c>
      <c r="L569" s="2">
        <v>12097328.534572599</v>
      </c>
      <c r="M569" s="2">
        <v>14470052.783503801</v>
      </c>
      <c r="N569" s="2">
        <v>14535535.1278494</v>
      </c>
      <c r="O569" s="2">
        <v>18357374.329753701</v>
      </c>
      <c r="P569" s="2">
        <v>26183700.138620101</v>
      </c>
      <c r="Q569" s="2">
        <v>23272967.811077699</v>
      </c>
      <c r="R569" s="2">
        <v>21158426.887872901</v>
      </c>
      <c r="S569" s="2"/>
      <c r="T569" s="1" t="s">
        <v>704</v>
      </c>
      <c r="U569" s="2" t="s">
        <v>4</v>
      </c>
      <c r="V569" s="2" t="s">
        <v>162</v>
      </c>
      <c r="W569" s="2" t="s">
        <v>334</v>
      </c>
      <c r="X569" s="2" t="s">
        <v>26</v>
      </c>
      <c r="Y569" s="2" t="e">
        <v>#N/A</v>
      </c>
      <c r="Z569" s="2"/>
      <c r="AA569" s="1" t="s">
        <v>211</v>
      </c>
      <c r="AB569" s="2">
        <v>15603975.559198566</v>
      </c>
      <c r="AC569" s="2">
        <v>13790288.110409932</v>
      </c>
      <c r="AD569" s="2">
        <v>15787654.080368966</v>
      </c>
      <c r="AE569" s="2">
        <v>23538364.945856899</v>
      </c>
      <c r="AF569" s="1" t="s">
        <v>211</v>
      </c>
      <c r="AG569" s="2">
        <v>2016722.2446220594</v>
      </c>
      <c r="AH569" s="2">
        <v>2584075.5992193683</v>
      </c>
      <c r="AI569" s="2">
        <v>2225683.8509610365</v>
      </c>
      <c r="AJ569" s="2">
        <v>2523126.9370625392</v>
      </c>
      <c r="AK569" s="2">
        <v>0.88376760512679331</v>
      </c>
      <c r="AL569" s="2">
        <v>1.0117712643469325</v>
      </c>
      <c r="AM569" s="2">
        <v>1.508485120125749</v>
      </c>
      <c r="AN569" s="47">
        <f t="shared" si="36"/>
        <v>1.1527301618182944E-4</v>
      </c>
      <c r="AO569" s="47">
        <f t="shared" si="37"/>
        <v>1.0658658024689572E-4</v>
      </c>
      <c r="AP569" s="47">
        <f t="shared" si="38"/>
        <v>1.2278884981352877E-4</v>
      </c>
      <c r="AQ569" s="47">
        <f t="shared" si="39"/>
        <v>1.853462717102094E-4</v>
      </c>
    </row>
    <row r="570" spans="1:43" x14ac:dyDescent="0.2">
      <c r="A570" s="1" t="s">
        <v>761</v>
      </c>
      <c r="B570" s="1" t="s">
        <v>762</v>
      </c>
      <c r="C570" s="1" t="s">
        <v>763</v>
      </c>
      <c r="D570" s="1" t="s">
        <v>762</v>
      </c>
      <c r="E570" s="2"/>
      <c r="F570" s="5" t="s">
        <v>724</v>
      </c>
      <c r="G570" s="2">
        <v>177167710.125</v>
      </c>
      <c r="H570" s="2">
        <v>196997628.018332</v>
      </c>
      <c r="I570" s="2">
        <v>166904330.75843799</v>
      </c>
      <c r="J570" s="2">
        <v>86553073.254214793</v>
      </c>
      <c r="K570" s="2">
        <v>83140404.970381498</v>
      </c>
      <c r="L570" s="2">
        <v>86056128.853385299</v>
      </c>
      <c r="M570" s="2">
        <v>142723181.27473399</v>
      </c>
      <c r="N570" s="2">
        <v>136281869.26076499</v>
      </c>
      <c r="O570" s="2">
        <v>131161934.477547</v>
      </c>
      <c r="P570" s="2">
        <v>117292242.17797901</v>
      </c>
      <c r="Q570" s="2">
        <v>114753185.674284</v>
      </c>
      <c r="R570" s="2">
        <v>121228095.875889</v>
      </c>
      <c r="S570" s="2"/>
      <c r="T570" s="1" t="s">
        <v>761</v>
      </c>
      <c r="U570" s="2" t="s">
        <v>4</v>
      </c>
      <c r="V570" s="2" t="s">
        <v>162</v>
      </c>
      <c r="W570" s="2" t="s">
        <v>163</v>
      </c>
      <c r="X570" s="2" t="s">
        <v>164</v>
      </c>
      <c r="Y570" s="2" t="e">
        <v>#N/A</v>
      </c>
      <c r="Z570" s="2"/>
      <c r="AA570" s="1" t="s">
        <v>762</v>
      </c>
      <c r="AB570" s="2">
        <v>180356556.30059001</v>
      </c>
      <c r="AC570" s="2">
        <v>85249869.025993869</v>
      </c>
      <c r="AD570" s="2">
        <v>136722328.33768198</v>
      </c>
      <c r="AE570" s="2">
        <v>117757841.24271734</v>
      </c>
      <c r="AF570" s="1" t="s">
        <v>762</v>
      </c>
      <c r="AG570" s="2">
        <v>15297979.930100815</v>
      </c>
      <c r="AH570" s="2">
        <v>1843669.5435514937</v>
      </c>
      <c r="AI570" s="2">
        <v>5793195.1482058261</v>
      </c>
      <c r="AJ570" s="2">
        <v>3262468.7579386951</v>
      </c>
      <c r="AK570" s="2">
        <v>0.47267407836237879</v>
      </c>
      <c r="AL570" s="2">
        <v>0.75806686012464475</v>
      </c>
      <c r="AM570" s="2">
        <v>0.65291688673882775</v>
      </c>
      <c r="AN570" s="47">
        <f t="shared" si="36"/>
        <v>1.3323684181677064E-3</v>
      </c>
      <c r="AO570" s="47">
        <f t="shared" si="37"/>
        <v>6.5890516088037987E-4</v>
      </c>
      <c r="AP570" s="47">
        <f t="shared" si="38"/>
        <v>1.0633611146374483E-3</v>
      </c>
      <c r="AQ570" s="47">
        <f t="shared" si="39"/>
        <v>9.2725118712300722E-4</v>
      </c>
    </row>
    <row r="571" spans="1:43" x14ac:dyDescent="0.2">
      <c r="A571" s="1" t="s">
        <v>764</v>
      </c>
      <c r="B571" s="1" t="s">
        <v>762</v>
      </c>
      <c r="C571" s="1" t="s">
        <v>763</v>
      </c>
      <c r="D571" s="1" t="s">
        <v>762</v>
      </c>
      <c r="E571" s="2"/>
      <c r="F571" s="5" t="s">
        <v>724</v>
      </c>
      <c r="G571" s="2">
        <v>185578291.9375</v>
      </c>
      <c r="H571" s="2">
        <v>232087972.54561201</v>
      </c>
      <c r="I571" s="2">
        <v>167436666.24152699</v>
      </c>
      <c r="J571" s="2">
        <v>114460511.887357</v>
      </c>
      <c r="K571" s="2">
        <v>111468940.754265</v>
      </c>
      <c r="L571" s="2">
        <v>101717276.90231401</v>
      </c>
      <c r="M571" s="2">
        <v>146844091.747897</v>
      </c>
      <c r="N571" s="2">
        <v>172484982.40651801</v>
      </c>
      <c r="O571" s="2">
        <v>149499485.59779</v>
      </c>
      <c r="P571" s="2">
        <v>136369530.26410699</v>
      </c>
      <c r="Q571" s="2">
        <v>149579241.307307</v>
      </c>
      <c r="R571" s="2">
        <v>139156427.81883901</v>
      </c>
      <c r="S571" s="2"/>
      <c r="T571" s="1" t="s">
        <v>764</v>
      </c>
      <c r="U571" s="2" t="s">
        <v>4</v>
      </c>
      <c r="V571" s="2" t="s">
        <v>162</v>
      </c>
      <c r="W571" s="2" t="s">
        <v>163</v>
      </c>
      <c r="X571" s="2" t="s">
        <v>164</v>
      </c>
      <c r="Y571" s="2" t="e">
        <v>#N/A</v>
      </c>
      <c r="Z571" s="2"/>
      <c r="AA571" s="1" t="s">
        <v>762</v>
      </c>
      <c r="AB571" s="2">
        <v>195034310.2415463</v>
      </c>
      <c r="AC571" s="2">
        <v>109215576.51464534</v>
      </c>
      <c r="AD571" s="2">
        <v>156276186.58406833</v>
      </c>
      <c r="AE571" s="2">
        <v>141701733.13008434</v>
      </c>
      <c r="AF571" s="1" t="s">
        <v>762</v>
      </c>
      <c r="AG571" s="2">
        <v>33346814.890346214</v>
      </c>
      <c r="AH571" s="2">
        <v>6663763.7464351496</v>
      </c>
      <c r="AI571" s="2">
        <v>14099878.568090893</v>
      </c>
      <c r="AJ571" s="2">
        <v>6962977.1511042845</v>
      </c>
      <c r="AK571" s="2">
        <v>0.55998135086787504</v>
      </c>
      <c r="AL571" s="2">
        <v>0.80127535709241737</v>
      </c>
      <c r="AM571" s="2">
        <v>0.72654771847368504</v>
      </c>
      <c r="AN571" s="47">
        <f t="shared" si="36"/>
        <v>1.4407990524717546E-3</v>
      </c>
      <c r="AO571" s="47">
        <f t="shared" si="37"/>
        <v>8.4413862257176479E-4</v>
      </c>
      <c r="AP571" s="47">
        <f t="shared" si="38"/>
        <v>1.2154417056656026E-3</v>
      </c>
      <c r="AQ571" s="47">
        <f t="shared" si="39"/>
        <v>1.1157906673190156E-3</v>
      </c>
    </row>
    <row r="572" spans="1:43" x14ac:dyDescent="0.2">
      <c r="A572" s="1" t="s">
        <v>765</v>
      </c>
      <c r="B572" s="1" t="s">
        <v>762</v>
      </c>
      <c r="C572" s="1" t="s">
        <v>763</v>
      </c>
      <c r="D572" s="1" t="s">
        <v>762</v>
      </c>
      <c r="E572" s="2"/>
      <c r="F572" s="5" t="s">
        <v>724</v>
      </c>
      <c r="G572" s="2">
        <v>88214174.34375</v>
      </c>
      <c r="H572" s="2">
        <v>99146220.747761294</v>
      </c>
      <c r="I572" s="2">
        <v>87599620.084209204</v>
      </c>
      <c r="J572" s="2">
        <v>66944364.571086802</v>
      </c>
      <c r="K572" s="2">
        <v>55957647.4771806</v>
      </c>
      <c r="L572" s="2">
        <v>57233461.226222403</v>
      </c>
      <c r="M572" s="2">
        <v>75766010.081942499</v>
      </c>
      <c r="N572" s="2">
        <v>64240296.452615701</v>
      </c>
      <c r="O572" s="2">
        <v>61291337.414244197</v>
      </c>
      <c r="P572" s="2">
        <v>56005685.225179702</v>
      </c>
      <c r="Q572" s="2">
        <v>53531093.670447998</v>
      </c>
      <c r="R572" s="2">
        <v>57020453.933075398</v>
      </c>
      <c r="S572" s="2"/>
      <c r="T572" s="1" t="s">
        <v>765</v>
      </c>
      <c r="U572" s="2" t="s">
        <v>4</v>
      </c>
      <c r="V572" s="2" t="s">
        <v>162</v>
      </c>
      <c r="W572" s="2" t="s">
        <v>163</v>
      </c>
      <c r="X572" s="2" t="s">
        <v>164</v>
      </c>
      <c r="Y572" s="2" t="e">
        <v>#N/A</v>
      </c>
      <c r="Z572" s="2"/>
      <c r="AA572" s="1" t="s">
        <v>762</v>
      </c>
      <c r="AB572" s="2">
        <v>91653338.391906843</v>
      </c>
      <c r="AC572" s="2">
        <v>60045157.758163266</v>
      </c>
      <c r="AD572" s="2">
        <v>67099214.649600804</v>
      </c>
      <c r="AE572" s="2">
        <v>55519077.609567702</v>
      </c>
      <c r="AF572" s="1" t="s">
        <v>762</v>
      </c>
      <c r="AG572" s="2">
        <v>6496297.6943399282</v>
      </c>
      <c r="AH572" s="2">
        <v>6008844.8279331448</v>
      </c>
      <c r="AI572" s="2">
        <v>7649123.9467041222</v>
      </c>
      <c r="AJ572" s="2">
        <v>1794853.4729273834</v>
      </c>
      <c r="AK572" s="2">
        <v>0.65513334060361261</v>
      </c>
      <c r="AL572" s="2">
        <v>0.73209787910492286</v>
      </c>
      <c r="AM572" s="2">
        <v>0.6057507406022663</v>
      </c>
      <c r="AN572" s="47">
        <f t="shared" si="36"/>
        <v>6.7708108869350236E-4</v>
      </c>
      <c r="AO572" s="47">
        <f t="shared" si="37"/>
        <v>4.6409530929210834E-4</v>
      </c>
      <c r="AP572" s="47">
        <f t="shared" si="38"/>
        <v>5.2186571534147848E-4</v>
      </c>
      <c r="AQ572" s="47">
        <f t="shared" si="39"/>
        <v>4.3716944942407202E-4</v>
      </c>
    </row>
    <row r="573" spans="1:43" x14ac:dyDescent="0.2">
      <c r="A573" s="1" t="s">
        <v>766</v>
      </c>
      <c r="B573" s="1" t="s">
        <v>762</v>
      </c>
      <c r="C573" s="1" t="s">
        <v>763</v>
      </c>
      <c r="D573" s="1" t="s">
        <v>762</v>
      </c>
      <c r="E573" s="2"/>
      <c r="F573" s="5" t="s">
        <v>724</v>
      </c>
      <c r="G573" s="2">
        <v>246200204</v>
      </c>
      <c r="H573" s="2">
        <v>275206804.20212001</v>
      </c>
      <c r="I573" s="2">
        <v>226980966.57980299</v>
      </c>
      <c r="J573" s="2">
        <v>145169126.48845899</v>
      </c>
      <c r="K573" s="2">
        <v>130408181.143549</v>
      </c>
      <c r="L573" s="2">
        <v>135292764.19928801</v>
      </c>
      <c r="M573" s="2">
        <v>175175423.65075001</v>
      </c>
      <c r="N573" s="2">
        <v>197285050.37014899</v>
      </c>
      <c r="O573" s="2">
        <v>203653687.53452501</v>
      </c>
      <c r="P573" s="2">
        <v>196129402.86524299</v>
      </c>
      <c r="Q573" s="2">
        <v>178991136.51148799</v>
      </c>
      <c r="R573" s="2">
        <v>167829456.524533</v>
      </c>
      <c r="S573" s="2"/>
      <c r="T573" s="1" t="s">
        <v>766</v>
      </c>
      <c r="U573" s="2" t="s">
        <v>4</v>
      </c>
      <c r="V573" s="2" t="s">
        <v>162</v>
      </c>
      <c r="W573" s="2" t="s">
        <v>163</v>
      </c>
      <c r="X573" s="2" t="s">
        <v>164</v>
      </c>
      <c r="Y573" s="2" t="e">
        <v>#N/A</v>
      </c>
      <c r="Z573" s="2"/>
      <c r="AA573" s="1" t="s">
        <v>762</v>
      </c>
      <c r="AB573" s="2">
        <v>249462658.26064101</v>
      </c>
      <c r="AC573" s="2">
        <v>136956690.610432</v>
      </c>
      <c r="AD573" s="2">
        <v>192038053.85180798</v>
      </c>
      <c r="AE573" s="2">
        <v>180983331.96708798</v>
      </c>
      <c r="AF573" s="1" t="s">
        <v>762</v>
      </c>
      <c r="AG573" s="2">
        <v>24277882.103791565</v>
      </c>
      <c r="AH573" s="2">
        <v>7519831.4605536135</v>
      </c>
      <c r="AI573" s="2">
        <v>14946608.572050471</v>
      </c>
      <c r="AJ573" s="2">
        <v>14254766.668442914</v>
      </c>
      <c r="AK573" s="2">
        <v>0.54900677947293541</v>
      </c>
      <c r="AL573" s="2">
        <v>0.76980681273413176</v>
      </c>
      <c r="AM573" s="2">
        <v>0.72549267785800164</v>
      </c>
      <c r="AN573" s="47">
        <f t="shared" si="36"/>
        <v>1.8428837531400241E-3</v>
      </c>
      <c r="AO573" s="47">
        <f t="shared" si="37"/>
        <v>1.0585525971048145E-3</v>
      </c>
      <c r="AP573" s="47">
        <f t="shared" si="38"/>
        <v>1.4935804669176612E-3</v>
      </c>
      <c r="AQ573" s="47">
        <f t="shared" si="39"/>
        <v>1.4251026313403835E-3</v>
      </c>
    </row>
    <row r="574" spans="1:43" x14ac:dyDescent="0.2">
      <c r="A574" s="1" t="s">
        <v>767</v>
      </c>
      <c r="B574" s="1" t="s">
        <v>762</v>
      </c>
      <c r="C574" s="1" t="s">
        <v>763</v>
      </c>
      <c r="D574" s="1" t="s">
        <v>762</v>
      </c>
      <c r="E574" s="2"/>
      <c r="F574" s="5" t="s">
        <v>724</v>
      </c>
      <c r="G574" s="2">
        <v>146488145</v>
      </c>
      <c r="H574" s="2">
        <v>173186364.84708899</v>
      </c>
      <c r="I574" s="2">
        <v>141206347.28170699</v>
      </c>
      <c r="J574" s="2">
        <v>80790416.880900204</v>
      </c>
      <c r="K574" s="2">
        <v>88704277.756883398</v>
      </c>
      <c r="L574" s="2">
        <v>71317054.166244894</v>
      </c>
      <c r="M574" s="2">
        <v>124735760.05998001</v>
      </c>
      <c r="N574" s="2">
        <v>109609084.204199</v>
      </c>
      <c r="O574" s="2">
        <v>103610706.40633801</v>
      </c>
      <c r="P574" s="2">
        <v>112979656.73892701</v>
      </c>
      <c r="Q574" s="2">
        <v>101715757.49928699</v>
      </c>
      <c r="R574" s="2">
        <v>100793331.821962</v>
      </c>
      <c r="S574" s="2"/>
      <c r="T574" s="1" t="s">
        <v>767</v>
      </c>
      <c r="U574" s="2" t="s">
        <v>4</v>
      </c>
      <c r="V574" s="2" t="s">
        <v>162</v>
      </c>
      <c r="W574" s="2" t="s">
        <v>163</v>
      </c>
      <c r="X574" s="2" t="s">
        <v>164</v>
      </c>
      <c r="Y574" s="2" t="e">
        <v>#N/A</v>
      </c>
      <c r="Z574" s="2"/>
      <c r="AA574" s="1" t="s">
        <v>762</v>
      </c>
      <c r="AB574" s="2">
        <v>153626952.37626532</v>
      </c>
      <c r="AC574" s="2">
        <v>80270582.934676155</v>
      </c>
      <c r="AD574" s="2">
        <v>112651850.22350566</v>
      </c>
      <c r="AE574" s="2">
        <v>105162915.353392</v>
      </c>
      <c r="AF574" s="1" t="s">
        <v>762</v>
      </c>
      <c r="AG574" s="2">
        <v>17143579.233552735</v>
      </c>
      <c r="AH574" s="2">
        <v>8705260.2802242041</v>
      </c>
      <c r="AI574" s="2">
        <v>10886266.198908549</v>
      </c>
      <c r="AJ574" s="2">
        <v>6785189.8793474399</v>
      </c>
      <c r="AK574" s="2">
        <v>0.52250325670769215</v>
      </c>
      <c r="AL574" s="2">
        <v>0.73328181338647624</v>
      </c>
      <c r="AM574" s="2">
        <v>0.68453428078053324</v>
      </c>
      <c r="AN574" s="47">
        <f t="shared" si="36"/>
        <v>1.134905787313597E-3</v>
      </c>
      <c r="AO574" s="47">
        <f t="shared" si="37"/>
        <v>6.2041973749434802E-4</v>
      </c>
      <c r="AP574" s="47">
        <f t="shared" si="38"/>
        <v>8.7615240667769331E-4</v>
      </c>
      <c r="AQ574" s="47">
        <f t="shared" si="39"/>
        <v>8.2807596567400262E-4</v>
      </c>
    </row>
    <row r="575" spans="1:43" x14ac:dyDescent="0.2">
      <c r="A575" s="1" t="s">
        <v>768</v>
      </c>
      <c r="B575" s="1" t="s">
        <v>762</v>
      </c>
      <c r="C575" s="1" t="s">
        <v>763</v>
      </c>
      <c r="D575" s="1" t="s">
        <v>762</v>
      </c>
      <c r="E575" s="2"/>
      <c r="F575" s="5" t="s">
        <v>724</v>
      </c>
      <c r="G575" s="2">
        <v>205215936.3125</v>
      </c>
      <c r="H575" s="2">
        <v>249959101.021108</v>
      </c>
      <c r="I575" s="2">
        <v>215666843.650626</v>
      </c>
      <c r="J575" s="2">
        <v>124190365.12155101</v>
      </c>
      <c r="K575" s="2">
        <v>117097080.51631001</v>
      </c>
      <c r="L575" s="2">
        <v>124243379.443976</v>
      </c>
      <c r="M575" s="2">
        <v>170488763.398586</v>
      </c>
      <c r="N575" s="2">
        <v>177649854.01635</v>
      </c>
      <c r="O575" s="2">
        <v>151605170.750101</v>
      </c>
      <c r="P575" s="2">
        <v>173571919.730766</v>
      </c>
      <c r="Q575" s="2">
        <v>160692529.749019</v>
      </c>
      <c r="R575" s="2">
        <v>164216185.00658101</v>
      </c>
      <c r="S575" s="2"/>
      <c r="T575" s="1" t="s">
        <v>768</v>
      </c>
      <c r="U575" s="2" t="s">
        <v>4</v>
      </c>
      <c r="V575" s="2" t="s">
        <v>162</v>
      </c>
      <c r="W575" s="2" t="s">
        <v>163</v>
      </c>
      <c r="X575" s="2" t="s">
        <v>164</v>
      </c>
      <c r="Y575" s="2" t="e">
        <v>#N/A</v>
      </c>
      <c r="Z575" s="2"/>
      <c r="AA575" s="1" t="s">
        <v>762</v>
      </c>
      <c r="AB575" s="2">
        <v>223613960.32807803</v>
      </c>
      <c r="AC575" s="2">
        <v>121843608.36061233</v>
      </c>
      <c r="AD575" s="2">
        <v>166581262.721679</v>
      </c>
      <c r="AE575" s="2">
        <v>166160211.49545532</v>
      </c>
      <c r="AF575" s="1" t="s">
        <v>762</v>
      </c>
      <c r="AG575" s="2">
        <v>23406306.728084695</v>
      </c>
      <c r="AH575" s="2">
        <v>4110699.1573391198</v>
      </c>
      <c r="AI575" s="2">
        <v>13454843.096997794</v>
      </c>
      <c r="AJ575" s="2">
        <v>6656132.5721146092</v>
      </c>
      <c r="AK575" s="2">
        <v>0.54488372810824492</v>
      </c>
      <c r="AL575" s="2">
        <v>0.74495019218512659</v>
      </c>
      <c r="AM575" s="2">
        <v>0.7430672541717489</v>
      </c>
      <c r="AN575" s="47">
        <f t="shared" si="36"/>
        <v>1.6519287389030889E-3</v>
      </c>
      <c r="AO575" s="47">
        <f t="shared" si="37"/>
        <v>9.4174200249639965E-4</v>
      </c>
      <c r="AP575" s="47">
        <f t="shared" si="38"/>
        <v>1.2955896769687896E-3</v>
      </c>
      <c r="AQ575" s="47">
        <f t="shared" si="39"/>
        <v>1.3083821148198859E-3</v>
      </c>
    </row>
    <row r="576" spans="1:43" x14ac:dyDescent="0.2">
      <c r="A576" s="1" t="s">
        <v>769</v>
      </c>
      <c r="B576" s="1" t="s">
        <v>762</v>
      </c>
      <c r="C576" s="1" t="s">
        <v>763</v>
      </c>
      <c r="D576" s="1" t="s">
        <v>762</v>
      </c>
      <c r="E576" s="2"/>
      <c r="F576" s="5" t="s">
        <v>724</v>
      </c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1" t="s">
        <v>769</v>
      </c>
      <c r="U576" s="2" t="s">
        <v>4</v>
      </c>
      <c r="V576" s="2" t="s">
        <v>162</v>
      </c>
      <c r="W576" s="2" t="s">
        <v>206</v>
      </c>
      <c r="X576" s="2" t="s">
        <v>26</v>
      </c>
      <c r="Y576" s="2" t="e">
        <v>#N/A</v>
      </c>
      <c r="Z576" s="2"/>
      <c r="AA576" s="1" t="s">
        <v>762</v>
      </c>
      <c r="AB576" s="2"/>
      <c r="AC576" s="2"/>
      <c r="AD576" s="2"/>
      <c r="AE576" s="2"/>
      <c r="AF576" s="1" t="s">
        <v>762</v>
      </c>
      <c r="AG576" s="2"/>
      <c r="AH576" s="2"/>
      <c r="AI576" s="2"/>
      <c r="AJ576" s="2"/>
      <c r="AK576" s="2"/>
      <c r="AL576" s="2"/>
      <c r="AM576" s="2"/>
      <c r="AN576" s="47">
        <f t="shared" si="36"/>
        <v>0</v>
      </c>
      <c r="AO576" s="47">
        <f t="shared" si="37"/>
        <v>0</v>
      </c>
      <c r="AP576" s="47">
        <f t="shared" si="38"/>
        <v>0</v>
      </c>
      <c r="AQ576" s="47">
        <f t="shared" si="39"/>
        <v>0</v>
      </c>
    </row>
    <row r="577" spans="1:43" x14ac:dyDescent="0.2">
      <c r="A577" s="1" t="s">
        <v>770</v>
      </c>
      <c r="B577" s="1" t="s">
        <v>762</v>
      </c>
      <c r="C577" s="1" t="s">
        <v>763</v>
      </c>
      <c r="D577" s="1" t="s">
        <v>762</v>
      </c>
      <c r="E577" s="2"/>
      <c r="F577" s="5" t="s">
        <v>724</v>
      </c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1" t="s">
        <v>770</v>
      </c>
      <c r="U577" s="2" t="s">
        <v>4</v>
      </c>
      <c r="V577" s="2" t="s">
        <v>771</v>
      </c>
      <c r="W577" s="2" t="s">
        <v>772</v>
      </c>
      <c r="X577" s="2" t="s">
        <v>26</v>
      </c>
      <c r="Y577" s="2" t="e">
        <v>#N/A</v>
      </c>
      <c r="Z577" s="2"/>
      <c r="AA577" s="1" t="s">
        <v>762</v>
      </c>
      <c r="AB577" s="2"/>
      <c r="AC577" s="2"/>
      <c r="AD577" s="2"/>
      <c r="AE577" s="2"/>
      <c r="AF577" s="1" t="s">
        <v>762</v>
      </c>
      <c r="AG577" s="2"/>
      <c r="AH577" s="2"/>
      <c r="AI577" s="2"/>
      <c r="AJ577" s="2"/>
      <c r="AK577" s="2"/>
      <c r="AL577" s="2"/>
      <c r="AM577" s="2"/>
      <c r="AN577" s="47">
        <f t="shared" si="36"/>
        <v>0</v>
      </c>
      <c r="AO577" s="47">
        <f t="shared" si="37"/>
        <v>0</v>
      </c>
      <c r="AP577" s="47">
        <f t="shared" si="38"/>
        <v>0</v>
      </c>
      <c r="AQ577" s="47">
        <f t="shared" si="39"/>
        <v>0</v>
      </c>
    </row>
    <row r="578" spans="1:43" x14ac:dyDescent="0.2">
      <c r="A578" s="1" t="s">
        <v>773</v>
      </c>
      <c r="B578" s="1" t="s">
        <v>762</v>
      </c>
      <c r="C578" s="1" t="s">
        <v>763</v>
      </c>
      <c r="D578" s="1" t="s">
        <v>762</v>
      </c>
      <c r="E578" s="2"/>
      <c r="F578" s="5" t="s">
        <v>724</v>
      </c>
      <c r="G578" s="2">
        <v>2569105.5</v>
      </c>
      <c r="H578" s="2">
        <v>3002089.1570584099</v>
      </c>
      <c r="I578" s="2"/>
      <c r="J578" s="2"/>
      <c r="K578" s="2"/>
      <c r="L578" s="2"/>
      <c r="M578" s="2">
        <v>2188438.2538856198</v>
      </c>
      <c r="N578" s="2"/>
      <c r="O578" s="2"/>
      <c r="P578" s="2"/>
      <c r="Q578" s="2"/>
      <c r="R578" s="2"/>
      <c r="S578" s="2"/>
      <c r="T578" s="1" t="s">
        <v>773</v>
      </c>
      <c r="U578" s="2" t="s">
        <v>4</v>
      </c>
      <c r="V578" s="2" t="s">
        <v>771</v>
      </c>
      <c r="W578" s="2" t="s">
        <v>772</v>
      </c>
      <c r="X578" s="2" t="s">
        <v>26</v>
      </c>
      <c r="Y578" s="2" t="e">
        <v>#N/A</v>
      </c>
      <c r="Z578" s="2"/>
      <c r="AA578" s="1" t="s">
        <v>762</v>
      </c>
      <c r="AB578" s="2">
        <v>2785597.3285292052</v>
      </c>
      <c r="AC578" s="2"/>
      <c r="AD578" s="2">
        <v>2188438.2538856198</v>
      </c>
      <c r="AE578" s="2"/>
      <c r="AF578" s="1" t="s">
        <v>762</v>
      </c>
      <c r="AG578" s="2">
        <v>306165.68004895217</v>
      </c>
      <c r="AH578" s="2"/>
      <c r="AI578" s="2"/>
      <c r="AJ578" s="2"/>
      <c r="AK578" s="2"/>
      <c r="AL578" s="2">
        <v>0.78562620356945656</v>
      </c>
      <c r="AM578" s="2"/>
      <c r="AN578" s="47">
        <f t="shared" si="36"/>
        <v>2.0578358682336987E-5</v>
      </c>
      <c r="AO578" s="47">
        <f t="shared" si="37"/>
        <v>0</v>
      </c>
      <c r="AP578" s="47">
        <f t="shared" si="38"/>
        <v>1.7020629836111945E-5</v>
      </c>
      <c r="AQ578" s="47">
        <f t="shared" si="39"/>
        <v>0</v>
      </c>
    </row>
    <row r="579" spans="1:43" x14ac:dyDescent="0.2">
      <c r="A579" s="1" t="s">
        <v>774</v>
      </c>
      <c r="B579" s="1" t="s">
        <v>762</v>
      </c>
      <c r="C579" s="1" t="s">
        <v>763</v>
      </c>
      <c r="D579" s="1" t="s">
        <v>762</v>
      </c>
      <c r="E579" s="2"/>
      <c r="F579" s="5" t="s">
        <v>724</v>
      </c>
      <c r="G579" s="2">
        <v>1582386.5</v>
      </c>
      <c r="H579" s="2">
        <v>3459136.7422736501</v>
      </c>
      <c r="I579" s="2">
        <v>3302070.4683920201</v>
      </c>
      <c r="J579" s="2"/>
      <c r="K579" s="2">
        <v>1896509.38046588</v>
      </c>
      <c r="L579" s="2"/>
      <c r="M579" s="2">
        <v>2175741.9528101902</v>
      </c>
      <c r="N579" s="2"/>
      <c r="O579" s="2">
        <v>1344923.27943987</v>
      </c>
      <c r="P579" s="2"/>
      <c r="Q579" s="2"/>
      <c r="R579" s="2">
        <v>1535672.5522402001</v>
      </c>
      <c r="S579" s="2"/>
      <c r="T579" s="1" t="s">
        <v>774</v>
      </c>
      <c r="U579" s="2" t="s">
        <v>4</v>
      </c>
      <c r="V579" s="2" t="s">
        <v>771</v>
      </c>
      <c r="W579" s="2" t="s">
        <v>772</v>
      </c>
      <c r="X579" s="2" t="s">
        <v>26</v>
      </c>
      <c r="Y579" s="2" t="e">
        <v>#N/A</v>
      </c>
      <c r="Z579" s="2"/>
      <c r="AA579" s="1" t="s">
        <v>762</v>
      </c>
      <c r="AB579" s="2">
        <v>2781197.9035552233</v>
      </c>
      <c r="AC579" s="2">
        <v>1896509.38046588</v>
      </c>
      <c r="AD579" s="2">
        <v>1760332.61612503</v>
      </c>
      <c r="AE579" s="2">
        <v>1535672.5522402001</v>
      </c>
      <c r="AF579" s="1" t="s">
        <v>762</v>
      </c>
      <c r="AG579" s="2">
        <v>1041167.1525592319</v>
      </c>
      <c r="AH579" s="2"/>
      <c r="AI579" s="2">
        <v>587477.51787656534</v>
      </c>
      <c r="AJ579" s="2"/>
      <c r="AK579" s="2">
        <v>0.6819037861496875</v>
      </c>
      <c r="AL579" s="2">
        <v>0.63294043687965729</v>
      </c>
      <c r="AM579" s="2">
        <v>0.55216227161581699</v>
      </c>
      <c r="AN579" s="47">
        <f t="shared" si="36"/>
        <v>2.054585831188379E-5</v>
      </c>
      <c r="AO579" s="47">
        <f t="shared" si="37"/>
        <v>1.4658319510919058E-5</v>
      </c>
      <c r="AP579" s="47">
        <f t="shared" si="38"/>
        <v>1.369102819981352E-5</v>
      </c>
      <c r="AQ579" s="47">
        <f t="shared" si="39"/>
        <v>1.2092224025761065E-5</v>
      </c>
    </row>
    <row r="580" spans="1:43" x14ac:dyDescent="0.2">
      <c r="A580" s="1" t="s">
        <v>775</v>
      </c>
      <c r="B580" s="1" t="s">
        <v>762</v>
      </c>
      <c r="C580" s="1" t="s">
        <v>763</v>
      </c>
      <c r="D580" s="1" t="s">
        <v>762</v>
      </c>
      <c r="E580" s="2"/>
      <c r="F580" s="5" t="s">
        <v>724</v>
      </c>
      <c r="G580" s="2">
        <v>6695355</v>
      </c>
      <c r="H580" s="2">
        <v>5786823.6274422901</v>
      </c>
      <c r="I580" s="2"/>
      <c r="J580" s="2"/>
      <c r="K580" s="2"/>
      <c r="L580" s="2"/>
      <c r="M580" s="2">
        <v>3691187.38406731</v>
      </c>
      <c r="N580" s="2"/>
      <c r="O580" s="2">
        <v>5023278.3257434098</v>
      </c>
      <c r="P580" s="2"/>
      <c r="Q580" s="2"/>
      <c r="R580" s="2"/>
      <c r="S580" s="2"/>
      <c r="T580" s="1" t="s">
        <v>775</v>
      </c>
      <c r="U580" s="2" t="s">
        <v>4</v>
      </c>
      <c r="V580" s="2" t="s">
        <v>771</v>
      </c>
      <c r="W580" s="2" t="s">
        <v>772</v>
      </c>
      <c r="X580" s="2" t="s">
        <v>26</v>
      </c>
      <c r="Y580" s="2" t="e">
        <v>#N/A</v>
      </c>
      <c r="Z580" s="2"/>
      <c r="AA580" s="1" t="s">
        <v>762</v>
      </c>
      <c r="AB580" s="2">
        <v>6241089.3137211446</v>
      </c>
      <c r="AC580" s="2"/>
      <c r="AD580" s="2">
        <v>4357232.8549053594</v>
      </c>
      <c r="AE580" s="2"/>
      <c r="AF580" s="1" t="s">
        <v>762</v>
      </c>
      <c r="AG580" s="2">
        <v>642428.69445627823</v>
      </c>
      <c r="AH580" s="2"/>
      <c r="AI580" s="2">
        <v>941930.53801634733</v>
      </c>
      <c r="AJ580" s="2"/>
      <c r="AK580" s="2"/>
      <c r="AL580" s="2">
        <v>0.69815261982005394</v>
      </c>
      <c r="AM580" s="2"/>
      <c r="AN580" s="47">
        <f t="shared" si="36"/>
        <v>4.6105506043856612E-5</v>
      </c>
      <c r="AO580" s="47">
        <f t="shared" si="37"/>
        <v>0</v>
      </c>
      <c r="AP580" s="47">
        <f t="shared" si="38"/>
        <v>3.3888480701437035E-5</v>
      </c>
      <c r="AQ580" s="47">
        <f t="shared" si="39"/>
        <v>0</v>
      </c>
    </row>
    <row r="581" spans="1:43" x14ac:dyDescent="0.2">
      <c r="A581" s="1" t="s">
        <v>776</v>
      </c>
      <c r="B581" s="1" t="s">
        <v>762</v>
      </c>
      <c r="C581" s="1" t="s">
        <v>763</v>
      </c>
      <c r="D581" s="1" t="s">
        <v>762</v>
      </c>
      <c r="E581" s="2"/>
      <c r="F581" s="5" t="s">
        <v>724</v>
      </c>
      <c r="G581" s="2">
        <v>30214392</v>
      </c>
      <c r="H581" s="2">
        <v>18770113.221167799</v>
      </c>
      <c r="I581" s="2">
        <v>28357811.616479199</v>
      </c>
      <c r="J581" s="2">
        <v>29151954.208170101</v>
      </c>
      <c r="K581" s="2">
        <v>26382057.2687141</v>
      </c>
      <c r="L581" s="2">
        <v>29432908.450908698</v>
      </c>
      <c r="M581" s="2">
        <v>21063085.829236001</v>
      </c>
      <c r="N581" s="2">
        <v>15159427.384276699</v>
      </c>
      <c r="O581" s="2">
        <v>17089024.436889701</v>
      </c>
      <c r="P581" s="2">
        <v>36021463.858477697</v>
      </c>
      <c r="Q581" s="2">
        <v>45882117.157665998</v>
      </c>
      <c r="R581" s="2">
        <v>39278667.4575601</v>
      </c>
      <c r="S581" s="2"/>
      <c r="T581" s="1" t="s">
        <v>776</v>
      </c>
      <c r="U581" s="2" t="s">
        <v>4</v>
      </c>
      <c r="V581" s="2" t="s">
        <v>771</v>
      </c>
      <c r="W581" s="2" t="s">
        <v>772</v>
      </c>
      <c r="X581" s="2" t="s">
        <v>26</v>
      </c>
      <c r="Y581" s="2" t="e">
        <v>#N/A</v>
      </c>
      <c r="Z581" s="2"/>
      <c r="AA581" s="1" t="s">
        <v>762</v>
      </c>
      <c r="AB581" s="2">
        <v>25780772.279215667</v>
      </c>
      <c r="AC581" s="2">
        <v>28322306.642597634</v>
      </c>
      <c r="AD581" s="2">
        <v>17770512.550134134</v>
      </c>
      <c r="AE581" s="2">
        <v>40394082.824567936</v>
      </c>
      <c r="AF581" s="1" t="s">
        <v>762</v>
      </c>
      <c r="AG581" s="2">
        <v>6141964.5066753579</v>
      </c>
      <c r="AH581" s="2">
        <v>1686167.1169459408</v>
      </c>
      <c r="AI581" s="2">
        <v>3010251.6996183018</v>
      </c>
      <c r="AJ581" s="2">
        <v>5024065.5302668475</v>
      </c>
      <c r="AK581" s="2">
        <v>1.0985825535347109</v>
      </c>
      <c r="AL581" s="2">
        <v>0.68929325924268892</v>
      </c>
      <c r="AM581" s="2">
        <v>1.5668298213523049</v>
      </c>
      <c r="AN581" s="47">
        <f t="shared" si="36"/>
        <v>1.9045321936371473E-4</v>
      </c>
      <c r="AO581" s="47">
        <f t="shared" si="37"/>
        <v>2.1890607256128486E-4</v>
      </c>
      <c r="AP581" s="47">
        <f t="shared" si="38"/>
        <v>1.3821057805801971E-4</v>
      </c>
      <c r="AQ581" s="47">
        <f t="shared" si="39"/>
        <v>3.180719080491984E-4</v>
      </c>
    </row>
    <row r="582" spans="1:43" x14ac:dyDescent="0.2">
      <c r="A582" s="1" t="s">
        <v>777</v>
      </c>
      <c r="B582" s="1" t="s">
        <v>762</v>
      </c>
      <c r="C582" s="1" t="s">
        <v>763</v>
      </c>
      <c r="D582" s="1" t="s">
        <v>762</v>
      </c>
      <c r="E582" s="2"/>
      <c r="F582" s="5" t="s">
        <v>724</v>
      </c>
      <c r="G582" s="2">
        <v>1500348.75</v>
      </c>
      <c r="H582" s="2">
        <v>1573898.3259950799</v>
      </c>
      <c r="I582" s="2"/>
      <c r="J582" s="2">
        <v>745000.05525194004</v>
      </c>
      <c r="K582" s="2">
        <v>746162.41100851202</v>
      </c>
      <c r="L582" s="2"/>
      <c r="M582" s="2">
        <v>1257942.77317086</v>
      </c>
      <c r="N582" s="2">
        <v>1147423.56365206</v>
      </c>
      <c r="O582" s="2">
        <v>1097860.88498947</v>
      </c>
      <c r="P582" s="2"/>
      <c r="Q582" s="2">
        <v>1054136.6039441901</v>
      </c>
      <c r="R582" s="2"/>
      <c r="S582" s="2"/>
      <c r="T582" s="1" t="s">
        <v>777</v>
      </c>
      <c r="U582" s="2" t="s">
        <v>4</v>
      </c>
      <c r="V582" s="2" t="s">
        <v>771</v>
      </c>
      <c r="W582" s="2" t="s">
        <v>772</v>
      </c>
      <c r="X582" s="2" t="s">
        <v>26</v>
      </c>
      <c r="Y582" s="2" t="e">
        <v>#N/A</v>
      </c>
      <c r="Z582" s="2"/>
      <c r="AA582" s="1" t="s">
        <v>762</v>
      </c>
      <c r="AB582" s="2">
        <v>1537123.5379975401</v>
      </c>
      <c r="AC582" s="2">
        <v>745581.23313022603</v>
      </c>
      <c r="AD582" s="2">
        <v>1167742.4072707966</v>
      </c>
      <c r="AE582" s="2">
        <v>1054136.6039441901</v>
      </c>
      <c r="AF582" s="1" t="s">
        <v>762</v>
      </c>
      <c r="AG582" s="2">
        <v>52007.403939516342</v>
      </c>
      <c r="AH582" s="2">
        <v>821.9096376232684</v>
      </c>
      <c r="AI582" s="2">
        <v>81952.390358254779</v>
      </c>
      <c r="AJ582" s="2"/>
      <c r="AK582" s="2">
        <v>0.48504964936098666</v>
      </c>
      <c r="AL582" s="2">
        <v>0.75969327019222666</v>
      </c>
      <c r="AM582" s="2">
        <v>0.6857852201765432</v>
      </c>
      <c r="AN582" s="47">
        <f t="shared" si="36"/>
        <v>1.1355366829231432E-5</v>
      </c>
      <c r="AO582" s="47">
        <f t="shared" si="37"/>
        <v>5.7626753915043472E-6</v>
      </c>
      <c r="AP582" s="47">
        <f t="shared" si="38"/>
        <v>9.0821439548485083E-6</v>
      </c>
      <c r="AQ582" s="47">
        <f t="shared" si="39"/>
        <v>8.3005038737283691E-6</v>
      </c>
    </row>
    <row r="583" spans="1:43" x14ac:dyDescent="0.2">
      <c r="A583" s="1" t="s">
        <v>778</v>
      </c>
      <c r="B583" s="1" t="s">
        <v>762</v>
      </c>
      <c r="C583" s="1" t="s">
        <v>763</v>
      </c>
      <c r="D583" s="1" t="s">
        <v>762</v>
      </c>
      <c r="E583" s="2"/>
      <c r="F583" s="5" t="s">
        <v>724</v>
      </c>
      <c r="G583" s="2">
        <v>1038011.375</v>
      </c>
      <c r="H583" s="2">
        <v>1203509.48179251</v>
      </c>
      <c r="I583" s="2">
        <v>1209004.4731449501</v>
      </c>
      <c r="J583" s="2">
        <v>630261.59277828201</v>
      </c>
      <c r="K583" s="2">
        <v>695135.45014837605</v>
      </c>
      <c r="L583" s="2">
        <v>726230.93882343394</v>
      </c>
      <c r="M583" s="2">
        <v>919376.61294978496</v>
      </c>
      <c r="N583" s="2">
        <v>1100776.6320064701</v>
      </c>
      <c r="O583" s="2">
        <v>525636.19555768103</v>
      </c>
      <c r="P583" s="2">
        <v>357939.59535866498</v>
      </c>
      <c r="Q583" s="2"/>
      <c r="R583" s="2">
        <v>540144.62106126302</v>
      </c>
      <c r="S583" s="2"/>
      <c r="T583" s="1" t="s">
        <v>778</v>
      </c>
      <c r="U583" s="2" t="s">
        <v>4</v>
      </c>
      <c r="V583" s="2" t="s">
        <v>771</v>
      </c>
      <c r="W583" s="2" t="s">
        <v>772</v>
      </c>
      <c r="X583" s="2" t="s">
        <v>26</v>
      </c>
      <c r="Y583" s="2" t="e">
        <v>#N/A</v>
      </c>
      <c r="Z583" s="2"/>
      <c r="AA583" s="1" t="s">
        <v>762</v>
      </c>
      <c r="AB583" s="2">
        <v>1150175.1099791534</v>
      </c>
      <c r="AC583" s="2">
        <v>683875.99391669733</v>
      </c>
      <c r="AD583" s="2">
        <v>848596.480171312</v>
      </c>
      <c r="AE583" s="2">
        <v>449042.108209964</v>
      </c>
      <c r="AF583" s="1" t="s">
        <v>762</v>
      </c>
      <c r="AG583" s="2">
        <v>97175.492362252349</v>
      </c>
      <c r="AH583" s="2">
        <v>48965.399631355467</v>
      </c>
      <c r="AI583" s="2">
        <v>294030.61202318646</v>
      </c>
      <c r="AJ583" s="2">
        <v>128838.40924057628</v>
      </c>
      <c r="AK583" s="2">
        <v>0.59458424024589818</v>
      </c>
      <c r="AL583" s="2">
        <v>0.73779763864538206</v>
      </c>
      <c r="AM583" s="2">
        <v>0.39041195059255174</v>
      </c>
      <c r="AN583" s="47">
        <f t="shared" si="36"/>
        <v>8.4968188755208512E-6</v>
      </c>
      <c r="AO583" s="47">
        <f t="shared" si="37"/>
        <v>5.2857491388815396E-6</v>
      </c>
      <c r="AP583" s="47">
        <f t="shared" si="38"/>
        <v>6.5999790232045171E-6</v>
      </c>
      <c r="AQ583" s="47">
        <f t="shared" si="39"/>
        <v>3.535856495939776E-6</v>
      </c>
    </row>
    <row r="584" spans="1:43" x14ac:dyDescent="0.2">
      <c r="A584" s="1" t="s">
        <v>779</v>
      </c>
      <c r="B584" s="1" t="s">
        <v>762</v>
      </c>
      <c r="C584" s="1" t="s">
        <v>763</v>
      </c>
      <c r="D584" s="1" t="s">
        <v>762</v>
      </c>
      <c r="E584" s="2"/>
      <c r="F584" s="5" t="s">
        <v>724</v>
      </c>
      <c r="G584" s="2">
        <v>400313.71875</v>
      </c>
      <c r="H584" s="2">
        <v>2561490.0273933602</v>
      </c>
      <c r="I584" s="2">
        <v>764457.78883092199</v>
      </c>
      <c r="J584" s="2">
        <v>437972.052719853</v>
      </c>
      <c r="K584" s="2">
        <v>599759.17540286703</v>
      </c>
      <c r="L584" s="2">
        <v>1096864.3026173799</v>
      </c>
      <c r="M584" s="2">
        <v>965265.79948434304</v>
      </c>
      <c r="N584" s="2">
        <v>2916721.2700076201</v>
      </c>
      <c r="O584" s="2">
        <v>907551.09185136005</v>
      </c>
      <c r="P584" s="2">
        <v>3025563.7689897502</v>
      </c>
      <c r="Q584" s="2">
        <v>3157242.3141924501</v>
      </c>
      <c r="R584" s="2">
        <v>2774201.6908371998</v>
      </c>
      <c r="S584" s="2"/>
      <c r="T584" s="1" t="s">
        <v>779</v>
      </c>
      <c r="U584" s="2" t="s">
        <v>4</v>
      </c>
      <c r="V584" s="2" t="s">
        <v>780</v>
      </c>
      <c r="W584" s="2" t="s">
        <v>781</v>
      </c>
      <c r="X584" s="2" t="s">
        <v>26</v>
      </c>
      <c r="Y584" s="2" t="e">
        <v>#N/A</v>
      </c>
      <c r="Z584" s="2"/>
      <c r="AA584" s="1" t="s">
        <v>762</v>
      </c>
      <c r="AB584" s="2">
        <v>1242087.1783247606</v>
      </c>
      <c r="AC584" s="2">
        <v>711531.84358003328</v>
      </c>
      <c r="AD584" s="2">
        <v>1596512.7204477743</v>
      </c>
      <c r="AE584" s="2">
        <v>2985669.258006467</v>
      </c>
      <c r="AF584" s="1" t="s">
        <v>762</v>
      </c>
      <c r="AG584" s="2">
        <v>1157051.4830989707</v>
      </c>
      <c r="AH584" s="2">
        <v>343372.38715036243</v>
      </c>
      <c r="AI584" s="2">
        <v>1143698.2589903132</v>
      </c>
      <c r="AJ584" s="2">
        <v>194611.68718769483</v>
      </c>
      <c r="AK584" s="2">
        <v>0.57285177401130338</v>
      </c>
      <c r="AL584" s="2">
        <v>1.2853467520702031</v>
      </c>
      <c r="AM584" s="2">
        <v>2.4037517737147298</v>
      </c>
      <c r="AN584" s="47">
        <f t="shared" si="36"/>
        <v>9.1758113093088457E-6</v>
      </c>
      <c r="AO584" s="47">
        <f t="shared" si="37"/>
        <v>5.4995040956914751E-6</v>
      </c>
      <c r="AP584" s="47">
        <f t="shared" si="38"/>
        <v>1.241691511978381E-5</v>
      </c>
      <c r="AQ584" s="47">
        <f t="shared" si="39"/>
        <v>2.3509817559723467E-5</v>
      </c>
    </row>
    <row r="585" spans="1:43" x14ac:dyDescent="0.2">
      <c r="A585" s="1" t="s">
        <v>782</v>
      </c>
      <c r="B585" s="1" t="s">
        <v>762</v>
      </c>
      <c r="C585" s="1" t="s">
        <v>763</v>
      </c>
      <c r="D585" s="1" t="s">
        <v>762</v>
      </c>
      <c r="E585" s="2"/>
      <c r="F585" s="5" t="s">
        <v>724</v>
      </c>
      <c r="G585" s="2">
        <v>6435523.5</v>
      </c>
      <c r="H585" s="2">
        <v>8322167.3071624404</v>
      </c>
      <c r="I585" s="2">
        <v>8758284.7442018893</v>
      </c>
      <c r="J585" s="2">
        <v>4600106.2703955201</v>
      </c>
      <c r="K585" s="2">
        <v>6284322.1051283497</v>
      </c>
      <c r="L585" s="2">
        <v>5265456.1258589001</v>
      </c>
      <c r="M585" s="2">
        <v>7949919.6328833504</v>
      </c>
      <c r="N585" s="2">
        <v>9551104.3751044907</v>
      </c>
      <c r="O585" s="2">
        <v>6757496.8109946204</v>
      </c>
      <c r="P585" s="2">
        <v>8735650.0804199707</v>
      </c>
      <c r="Q585" s="2">
        <v>11094275.526182299</v>
      </c>
      <c r="R585" s="2">
        <v>11773204.7034619</v>
      </c>
      <c r="S585" s="2"/>
      <c r="T585" s="1" t="s">
        <v>782</v>
      </c>
      <c r="U585" s="2" t="s">
        <v>4</v>
      </c>
      <c r="V585" s="2" t="s">
        <v>780</v>
      </c>
      <c r="W585" s="2" t="s">
        <v>781</v>
      </c>
      <c r="X585" s="2" t="s">
        <v>26</v>
      </c>
      <c r="Y585" s="2" t="e">
        <v>#N/A</v>
      </c>
      <c r="Z585" s="2"/>
      <c r="AA585" s="1" t="s">
        <v>762</v>
      </c>
      <c r="AB585" s="2">
        <v>7838658.5171214445</v>
      </c>
      <c r="AC585" s="2">
        <v>5383294.8337942557</v>
      </c>
      <c r="AD585" s="2">
        <v>8086173.6063274881</v>
      </c>
      <c r="AE585" s="2">
        <v>10534376.77002139</v>
      </c>
      <c r="AF585" s="1" t="s">
        <v>762</v>
      </c>
      <c r="AG585" s="2">
        <v>1234560.8579275201</v>
      </c>
      <c r="AH585" s="2">
        <v>848268.95222394948</v>
      </c>
      <c r="AI585" s="2">
        <v>1401779.10689325</v>
      </c>
      <c r="AJ585" s="2">
        <v>1594302.1937053683</v>
      </c>
      <c r="AK585" s="2">
        <v>0.68676225938863056</v>
      </c>
      <c r="AL585" s="2">
        <v>1.0315762051204824</v>
      </c>
      <c r="AM585" s="2">
        <v>1.3439004578413352</v>
      </c>
      <c r="AN585" s="47">
        <f t="shared" si="36"/>
        <v>5.79074099840736E-5</v>
      </c>
      <c r="AO585" s="47">
        <f t="shared" si="37"/>
        <v>4.1608049244582037E-5</v>
      </c>
      <c r="AP585" s="47">
        <f t="shared" si="38"/>
        <v>6.2890404835261115E-5</v>
      </c>
      <c r="AQ585" s="47">
        <f t="shared" si="39"/>
        <v>8.2950003689945034E-5</v>
      </c>
    </row>
    <row r="586" spans="1:43" ht="16" thickBot="1" x14ac:dyDescent="0.25">
      <c r="A586" s="6" t="s">
        <v>783</v>
      </c>
      <c r="B586" s="6" t="s">
        <v>762</v>
      </c>
      <c r="C586" s="6" t="s">
        <v>763</v>
      </c>
      <c r="D586" s="6" t="s">
        <v>762</v>
      </c>
      <c r="E586" s="7"/>
      <c r="F586" s="5" t="s">
        <v>724</v>
      </c>
      <c r="G586" s="7">
        <v>2213761.75</v>
      </c>
      <c r="H586" s="7">
        <v>1388772.22191849</v>
      </c>
      <c r="I586" s="7">
        <v>1726500.0035643701</v>
      </c>
      <c r="J586" s="7">
        <v>2252428.4656148702</v>
      </c>
      <c r="K586" s="7">
        <v>3700616.1790915998</v>
      </c>
      <c r="L586" s="7">
        <v>2461218.1002069102</v>
      </c>
      <c r="M586" s="7">
        <v>2497435.9475916298</v>
      </c>
      <c r="N586" s="7">
        <v>1171687.8766284699</v>
      </c>
      <c r="O586" s="7">
        <v>2955608.62806796</v>
      </c>
      <c r="P586" s="7">
        <v>1895691.60065766</v>
      </c>
      <c r="Q586" s="7">
        <v>2518580.0554361902</v>
      </c>
      <c r="R586" s="7">
        <v>1702023.3685314199</v>
      </c>
      <c r="S586" s="7"/>
      <c r="T586" s="6" t="s">
        <v>783</v>
      </c>
      <c r="U586" s="7" t="s">
        <v>4</v>
      </c>
      <c r="V586" s="7" t="s">
        <v>780</v>
      </c>
      <c r="W586" s="7" t="s">
        <v>781</v>
      </c>
      <c r="X586" s="7" t="s">
        <v>26</v>
      </c>
      <c r="Y586" s="7" t="e">
        <v>#N/A</v>
      </c>
      <c r="Z586" s="7"/>
      <c r="AA586" s="6" t="s">
        <v>762</v>
      </c>
      <c r="AB586" s="7">
        <v>1776344.6584942865</v>
      </c>
      <c r="AC586" s="7">
        <v>2804754.2483044602</v>
      </c>
      <c r="AD586" s="7">
        <v>2208244.1507626865</v>
      </c>
      <c r="AE586" s="7">
        <v>2038765.0082084236</v>
      </c>
      <c r="AF586" s="6" t="s">
        <v>762</v>
      </c>
      <c r="AG586" s="7">
        <v>414747.26952669694</v>
      </c>
      <c r="AH586" s="7">
        <v>782831.22520343785</v>
      </c>
      <c r="AI586" s="7">
        <v>926454.11832911277</v>
      </c>
      <c r="AJ586" s="7">
        <v>426665.80094186513</v>
      </c>
      <c r="AK586" s="7">
        <v>1.5789471006611422</v>
      </c>
      <c r="AL586" s="7">
        <v>1.2431394663209663</v>
      </c>
      <c r="AM586" s="7">
        <v>1.1477305366721891</v>
      </c>
      <c r="AN586" s="47">
        <f t="shared" si="36"/>
        <v>1.3122592110342621E-5</v>
      </c>
      <c r="AO586" s="47">
        <f t="shared" si="37"/>
        <v>2.167823916122942E-5</v>
      </c>
      <c r="AP586" s="47">
        <f t="shared" si="38"/>
        <v>1.7174670663500248E-5</v>
      </c>
      <c r="AQ586" s="47">
        <f t="shared" si="39"/>
        <v>1.6053684868675545E-5</v>
      </c>
    </row>
    <row r="587" spans="1:43" ht="16" thickBot="1" x14ac:dyDescent="0.25">
      <c r="A587" s="10" t="s">
        <v>784</v>
      </c>
      <c r="B587" s="10" t="s">
        <v>762</v>
      </c>
      <c r="C587" s="10" t="s">
        <v>763</v>
      </c>
      <c r="D587" s="10" t="s">
        <v>762</v>
      </c>
      <c r="E587" s="11"/>
      <c r="F587" s="5" t="s">
        <v>724</v>
      </c>
      <c r="G587" s="11">
        <v>1495021.75</v>
      </c>
      <c r="H587" s="11">
        <v>1634370.47110695</v>
      </c>
      <c r="I587" s="11">
        <v>1961437.24604565</v>
      </c>
      <c r="J587" s="11">
        <v>1019296.8547187001</v>
      </c>
      <c r="K587" s="11">
        <v>1002366.065914</v>
      </c>
      <c r="L587" s="11">
        <v>1122342.5282388299</v>
      </c>
      <c r="M587" s="11">
        <v>1239220.56200778</v>
      </c>
      <c r="N587" s="11">
        <v>1383568.33173615</v>
      </c>
      <c r="O587" s="11">
        <v>1603661.1264212499</v>
      </c>
      <c r="P587" s="11"/>
      <c r="Q587" s="11">
        <v>534886.33983817603</v>
      </c>
      <c r="R587" s="11">
        <v>525763.32160116604</v>
      </c>
      <c r="S587" s="11"/>
      <c r="T587" s="10" t="s">
        <v>784</v>
      </c>
      <c r="U587" s="11" t="s">
        <v>4</v>
      </c>
      <c r="V587" s="11" t="s">
        <v>780</v>
      </c>
      <c r="W587" s="11" t="s">
        <v>781</v>
      </c>
      <c r="X587" s="11" t="s">
        <v>26</v>
      </c>
      <c r="Y587" s="11" t="e">
        <v>#N/A</v>
      </c>
      <c r="Z587" s="11"/>
      <c r="AA587" s="10" t="s">
        <v>762</v>
      </c>
      <c r="AB587" s="11">
        <v>1696943.1557175333</v>
      </c>
      <c r="AC587" s="11">
        <v>1048001.8162905099</v>
      </c>
      <c r="AD587" s="11">
        <v>1408816.6733883934</v>
      </c>
      <c r="AE587" s="11">
        <v>530324.83071967098</v>
      </c>
      <c r="AF587" s="10" t="s">
        <v>762</v>
      </c>
      <c r="AG587" s="11">
        <v>239420.88334647979</v>
      </c>
      <c r="AH587" s="11">
        <v>64935.113706873926</v>
      </c>
      <c r="AI587" s="11">
        <v>183527.49198592309</v>
      </c>
      <c r="AJ587" s="11">
        <v>6450.9480602783087</v>
      </c>
      <c r="AK587" s="11">
        <v>0.6175821581055696</v>
      </c>
      <c r="AL587" s="11">
        <v>0.83020852445271864</v>
      </c>
      <c r="AM587" s="11">
        <v>0.31251773457044829</v>
      </c>
      <c r="AN587" s="47">
        <f t="shared" si="36"/>
        <v>1.253602039471015E-5</v>
      </c>
      <c r="AO587" s="47">
        <f t="shared" si="37"/>
        <v>8.100115733377553E-6</v>
      </c>
      <c r="AP587" s="47">
        <f t="shared" si="38"/>
        <v>1.0957104712509627E-5</v>
      </c>
      <c r="AQ587" s="47">
        <f t="shared" si="39"/>
        <v>4.1758945617223126E-6</v>
      </c>
    </row>
    <row r="588" spans="1:43" x14ac:dyDescent="0.2">
      <c r="A588" s="8" t="s">
        <v>785</v>
      </c>
      <c r="B588" s="8" t="s">
        <v>762</v>
      </c>
      <c r="C588" s="8" t="s">
        <v>763</v>
      </c>
      <c r="D588" s="8" t="s">
        <v>762</v>
      </c>
      <c r="E588" s="9"/>
      <c r="F588" s="5" t="s">
        <v>724</v>
      </c>
      <c r="G588" s="9">
        <v>11591928.75</v>
      </c>
      <c r="H588" s="9">
        <v>11250883.4997673</v>
      </c>
      <c r="I588" s="9">
        <v>11833125.1916559</v>
      </c>
      <c r="J588" s="9">
        <v>9754795.6000548508</v>
      </c>
      <c r="K588" s="9">
        <v>9719704.9988497291</v>
      </c>
      <c r="L588" s="9">
        <v>10390545.549801599</v>
      </c>
      <c r="M588" s="9">
        <v>8639965.0181826595</v>
      </c>
      <c r="N588" s="9">
        <v>10919735.967253899</v>
      </c>
      <c r="O588" s="9">
        <v>10270808.9558379</v>
      </c>
      <c r="P588" s="9">
        <v>5556307.2822294896</v>
      </c>
      <c r="Q588" s="9">
        <v>2599305.4955523</v>
      </c>
      <c r="R588" s="9">
        <v>3392062.95819639</v>
      </c>
      <c r="S588" s="9"/>
      <c r="T588" s="8" t="s">
        <v>785</v>
      </c>
      <c r="U588" s="9" t="s">
        <v>4</v>
      </c>
      <c r="V588" s="9" t="s">
        <v>780</v>
      </c>
      <c r="W588" s="9" t="s">
        <v>781</v>
      </c>
      <c r="X588" s="9" t="s">
        <v>26</v>
      </c>
      <c r="Y588" s="9" t="e">
        <v>#N/A</v>
      </c>
      <c r="Z588" s="9"/>
      <c r="AA588" s="8" t="s">
        <v>762</v>
      </c>
      <c r="AB588" s="9">
        <v>11558645.813807733</v>
      </c>
      <c r="AC588" s="9">
        <v>9955015.3829020597</v>
      </c>
      <c r="AD588" s="9">
        <v>9943503.3137581516</v>
      </c>
      <c r="AE588" s="9">
        <v>3849225.2453260603</v>
      </c>
      <c r="AF588" s="8" t="s">
        <v>762</v>
      </c>
      <c r="AG588" s="9">
        <v>292544.29121845617</v>
      </c>
      <c r="AH588" s="9">
        <v>377588.04573620943</v>
      </c>
      <c r="AI588" s="9">
        <v>1174600.2011579182</v>
      </c>
      <c r="AJ588" s="9">
        <v>1530592.3393194028</v>
      </c>
      <c r="AK588" s="9">
        <v>0.86126139197119367</v>
      </c>
      <c r="AL588" s="9">
        <v>0.86026542156693098</v>
      </c>
      <c r="AM588" s="9">
        <v>0.3330169733834954</v>
      </c>
      <c r="AN588" s="47">
        <f t="shared" si="36"/>
        <v>8.5388493520783705E-5</v>
      </c>
      <c r="AO588" s="47">
        <f t="shared" si="37"/>
        <v>7.6943355894631133E-5</v>
      </c>
      <c r="AP588" s="47">
        <f t="shared" si="38"/>
        <v>7.733583018718136E-5</v>
      </c>
      <c r="AQ588" s="47">
        <f t="shared" si="39"/>
        <v>3.0309647668181697E-5</v>
      </c>
    </row>
    <row r="589" spans="1:43" x14ac:dyDescent="0.2">
      <c r="A589" s="1" t="s">
        <v>786</v>
      </c>
      <c r="B589" s="1" t="s">
        <v>762</v>
      </c>
      <c r="C589" s="1" t="s">
        <v>763</v>
      </c>
      <c r="D589" s="1" t="s">
        <v>762</v>
      </c>
      <c r="E589" s="2"/>
      <c r="F589" s="5" t="s">
        <v>724</v>
      </c>
      <c r="G589" s="2">
        <v>13769271.75</v>
      </c>
      <c r="H589" s="2">
        <v>12637086.22137</v>
      </c>
      <c r="I589" s="2">
        <v>2833216.0105564399</v>
      </c>
      <c r="J589" s="2">
        <v>1676030.2285100401</v>
      </c>
      <c r="K589" s="2">
        <v>2039597.16528172</v>
      </c>
      <c r="L589" s="2">
        <v>1467518.0291784599</v>
      </c>
      <c r="M589" s="2">
        <v>2071051.2668238699</v>
      </c>
      <c r="N589" s="2">
        <v>5397613.9523839997</v>
      </c>
      <c r="O589" s="2">
        <v>2927879.1166178999</v>
      </c>
      <c r="P589" s="2">
        <v>1505315.35529605</v>
      </c>
      <c r="Q589" s="2">
        <v>1440400.16578805</v>
      </c>
      <c r="R589" s="2">
        <v>2594749.4063398498</v>
      </c>
      <c r="S589" s="2"/>
      <c r="T589" s="1" t="s">
        <v>786</v>
      </c>
      <c r="U589" s="2" t="s">
        <v>4</v>
      </c>
      <c r="V589" s="2" t="s">
        <v>780</v>
      </c>
      <c r="W589" s="2" t="s">
        <v>781</v>
      </c>
      <c r="X589" s="2" t="s">
        <v>26</v>
      </c>
      <c r="Y589" s="2" t="e">
        <v>#N/A</v>
      </c>
      <c r="Z589" s="2"/>
      <c r="AA589" s="1" t="s">
        <v>762</v>
      </c>
      <c r="AB589" s="2">
        <v>9746524.6606421471</v>
      </c>
      <c r="AC589" s="2">
        <v>1727715.1409900736</v>
      </c>
      <c r="AD589" s="2">
        <v>3465514.7786085899</v>
      </c>
      <c r="AE589" s="2">
        <v>1846821.6424746502</v>
      </c>
      <c r="AF589" s="1" t="s">
        <v>762</v>
      </c>
      <c r="AG589" s="2">
        <v>6013803.9863569038</v>
      </c>
      <c r="AH589" s="2">
        <v>289520.52107702807</v>
      </c>
      <c r="AI589" s="2">
        <v>1727221.4403553989</v>
      </c>
      <c r="AJ589" s="2">
        <v>648537.16194795864</v>
      </c>
      <c r="AK589" s="2">
        <v>0.17726473806266896</v>
      </c>
      <c r="AL589" s="2">
        <v>0.35556415227705024</v>
      </c>
      <c r="AM589" s="2">
        <v>0.18948514540084002</v>
      </c>
      <c r="AN589" s="47">
        <f t="shared" si="36"/>
        <v>7.2001605658789333E-5</v>
      </c>
      <c r="AO589" s="47">
        <f t="shared" si="37"/>
        <v>1.3353691166169632E-5</v>
      </c>
      <c r="AP589" s="47">
        <f t="shared" si="38"/>
        <v>2.6953122453211854E-5</v>
      </c>
      <c r="AQ589" s="47">
        <f t="shared" si="39"/>
        <v>1.4542280516669949E-5</v>
      </c>
    </row>
    <row r="590" spans="1:43" x14ac:dyDescent="0.2">
      <c r="A590" s="1" t="s">
        <v>787</v>
      </c>
      <c r="B590" s="1" t="s">
        <v>762</v>
      </c>
      <c r="C590" s="1" t="s">
        <v>763</v>
      </c>
      <c r="D590" s="1" t="s">
        <v>762</v>
      </c>
      <c r="E590" s="2"/>
      <c r="F590" s="5" t="s">
        <v>724</v>
      </c>
      <c r="G590" s="2">
        <v>4408317.5</v>
      </c>
      <c r="H590" s="2">
        <v>2864683.7873016498</v>
      </c>
      <c r="I590" s="2">
        <v>6594921.2440783903</v>
      </c>
      <c r="J590" s="2">
        <v>7300646.1220961697</v>
      </c>
      <c r="K590" s="2">
        <v>7893153.98684985</v>
      </c>
      <c r="L590" s="2">
        <v>8000825.7905553402</v>
      </c>
      <c r="M590" s="2">
        <v>2808968.7726787799</v>
      </c>
      <c r="N590" s="2">
        <v>2829287.1348258699</v>
      </c>
      <c r="O590" s="2">
        <v>3946547.8737267498</v>
      </c>
      <c r="P590" s="2">
        <v>5860909.7664728696</v>
      </c>
      <c r="Q590" s="2">
        <v>6058034.5946878698</v>
      </c>
      <c r="R590" s="2">
        <v>5449986.29897568</v>
      </c>
      <c r="S590" s="2"/>
      <c r="T590" s="1" t="s">
        <v>787</v>
      </c>
      <c r="U590" s="2" t="s">
        <v>4</v>
      </c>
      <c r="V590" s="2" t="s">
        <v>780</v>
      </c>
      <c r="W590" s="2" t="s">
        <v>781</v>
      </c>
      <c r="X590" s="2" t="s">
        <v>26</v>
      </c>
      <c r="Y590" s="2" t="e">
        <v>#N/A</v>
      </c>
      <c r="Z590" s="2"/>
      <c r="AA590" s="1" t="s">
        <v>762</v>
      </c>
      <c r="AB590" s="2">
        <v>4622640.8437933465</v>
      </c>
      <c r="AC590" s="2">
        <v>7731541.9665004537</v>
      </c>
      <c r="AD590" s="2">
        <v>3194934.5937437997</v>
      </c>
      <c r="AE590" s="2">
        <v>5789643.5533788064</v>
      </c>
      <c r="AF590" s="1" t="s">
        <v>762</v>
      </c>
      <c r="AG590" s="2">
        <v>1874331.5455799471</v>
      </c>
      <c r="AH590" s="2">
        <v>377030.13920900127</v>
      </c>
      <c r="AI590" s="2">
        <v>650995.46922012512</v>
      </c>
      <c r="AJ590" s="2">
        <v>310225.46208556282</v>
      </c>
      <c r="AK590" s="2">
        <v>1.6725378907343227</v>
      </c>
      <c r="AL590" s="2">
        <v>0.69114921572017074</v>
      </c>
      <c r="AM590" s="2">
        <v>1.2524536837319629</v>
      </c>
      <c r="AN590" s="47">
        <f t="shared" si="36"/>
        <v>3.4149358332931444E-5</v>
      </c>
      <c r="AO590" s="47">
        <f t="shared" si="37"/>
        <v>5.9757897126352777E-5</v>
      </c>
      <c r="AP590" s="47">
        <f t="shared" si="38"/>
        <v>2.4848678720612471E-5</v>
      </c>
      <c r="AQ590" s="47">
        <f t="shared" si="39"/>
        <v>4.5588928951443158E-5</v>
      </c>
    </row>
    <row r="591" spans="1:43" x14ac:dyDescent="0.2">
      <c r="A591" s="1" t="s">
        <v>788</v>
      </c>
      <c r="B591" s="1" t="s">
        <v>762</v>
      </c>
      <c r="C591" s="1" t="s">
        <v>763</v>
      </c>
      <c r="D591" s="15" t="s">
        <v>762</v>
      </c>
      <c r="E591" s="2"/>
      <c r="F591" s="5" t="s">
        <v>724</v>
      </c>
      <c r="G591" s="2">
        <v>8868601</v>
      </c>
      <c r="H591" s="2">
        <v>5279103.0781356897</v>
      </c>
      <c r="I591" s="2">
        <v>8789610.5496673994</v>
      </c>
      <c r="J591" s="2"/>
      <c r="K591" s="2"/>
      <c r="L591" s="2"/>
      <c r="M591" s="2">
        <v>4075077.61376723</v>
      </c>
      <c r="N591" s="2">
        <v>2553463.7927729301</v>
      </c>
      <c r="O591" s="2">
        <v>4359863.4924675003</v>
      </c>
      <c r="P591" s="2">
        <v>1275520.12997743</v>
      </c>
      <c r="Q591" s="2">
        <v>2658452.5009672502</v>
      </c>
      <c r="R591" s="2"/>
      <c r="S591" s="2"/>
      <c r="T591" s="1" t="s">
        <v>788</v>
      </c>
      <c r="U591" s="2" t="s">
        <v>4</v>
      </c>
      <c r="V591" s="2" t="s">
        <v>780</v>
      </c>
      <c r="W591" s="2" t="s">
        <v>781</v>
      </c>
      <c r="X591" s="2" t="s">
        <v>26</v>
      </c>
      <c r="Y591" s="2" t="e">
        <v>#N/A</v>
      </c>
      <c r="Z591" s="2"/>
      <c r="AA591" s="1" t="s">
        <v>762</v>
      </c>
      <c r="AB591" s="2">
        <v>7645771.5426010294</v>
      </c>
      <c r="AC591" s="2"/>
      <c r="AD591" s="2">
        <v>3662801.6330025531</v>
      </c>
      <c r="AE591" s="2">
        <v>1966986.3154723402</v>
      </c>
      <c r="AF591" s="1" t="s">
        <v>762</v>
      </c>
      <c r="AG591" s="2">
        <v>2049975.5092029758</v>
      </c>
      <c r="AH591" s="2"/>
      <c r="AI591" s="2">
        <v>971209.8547691789</v>
      </c>
      <c r="AJ591" s="2">
        <v>977880.85744929162</v>
      </c>
      <c r="AK591" s="2"/>
      <c r="AL591" s="2">
        <v>0.47906239580845461</v>
      </c>
      <c r="AM591" s="2">
        <v>0.25726459449024913</v>
      </c>
      <c r="AN591" s="47">
        <f t="shared" si="36"/>
        <v>5.6482474188013053E-5</v>
      </c>
      <c r="AO591" s="47">
        <f t="shared" si="37"/>
        <v>0</v>
      </c>
      <c r="AP591" s="47">
        <f t="shared" si="38"/>
        <v>2.848752558942484E-5</v>
      </c>
      <c r="AQ591" s="47">
        <f t="shared" si="39"/>
        <v>1.5488483627320528E-5</v>
      </c>
    </row>
    <row r="592" spans="1:43" x14ac:dyDescent="0.2">
      <c r="A592" s="1" t="s">
        <v>789</v>
      </c>
      <c r="B592" s="1" t="s">
        <v>762</v>
      </c>
      <c r="C592" s="1" t="s">
        <v>763</v>
      </c>
      <c r="D592" s="15" t="s">
        <v>762</v>
      </c>
      <c r="E592" s="2"/>
      <c r="F592" s="5" t="s">
        <v>724</v>
      </c>
      <c r="G592" s="2"/>
      <c r="H592" s="2">
        <v>886605.70524349203</v>
      </c>
      <c r="I592" s="2">
        <v>1170254.46471263</v>
      </c>
      <c r="J592" s="2">
        <v>936498.159631307</v>
      </c>
      <c r="K592" s="2">
        <v>833866.75510935695</v>
      </c>
      <c r="L592" s="2">
        <v>1294864.6992615999</v>
      </c>
      <c r="M592" s="2">
        <v>1233594.2738274201</v>
      </c>
      <c r="N592" s="2">
        <v>822758.94910988503</v>
      </c>
      <c r="O592" s="2">
        <v>1153415.7695581701</v>
      </c>
      <c r="P592" s="2">
        <v>917442.87105508102</v>
      </c>
      <c r="Q592" s="2">
        <v>1166808.2874087</v>
      </c>
      <c r="R592" s="2">
        <v>1169488.2319446399</v>
      </c>
      <c r="S592" s="2"/>
      <c r="T592" s="1" t="s">
        <v>789</v>
      </c>
      <c r="U592" s="2" t="s">
        <v>4</v>
      </c>
      <c r="V592" s="2" t="s">
        <v>780</v>
      </c>
      <c r="W592" s="2" t="s">
        <v>781</v>
      </c>
      <c r="X592" s="2" t="s">
        <v>26</v>
      </c>
      <c r="Y592" s="2" t="e">
        <v>#N/A</v>
      </c>
      <c r="Z592" s="2"/>
      <c r="AA592" s="1" t="s">
        <v>762</v>
      </c>
      <c r="AB592" s="2">
        <v>1028430.084978061</v>
      </c>
      <c r="AC592" s="2">
        <v>1021743.2046674214</v>
      </c>
      <c r="AD592" s="2">
        <v>1069922.9974984918</v>
      </c>
      <c r="AE592" s="2">
        <v>1084579.7968028069</v>
      </c>
      <c r="AF592" s="1" t="s">
        <v>762</v>
      </c>
      <c r="AG592" s="2">
        <v>200569.96129577997</v>
      </c>
      <c r="AH592" s="2">
        <v>242032.6721861228</v>
      </c>
      <c r="AI592" s="2">
        <v>217772.12459035628</v>
      </c>
      <c r="AJ592" s="2">
        <v>144751.02585812472</v>
      </c>
      <c r="AK592" s="2">
        <v>0.99349797287310759</v>
      </c>
      <c r="AL592" s="2">
        <v>1.0403458758417359</v>
      </c>
      <c r="AM592" s="2">
        <v>1.0545975002529644</v>
      </c>
      <c r="AN592" s="47">
        <f t="shared" si="36"/>
        <v>7.5974380617169535E-6</v>
      </c>
      <c r="AO592" s="47">
        <f t="shared" si="37"/>
        <v>7.8971601756308198E-6</v>
      </c>
      <c r="AP592" s="47">
        <f t="shared" si="38"/>
        <v>8.3213512015847585E-6</v>
      </c>
      <c r="AQ592" s="47">
        <f t="shared" si="39"/>
        <v>8.5402202817405001E-6</v>
      </c>
    </row>
    <row r="593" spans="1:43" x14ac:dyDescent="0.2">
      <c r="A593" s="1" t="s">
        <v>790</v>
      </c>
      <c r="B593" s="1" t="s">
        <v>762</v>
      </c>
      <c r="C593" s="1" t="s">
        <v>763</v>
      </c>
      <c r="D593" s="1" t="s">
        <v>762</v>
      </c>
      <c r="E593" s="2"/>
      <c r="F593" s="5" t="s">
        <v>724</v>
      </c>
      <c r="G593" s="2"/>
      <c r="H593" s="2">
        <v>6834952.8216282399</v>
      </c>
      <c r="I593" s="2"/>
      <c r="J593" s="2"/>
      <c r="K593" s="2"/>
      <c r="L593" s="2"/>
      <c r="M593" s="2">
        <v>6977796.6195113696</v>
      </c>
      <c r="N593" s="2">
        <v>5122166.5387156401</v>
      </c>
      <c r="O593" s="2">
        <v>2775466.5441070101</v>
      </c>
      <c r="P593" s="2"/>
      <c r="Q593" s="2"/>
      <c r="R593" s="2"/>
      <c r="S593" s="2"/>
      <c r="T593" s="1" t="s">
        <v>790</v>
      </c>
      <c r="U593" s="2" t="s">
        <v>4</v>
      </c>
      <c r="V593" s="2" t="s">
        <v>780</v>
      </c>
      <c r="W593" s="2" t="s">
        <v>781</v>
      </c>
      <c r="X593" s="2" t="s">
        <v>26</v>
      </c>
      <c r="Y593" s="2" t="e">
        <v>#N/A</v>
      </c>
      <c r="Z593" s="2"/>
      <c r="AA593" s="1" t="s">
        <v>762</v>
      </c>
      <c r="AB593" s="2">
        <v>6834952.8216282399</v>
      </c>
      <c r="AC593" s="2"/>
      <c r="AD593" s="2">
        <v>4958476.5674446737</v>
      </c>
      <c r="AE593" s="2"/>
      <c r="AF593" s="1" t="s">
        <v>762</v>
      </c>
      <c r="AG593" s="2"/>
      <c r="AH593" s="2"/>
      <c r="AI593" s="2">
        <v>2105941.6707694009</v>
      </c>
      <c r="AJ593" s="2"/>
      <c r="AK593" s="2"/>
      <c r="AL593" s="2">
        <v>0.72545878469771985</v>
      </c>
      <c r="AM593" s="2"/>
      <c r="AN593" s="47">
        <f t="shared" si="36"/>
        <v>5.0492621205442301E-5</v>
      </c>
      <c r="AO593" s="47">
        <f t="shared" si="37"/>
        <v>0</v>
      </c>
      <c r="AP593" s="47">
        <f t="shared" si="38"/>
        <v>3.856466777422809E-5</v>
      </c>
      <c r="AQ593" s="47">
        <f t="shared" si="39"/>
        <v>0</v>
      </c>
    </row>
    <row r="594" spans="1:43" ht="16" thickBot="1" x14ac:dyDescent="0.25">
      <c r="A594" s="6" t="s">
        <v>791</v>
      </c>
      <c r="B594" s="6" t="s">
        <v>762</v>
      </c>
      <c r="C594" s="6" t="s">
        <v>763</v>
      </c>
      <c r="D594" s="6" t="s">
        <v>762</v>
      </c>
      <c r="E594" s="7"/>
      <c r="F594" s="5" t="s">
        <v>724</v>
      </c>
      <c r="G594" s="7">
        <v>6212193.375</v>
      </c>
      <c r="H594" s="7">
        <v>7781579.1046920996</v>
      </c>
      <c r="I594" s="7">
        <v>6794153.3933590697</v>
      </c>
      <c r="J594" s="7">
        <v>3060019.7453189702</v>
      </c>
      <c r="K594" s="7">
        <v>4195655.5563428598</v>
      </c>
      <c r="L594" s="7">
        <v>2985444.50262482</v>
      </c>
      <c r="M594" s="7">
        <v>988931.67406446696</v>
      </c>
      <c r="N594" s="7">
        <v>2089120.06228782</v>
      </c>
      <c r="O594" s="7">
        <v>2232775.1793507398</v>
      </c>
      <c r="P594" s="7">
        <v>4900436.1846061898</v>
      </c>
      <c r="Q594" s="7">
        <v>4815848.6357697798</v>
      </c>
      <c r="R594" s="7">
        <v>5314428.9664427899</v>
      </c>
      <c r="S594" s="7"/>
      <c r="T594" s="6" t="s">
        <v>791</v>
      </c>
      <c r="U594" s="7" t="s">
        <v>4</v>
      </c>
      <c r="V594" s="7" t="s">
        <v>162</v>
      </c>
      <c r="W594" s="7" t="s">
        <v>206</v>
      </c>
      <c r="X594" s="7" t="s">
        <v>26</v>
      </c>
      <c r="Y594" s="7" t="e">
        <v>#N/A</v>
      </c>
      <c r="Z594" s="7"/>
      <c r="AA594" s="6" t="s">
        <v>762</v>
      </c>
      <c r="AB594" s="7">
        <v>6929308.6243503904</v>
      </c>
      <c r="AC594" s="7">
        <v>3413706.6014288836</v>
      </c>
      <c r="AD594" s="7">
        <v>1770275.6385676756</v>
      </c>
      <c r="AE594" s="7">
        <v>5010237.9289395865</v>
      </c>
      <c r="AF594" s="6" t="s">
        <v>762</v>
      </c>
      <c r="AG594" s="7">
        <v>793374.49825951608</v>
      </c>
      <c r="AH594" s="7">
        <v>678213.4566447438</v>
      </c>
      <c r="AI594" s="7">
        <v>680465.27561205078</v>
      </c>
      <c r="AJ594" s="7">
        <v>266810.61415823485</v>
      </c>
      <c r="AK594" s="7">
        <v>0.49264750446137218</v>
      </c>
      <c r="AL594" s="7">
        <v>0.25547651786597042</v>
      </c>
      <c r="AM594" s="7">
        <v>0.7230501916645814</v>
      </c>
      <c r="AN594" s="47">
        <f t="shared" si="36"/>
        <v>5.1189666515003055E-5</v>
      </c>
      <c r="AO594" s="47">
        <f t="shared" si="37"/>
        <v>2.6384895638104355E-5</v>
      </c>
      <c r="AP594" s="47">
        <f t="shared" si="38"/>
        <v>1.3768360290014348E-5</v>
      </c>
      <c r="AQ594" s="47">
        <f t="shared" si="39"/>
        <v>3.9451717340863378E-5</v>
      </c>
    </row>
    <row r="595" spans="1:43" x14ac:dyDescent="0.2">
      <c r="A595" s="12" t="s">
        <v>792</v>
      </c>
      <c r="B595" s="12" t="s">
        <v>762</v>
      </c>
      <c r="C595" s="12" t="s">
        <v>763</v>
      </c>
      <c r="D595" s="12" t="s">
        <v>762</v>
      </c>
      <c r="E595" s="2"/>
      <c r="F595" s="5" t="s">
        <v>724</v>
      </c>
      <c r="G595" s="2">
        <v>13107432.875</v>
      </c>
      <c r="H595" s="2">
        <v>12700398.614099899</v>
      </c>
      <c r="I595" s="2">
        <v>11787018.109113799</v>
      </c>
      <c r="J595" s="2">
        <v>7762624.1109533496</v>
      </c>
      <c r="K595" s="2">
        <v>7258063.5393350702</v>
      </c>
      <c r="L595" s="2">
        <v>7553298.9117845604</v>
      </c>
      <c r="M595" s="2">
        <v>8160354.8145246496</v>
      </c>
      <c r="N595" s="2">
        <v>9543360.6865135394</v>
      </c>
      <c r="O595" s="2">
        <v>5730814.91190062</v>
      </c>
      <c r="P595" s="2">
        <v>7346330.3633072702</v>
      </c>
      <c r="Q595" s="2">
        <v>5446630.7239419902</v>
      </c>
      <c r="R595" s="2">
        <v>6695579.4617334399</v>
      </c>
      <c r="S595" s="2"/>
      <c r="T595" s="12" t="s">
        <v>792</v>
      </c>
      <c r="U595" s="2" t="s">
        <v>4</v>
      </c>
      <c r="V595" s="2" t="s">
        <v>162</v>
      </c>
      <c r="W595" s="2" t="s">
        <v>206</v>
      </c>
      <c r="X595" s="2" t="s">
        <v>26</v>
      </c>
      <c r="Y595" s="2" t="e">
        <v>#N/A</v>
      </c>
      <c r="Z595" s="2"/>
      <c r="AA595" s="12" t="s">
        <v>762</v>
      </c>
      <c r="AB595" s="2">
        <v>12531616.532737898</v>
      </c>
      <c r="AC595" s="2">
        <v>7524662.1873576604</v>
      </c>
      <c r="AD595" s="2">
        <v>7811510.13764627</v>
      </c>
      <c r="AE595" s="2">
        <v>6496180.1829942344</v>
      </c>
      <c r="AF595" s="12" t="s">
        <v>762</v>
      </c>
      <c r="AG595" s="2">
        <v>676194.74394159857</v>
      </c>
      <c r="AH595" s="2">
        <v>253496.32955403495</v>
      </c>
      <c r="AI595" s="2">
        <v>1930063.6718304099</v>
      </c>
      <c r="AJ595" s="2">
        <v>965419.46024638531</v>
      </c>
      <c r="AK595" s="2">
        <v>0.60045423251661512</v>
      </c>
      <c r="AL595" s="2">
        <v>0.62334417249676388</v>
      </c>
      <c r="AM595" s="2">
        <v>0.51838325614444525</v>
      </c>
      <c r="AN595" s="47">
        <f t="shared" si="36"/>
        <v>9.2576230325560114E-5</v>
      </c>
      <c r="AO595" s="47">
        <f t="shared" si="37"/>
        <v>5.8158901659070406E-5</v>
      </c>
      <c r="AP595" s="47">
        <f t="shared" si="38"/>
        <v>6.075420326703086E-5</v>
      </c>
      <c r="AQ595" s="47">
        <f t="shared" si="39"/>
        <v>5.1152354041806818E-5</v>
      </c>
    </row>
    <row r="596" spans="1:43" x14ac:dyDescent="0.2">
      <c r="A596" s="1" t="s">
        <v>793</v>
      </c>
      <c r="B596" s="1" t="s">
        <v>762</v>
      </c>
      <c r="C596" s="1" t="s">
        <v>763</v>
      </c>
      <c r="D596" s="1" t="s">
        <v>762</v>
      </c>
      <c r="E596" s="2"/>
      <c r="F596" s="5" t="s">
        <v>724</v>
      </c>
      <c r="G596" s="2">
        <v>4918481.625</v>
      </c>
      <c r="H596" s="2">
        <v>4349231.9391459301</v>
      </c>
      <c r="I596" s="2">
        <v>3645300.6461034701</v>
      </c>
      <c r="J596" s="2">
        <v>2438220.00179548</v>
      </c>
      <c r="K596" s="2">
        <v>1016610.60745515</v>
      </c>
      <c r="L596" s="2">
        <v>964473.875360701</v>
      </c>
      <c r="M596" s="2">
        <v>2827719.48920199</v>
      </c>
      <c r="N596" s="2">
        <v>2780055.2251981501</v>
      </c>
      <c r="O596" s="2">
        <v>2600213.5437721801</v>
      </c>
      <c r="P596" s="2">
        <v>2470301.53369621</v>
      </c>
      <c r="Q596" s="2">
        <v>2852444.51873763</v>
      </c>
      <c r="R596" s="2">
        <v>2295753.0241925302</v>
      </c>
      <c r="S596" s="2"/>
      <c r="T596" s="1" t="s">
        <v>793</v>
      </c>
      <c r="U596" s="2" t="s">
        <v>4</v>
      </c>
      <c r="V596" s="2" t="s">
        <v>162</v>
      </c>
      <c r="W596" s="2" t="s">
        <v>206</v>
      </c>
      <c r="X596" s="2" t="s">
        <v>26</v>
      </c>
      <c r="Y596" s="2" t="e">
        <v>#N/A</v>
      </c>
      <c r="Z596" s="2"/>
      <c r="AA596" s="1" t="s">
        <v>762</v>
      </c>
      <c r="AB596" s="2">
        <v>4304338.0700831329</v>
      </c>
      <c r="AC596" s="2">
        <v>1473101.4948704438</v>
      </c>
      <c r="AD596" s="2">
        <v>2735996.0860574399</v>
      </c>
      <c r="AE596" s="2">
        <v>2539499.6922087898</v>
      </c>
      <c r="AF596" s="1" t="s">
        <v>762</v>
      </c>
      <c r="AG596" s="2">
        <v>637776.6426152268</v>
      </c>
      <c r="AH596" s="2">
        <v>836223.56999505812</v>
      </c>
      <c r="AI596" s="2">
        <v>119981.85116026191</v>
      </c>
      <c r="AJ596" s="2">
        <v>284723.80279994739</v>
      </c>
      <c r="AK596" s="2">
        <v>0.34223647652332123</v>
      </c>
      <c r="AL596" s="2">
        <v>0.63563689503705678</v>
      </c>
      <c r="AM596" s="2">
        <v>0.58998611420866909</v>
      </c>
      <c r="AN596" s="47">
        <f t="shared" si="36"/>
        <v>3.1797924197097467E-5</v>
      </c>
      <c r="AO596" s="47">
        <f t="shared" si="37"/>
        <v>1.1385755644677624E-5</v>
      </c>
      <c r="AP596" s="47">
        <f t="shared" si="38"/>
        <v>2.1279273715468826E-5</v>
      </c>
      <c r="AQ596" s="47">
        <f t="shared" si="39"/>
        <v>1.9996580095635373E-5</v>
      </c>
    </row>
    <row r="597" spans="1:43" x14ac:dyDescent="0.2">
      <c r="A597" s="1" t="s">
        <v>794</v>
      </c>
      <c r="B597" s="1" t="s">
        <v>762</v>
      </c>
      <c r="C597" s="1" t="s">
        <v>763</v>
      </c>
      <c r="D597" s="1" t="s">
        <v>762</v>
      </c>
      <c r="E597" s="2"/>
      <c r="F597" s="5" t="s">
        <v>724</v>
      </c>
      <c r="G597" s="2">
        <v>8496395.75</v>
      </c>
      <c r="H597" s="2">
        <v>10491606.181379201</v>
      </c>
      <c r="I597" s="2">
        <v>7172032.8350870404</v>
      </c>
      <c r="J597" s="2">
        <v>4789802.7902693497</v>
      </c>
      <c r="K597" s="2">
        <v>3343002.2739703199</v>
      </c>
      <c r="L597" s="2">
        <v>1599207.1400613501</v>
      </c>
      <c r="M597" s="2">
        <v>4843505.6985433698</v>
      </c>
      <c r="N597" s="2">
        <v>7607288.5009346996</v>
      </c>
      <c r="O597" s="2">
        <v>5782190.7749063997</v>
      </c>
      <c r="P597" s="2">
        <v>4603522.4521818403</v>
      </c>
      <c r="Q597" s="2">
        <v>4921448.0258977097</v>
      </c>
      <c r="R597" s="2">
        <v>5099718.7505963203</v>
      </c>
      <c r="S597" s="2"/>
      <c r="T597" s="1" t="s">
        <v>794</v>
      </c>
      <c r="U597" s="2" t="s">
        <v>4</v>
      </c>
      <c r="V597" s="2" t="s">
        <v>162</v>
      </c>
      <c r="W597" s="2" t="s">
        <v>206</v>
      </c>
      <c r="X597" s="2" t="s">
        <v>26</v>
      </c>
      <c r="Y597" s="2" t="e">
        <v>#N/A</v>
      </c>
      <c r="Z597" s="2"/>
      <c r="AA597" s="1" t="s">
        <v>762</v>
      </c>
      <c r="AB597" s="2">
        <v>8720011.5888220798</v>
      </c>
      <c r="AC597" s="2">
        <v>3244004.0681003402</v>
      </c>
      <c r="AD597" s="2">
        <v>6077661.6581281563</v>
      </c>
      <c r="AE597" s="2">
        <v>4874896.4095586231</v>
      </c>
      <c r="AF597" s="1" t="s">
        <v>762</v>
      </c>
      <c r="AG597" s="2">
        <v>1671046.0295522795</v>
      </c>
      <c r="AH597" s="2">
        <v>1597599.9606771572</v>
      </c>
      <c r="AI597" s="2">
        <v>1405382.9111037368</v>
      </c>
      <c r="AJ597" s="2">
        <v>251352.30529655784</v>
      </c>
      <c r="AK597" s="2">
        <v>0.37201832073924435</v>
      </c>
      <c r="AL597" s="2">
        <v>0.69697862167051794</v>
      </c>
      <c r="AM597" s="2">
        <v>0.55904701041998683</v>
      </c>
      <c r="AN597" s="47">
        <f t="shared" si="36"/>
        <v>6.4418329365523237E-5</v>
      </c>
      <c r="AO597" s="47">
        <f t="shared" si="37"/>
        <v>2.5073246995095213E-5</v>
      </c>
      <c r="AP597" s="47">
        <f t="shared" si="38"/>
        <v>4.7269156060702065E-5</v>
      </c>
      <c r="AQ597" s="47">
        <f t="shared" si="39"/>
        <v>3.8386008397928838E-5</v>
      </c>
    </row>
    <row r="598" spans="1:43" x14ac:dyDescent="0.2">
      <c r="A598" s="1" t="s">
        <v>795</v>
      </c>
      <c r="B598" s="1" t="s">
        <v>762</v>
      </c>
      <c r="C598" s="1" t="s">
        <v>763</v>
      </c>
      <c r="D598" s="1" t="s">
        <v>762</v>
      </c>
      <c r="E598" s="2"/>
      <c r="F598" s="5" t="s">
        <v>724</v>
      </c>
      <c r="G598" s="2">
        <v>3571812.75</v>
      </c>
      <c r="H598" s="2">
        <v>2619896.4433628502</v>
      </c>
      <c r="I598" s="2">
        <v>2806864.0390243302</v>
      </c>
      <c r="J598" s="2"/>
      <c r="K598" s="2">
        <v>2206362.1655013398</v>
      </c>
      <c r="L598" s="2"/>
      <c r="M598" s="2">
        <v>2002394.2270906901</v>
      </c>
      <c r="N598" s="2">
        <v>2273597.08268533</v>
      </c>
      <c r="O598" s="2"/>
      <c r="P598" s="2">
        <v>2734402.2706420301</v>
      </c>
      <c r="Q598" s="2"/>
      <c r="R598" s="2">
        <v>3378731.9482825799</v>
      </c>
      <c r="S598" s="2"/>
      <c r="T598" s="1" t="s">
        <v>795</v>
      </c>
      <c r="U598" s="2" t="s">
        <v>4</v>
      </c>
      <c r="V598" s="2" t="s">
        <v>162</v>
      </c>
      <c r="W598" s="2" t="s">
        <v>206</v>
      </c>
      <c r="X598" s="2" t="s">
        <v>26</v>
      </c>
      <c r="Y598" s="2" t="e">
        <v>#N/A</v>
      </c>
      <c r="Z598" s="2"/>
      <c r="AA598" s="1" t="s">
        <v>762</v>
      </c>
      <c r="AB598" s="2">
        <v>2999524.4107957273</v>
      </c>
      <c r="AC598" s="2">
        <v>2206362.1655013398</v>
      </c>
      <c r="AD598" s="2">
        <v>2137995.6548880101</v>
      </c>
      <c r="AE598" s="2">
        <v>3056567.109462305</v>
      </c>
      <c r="AF598" s="1" t="s">
        <v>762</v>
      </c>
      <c r="AG598" s="2">
        <v>504355.70567680313</v>
      </c>
      <c r="AH598" s="2"/>
      <c r="AI598" s="2">
        <v>191769.37826812587</v>
      </c>
      <c r="AJ598" s="2">
        <v>455609.88437937503</v>
      </c>
      <c r="AK598" s="2">
        <v>0.7355706649895295</v>
      </c>
      <c r="AL598" s="2">
        <v>0.71277821483734249</v>
      </c>
      <c r="AM598" s="2">
        <v>1.019017247688091</v>
      </c>
      <c r="AN598" s="47">
        <f t="shared" si="36"/>
        <v>2.2158726449659156E-5</v>
      </c>
      <c r="AO598" s="47">
        <f t="shared" si="37"/>
        <v>1.7053204119020579E-5</v>
      </c>
      <c r="AP598" s="47">
        <f t="shared" si="38"/>
        <v>1.6628311339583499E-5</v>
      </c>
      <c r="AQ598" s="47">
        <f t="shared" si="39"/>
        <v>2.4068082862765122E-5</v>
      </c>
    </row>
    <row r="599" spans="1:43" x14ac:dyDescent="0.2">
      <c r="A599" s="1" t="s">
        <v>796</v>
      </c>
      <c r="B599" s="1" t="s">
        <v>762</v>
      </c>
      <c r="C599" s="1" t="s">
        <v>763</v>
      </c>
      <c r="D599" s="1" t="s">
        <v>762</v>
      </c>
      <c r="E599" s="2"/>
      <c r="F599" s="5" t="s">
        <v>724</v>
      </c>
      <c r="G599" s="2">
        <v>750147787.9375</v>
      </c>
      <c r="H599" s="2">
        <v>703648820.68085599</v>
      </c>
      <c r="I599" s="2">
        <v>612002355.85380602</v>
      </c>
      <c r="J599" s="2">
        <v>892441465.04703295</v>
      </c>
      <c r="K599" s="2">
        <v>778381448.148669</v>
      </c>
      <c r="L599" s="2">
        <v>820516830.75014198</v>
      </c>
      <c r="M599" s="2">
        <v>1267127055.2867701</v>
      </c>
      <c r="N599" s="2">
        <v>1204582562.50109</v>
      </c>
      <c r="O599" s="2">
        <v>1304832384.00791</v>
      </c>
      <c r="P599" s="2">
        <v>1313972173.19824</v>
      </c>
      <c r="Q599" s="2">
        <v>1262460371.6805201</v>
      </c>
      <c r="R599" s="2">
        <v>1286530271.82582</v>
      </c>
      <c r="S599" s="2"/>
      <c r="T599" s="1" t="s">
        <v>796</v>
      </c>
      <c r="U599" s="2" t="s">
        <v>4</v>
      </c>
      <c r="V599" s="2" t="s">
        <v>162</v>
      </c>
      <c r="W599" s="2" t="s">
        <v>163</v>
      </c>
      <c r="X599" s="2" t="s">
        <v>164</v>
      </c>
      <c r="Y599" s="2" t="e">
        <v>#N/A</v>
      </c>
      <c r="Z599" s="2"/>
      <c r="AA599" s="1" t="s">
        <v>762</v>
      </c>
      <c r="AB599" s="2">
        <v>688599654.824054</v>
      </c>
      <c r="AC599" s="2">
        <v>830446581.31528139</v>
      </c>
      <c r="AD599" s="2">
        <v>1258847333.9319232</v>
      </c>
      <c r="AE599" s="2">
        <v>1287654272.2348602</v>
      </c>
      <c r="AF599" s="1" t="s">
        <v>762</v>
      </c>
      <c r="AG599" s="2">
        <v>70291522.57660079</v>
      </c>
      <c r="AH599" s="2">
        <v>57674706.964389347</v>
      </c>
      <c r="AI599" s="2">
        <v>50635185.566192448</v>
      </c>
      <c r="AJ599" s="2">
        <v>25774288.672820561</v>
      </c>
      <c r="AK599" s="2">
        <v>1.2059933162869085</v>
      </c>
      <c r="AL599" s="2">
        <v>1.8281265828597819</v>
      </c>
      <c r="AM599" s="2">
        <v>1.8699606704912919</v>
      </c>
      <c r="AN599" s="47">
        <f t="shared" ref="AN599:AN626" si="40">AB599/$AB$628</f>
        <v>5.0869702309000678E-3</v>
      </c>
      <c r="AO599" s="47">
        <f t="shared" ref="AO599:AO626" si="41">AC599/$AC$628</f>
        <v>6.4186085505569803E-3</v>
      </c>
      <c r="AP599" s="47">
        <f t="shared" ref="AP599:AP626" si="42">AD599/$AD$628</f>
        <v>9.7907146582676807E-3</v>
      </c>
      <c r="AQ599" s="47">
        <f t="shared" ref="AQ599:AQ626" si="43">AE599/$AE$628</f>
        <v>1.0139273443989251E-2</v>
      </c>
    </row>
    <row r="600" spans="1:43" x14ac:dyDescent="0.2">
      <c r="A600" s="1" t="s">
        <v>797</v>
      </c>
      <c r="B600" s="1" t="s">
        <v>762</v>
      </c>
      <c r="C600" s="1" t="s">
        <v>763</v>
      </c>
      <c r="D600" s="1" t="s">
        <v>762</v>
      </c>
      <c r="E600" s="2"/>
      <c r="F600" s="5" t="s">
        <v>724</v>
      </c>
      <c r="G600" s="2">
        <v>132208772.5625</v>
      </c>
      <c r="H600" s="2">
        <v>88539094.615931094</v>
      </c>
      <c r="I600" s="2">
        <v>138193247.10879299</v>
      </c>
      <c r="J600" s="2">
        <v>177875047.05508101</v>
      </c>
      <c r="K600" s="2">
        <v>177749811.959443</v>
      </c>
      <c r="L600" s="2">
        <v>169734251.901838</v>
      </c>
      <c r="M600" s="2">
        <v>94481420.845324501</v>
      </c>
      <c r="N600" s="2">
        <v>79549358.855116203</v>
      </c>
      <c r="O600" s="2">
        <v>118601957.291568</v>
      </c>
      <c r="P600" s="2">
        <v>193803124.30414599</v>
      </c>
      <c r="Q600" s="2">
        <v>208545299.33443499</v>
      </c>
      <c r="R600" s="2">
        <v>176746996.705181</v>
      </c>
      <c r="S600" s="2"/>
      <c r="T600" s="1" t="s">
        <v>797</v>
      </c>
      <c r="U600" s="2" t="s">
        <v>4</v>
      </c>
      <c r="V600" s="2" t="s">
        <v>162</v>
      </c>
      <c r="W600" s="2" t="s">
        <v>163</v>
      </c>
      <c r="X600" s="2" t="s">
        <v>164</v>
      </c>
      <c r="Y600" s="2" t="e">
        <v>#N/A</v>
      </c>
      <c r="Z600" s="2"/>
      <c r="AA600" s="1" t="s">
        <v>762</v>
      </c>
      <c r="AB600" s="2">
        <v>119647038.09574135</v>
      </c>
      <c r="AC600" s="2">
        <v>175119703.63878733</v>
      </c>
      <c r="AD600" s="2">
        <v>97544245.664002895</v>
      </c>
      <c r="AE600" s="2">
        <v>193031806.78125396</v>
      </c>
      <c r="AF600" s="1" t="s">
        <v>762</v>
      </c>
      <c r="AG600" s="2">
        <v>27105932.829476796</v>
      </c>
      <c r="AH600" s="2">
        <v>4664358.3444620566</v>
      </c>
      <c r="AI600" s="2">
        <v>19705634.551115677</v>
      </c>
      <c r="AJ600" s="2">
        <v>15913177.261824409</v>
      </c>
      <c r="AK600" s="2">
        <v>1.4636359280257056</v>
      </c>
      <c r="AL600" s="2">
        <v>0.81526669791815631</v>
      </c>
      <c r="AM600" s="2">
        <v>1.6133437973348763</v>
      </c>
      <c r="AN600" s="47">
        <f t="shared" si="40"/>
        <v>8.8388211748946944E-4</v>
      </c>
      <c r="AO600" s="47">
        <f t="shared" si="41"/>
        <v>1.3535185193569788E-3</v>
      </c>
      <c r="AP600" s="47">
        <f t="shared" si="42"/>
        <v>7.5865265795912909E-4</v>
      </c>
      <c r="AQ600" s="47">
        <f t="shared" si="43"/>
        <v>1.5199749766259081E-3</v>
      </c>
    </row>
    <row r="601" spans="1:43" x14ac:dyDescent="0.2">
      <c r="A601" s="1" t="s">
        <v>798</v>
      </c>
      <c r="B601" s="1" t="s">
        <v>762</v>
      </c>
      <c r="C601" s="1" t="s">
        <v>763</v>
      </c>
      <c r="D601" s="1" t="s">
        <v>762</v>
      </c>
      <c r="E601" s="2"/>
      <c r="F601" s="5" t="s">
        <v>724</v>
      </c>
      <c r="G601" s="2">
        <v>5034747.0625</v>
      </c>
      <c r="H601" s="2">
        <v>5566328.2423585504</v>
      </c>
      <c r="I601" s="2">
        <v>5101056.1289479798</v>
      </c>
      <c r="J601" s="2">
        <v>3680426.5525860498</v>
      </c>
      <c r="K601" s="2">
        <v>2292319.2648223899</v>
      </c>
      <c r="L601" s="2">
        <v>4186975.52126334</v>
      </c>
      <c r="M601" s="2">
        <v>3165531.8979757801</v>
      </c>
      <c r="N601" s="2">
        <v>6220728.7336158799</v>
      </c>
      <c r="O601" s="2">
        <v>2446488.55298361</v>
      </c>
      <c r="P601" s="2">
        <v>1711037.69084886</v>
      </c>
      <c r="Q601" s="2">
        <v>2906490.5140908598</v>
      </c>
      <c r="R601" s="2">
        <v>2313095.9709566501</v>
      </c>
      <c r="S601" s="2"/>
      <c r="T601" s="1" t="s">
        <v>798</v>
      </c>
      <c r="U601" s="2" t="s">
        <v>4</v>
      </c>
      <c r="V601" s="2" t="s">
        <v>162</v>
      </c>
      <c r="W601" s="2" t="s">
        <v>163</v>
      </c>
      <c r="X601" s="2" t="s">
        <v>164</v>
      </c>
      <c r="Y601" s="2" t="e">
        <v>#N/A</v>
      </c>
      <c r="Z601" s="2"/>
      <c r="AA601" s="1" t="s">
        <v>762</v>
      </c>
      <c r="AB601" s="2">
        <v>5234043.8112688437</v>
      </c>
      <c r="AC601" s="2">
        <v>3386573.7795572598</v>
      </c>
      <c r="AD601" s="2">
        <v>3944249.7281917562</v>
      </c>
      <c r="AE601" s="2">
        <v>2310208.0586321228</v>
      </c>
      <c r="AF601" s="1" t="s">
        <v>762</v>
      </c>
      <c r="AG601" s="2">
        <v>289670.38238618447</v>
      </c>
      <c r="AH601" s="2">
        <v>980914.20199742448</v>
      </c>
      <c r="AI601" s="2">
        <v>2004001.8287409302</v>
      </c>
      <c r="AJ601" s="2">
        <v>597731.64394861565</v>
      </c>
      <c r="AK601" s="2">
        <v>0.64702816821402998</v>
      </c>
      <c r="AL601" s="2">
        <v>0.75357598644853263</v>
      </c>
      <c r="AM601" s="2">
        <v>0.4413811083618116</v>
      </c>
      <c r="AN601" s="47">
        <f t="shared" si="40"/>
        <v>3.8666044730961243E-5</v>
      </c>
      <c r="AO601" s="47">
        <f t="shared" si="41"/>
        <v>2.6175183217842339E-5</v>
      </c>
      <c r="AP601" s="47">
        <f t="shared" si="42"/>
        <v>3.0676494749413119E-5</v>
      </c>
      <c r="AQ601" s="47">
        <f t="shared" si="43"/>
        <v>1.8191087253820162E-5</v>
      </c>
    </row>
    <row r="602" spans="1:43" x14ac:dyDescent="0.2">
      <c r="A602" s="1" t="s">
        <v>799</v>
      </c>
      <c r="B602" s="1" t="s">
        <v>762</v>
      </c>
      <c r="C602" s="1" t="s">
        <v>763</v>
      </c>
      <c r="D602" s="1" t="s">
        <v>762</v>
      </c>
      <c r="E602" s="2"/>
      <c r="F602" s="5" t="s">
        <v>724</v>
      </c>
      <c r="G602" s="2">
        <v>1772353.75</v>
      </c>
      <c r="H602" s="2">
        <v>2436220.4636191502</v>
      </c>
      <c r="I602" s="2">
        <v>2987827.5256659999</v>
      </c>
      <c r="J602" s="2">
        <v>5301232.0267505497</v>
      </c>
      <c r="K602" s="2">
        <v>2453732.5466438001</v>
      </c>
      <c r="L602" s="2">
        <v>3312411.2422058801</v>
      </c>
      <c r="M602" s="2">
        <v>1955530.7314482301</v>
      </c>
      <c r="N602" s="2">
        <v>1768275.2769273999</v>
      </c>
      <c r="O602" s="2">
        <v>2796690.7608220601</v>
      </c>
      <c r="P602" s="2">
        <v>4517277.18337595</v>
      </c>
      <c r="Q602" s="2">
        <v>3411459.92490261</v>
      </c>
      <c r="R602" s="2">
        <v>5968460.6914317599</v>
      </c>
      <c r="S602" s="2"/>
      <c r="T602" s="1" t="s">
        <v>799</v>
      </c>
      <c r="U602" s="2" t="s">
        <v>4</v>
      </c>
      <c r="V602" s="2" t="s">
        <v>162</v>
      </c>
      <c r="W602" s="2" t="s">
        <v>163</v>
      </c>
      <c r="X602" s="2" t="s">
        <v>164</v>
      </c>
      <c r="Y602" s="2" t="e">
        <v>#N/A</v>
      </c>
      <c r="Z602" s="2"/>
      <c r="AA602" s="1" t="s">
        <v>762</v>
      </c>
      <c r="AB602" s="2">
        <v>2398800.579761717</v>
      </c>
      <c r="AC602" s="2">
        <v>3689125.271866743</v>
      </c>
      <c r="AD602" s="2">
        <v>2173498.9230658966</v>
      </c>
      <c r="AE602" s="2">
        <v>4632399.2665701061</v>
      </c>
      <c r="AF602" s="1" t="s">
        <v>762</v>
      </c>
      <c r="AG602" s="2">
        <v>608600.28804944397</v>
      </c>
      <c r="AH602" s="2">
        <v>1460649.9982574712</v>
      </c>
      <c r="AI602" s="2">
        <v>547761.08048708597</v>
      </c>
      <c r="AJ602" s="2">
        <v>1282381.7881336629</v>
      </c>
      <c r="AK602" s="2">
        <v>1.5379041104922524</v>
      </c>
      <c r="AL602" s="2">
        <v>0.90607737108426056</v>
      </c>
      <c r="AM602" s="2">
        <v>1.9311314603026575</v>
      </c>
      <c r="AN602" s="47">
        <f t="shared" si="40"/>
        <v>1.7720931245937968E-5</v>
      </c>
      <c r="AO602" s="47">
        <f t="shared" si="41"/>
        <v>2.8513635370232084E-5</v>
      </c>
      <c r="AP602" s="47">
        <f t="shared" si="42"/>
        <v>1.6904438840350353E-5</v>
      </c>
      <c r="AQ602" s="47">
        <f t="shared" si="43"/>
        <v>3.6476532465480508E-5</v>
      </c>
    </row>
    <row r="603" spans="1:43" x14ac:dyDescent="0.2">
      <c r="A603" s="1" t="s">
        <v>214</v>
      </c>
      <c r="B603" s="1" t="s">
        <v>215</v>
      </c>
      <c r="C603" s="1" t="s">
        <v>202</v>
      </c>
      <c r="D603" s="1" t="s">
        <v>215</v>
      </c>
      <c r="E603" s="2"/>
      <c r="F603" s="5" t="s">
        <v>3</v>
      </c>
      <c r="G603" s="2">
        <v>11674476</v>
      </c>
      <c r="H603" s="2">
        <v>11018026.710702</v>
      </c>
      <c r="I603" s="2">
        <v>10682573.709495001</v>
      </c>
      <c r="J603" s="2">
        <v>5627107.2050612299</v>
      </c>
      <c r="K603" s="2">
        <v>2272291.4888953399</v>
      </c>
      <c r="L603" s="2">
        <v>3406022.9378251899</v>
      </c>
      <c r="M603" s="2">
        <v>12703759.226051001</v>
      </c>
      <c r="N603" s="2">
        <v>3507384.1210607402</v>
      </c>
      <c r="O603" s="2">
        <v>8339586.0143595701</v>
      </c>
      <c r="P603" s="2">
        <v>4649455.8544676704</v>
      </c>
      <c r="Q603" s="2">
        <v>7958074.7835483402</v>
      </c>
      <c r="R603" s="2">
        <v>9147317.9310136102</v>
      </c>
      <c r="S603" s="2"/>
      <c r="T603" s="1" t="s">
        <v>214</v>
      </c>
      <c r="U603" s="2" t="s">
        <v>4</v>
      </c>
      <c r="V603" s="2" t="s">
        <v>53</v>
      </c>
      <c r="W603" s="2" t="s">
        <v>54</v>
      </c>
      <c r="X603" s="2" t="s">
        <v>50</v>
      </c>
      <c r="Y603" s="2" t="e">
        <v>#N/A</v>
      </c>
      <c r="Z603" s="2"/>
      <c r="AA603" s="1" t="s">
        <v>215</v>
      </c>
      <c r="AB603" s="2">
        <v>11125025.473399</v>
      </c>
      <c r="AC603" s="2">
        <v>3768473.8772605867</v>
      </c>
      <c r="AD603" s="2">
        <v>8183576.4538237704</v>
      </c>
      <c r="AE603" s="2">
        <v>7251616.1896765409</v>
      </c>
      <c r="AF603" s="1" t="s">
        <v>215</v>
      </c>
      <c r="AG603" s="2">
        <v>504533.53693414945</v>
      </c>
      <c r="AH603" s="2">
        <v>1706524.2849082497</v>
      </c>
      <c r="AI603" s="2">
        <v>4600172.0625597378</v>
      </c>
      <c r="AJ603" s="2">
        <v>2330665.9184767376</v>
      </c>
      <c r="AK603" s="2">
        <v>0.33873844929805941</v>
      </c>
      <c r="AL603" s="2">
        <v>0.73560069353472357</v>
      </c>
      <c r="AM603" s="2">
        <v>0.65182917621320047</v>
      </c>
      <c r="AN603" s="47">
        <f t="shared" si="40"/>
        <v>8.2185160861931889E-5</v>
      </c>
      <c r="AO603" s="47">
        <f t="shared" si="41"/>
        <v>2.9126929046809141E-5</v>
      </c>
      <c r="AP603" s="47">
        <f t="shared" si="42"/>
        <v>6.3647957765655165E-5</v>
      </c>
      <c r="AQ603" s="47">
        <f t="shared" si="43"/>
        <v>5.7100823601025689E-5</v>
      </c>
    </row>
    <row r="604" spans="1:43" x14ac:dyDescent="0.2">
      <c r="A604" s="1" t="s">
        <v>369</v>
      </c>
      <c r="B604" s="1" t="s">
        <v>215</v>
      </c>
      <c r="C604" s="1" t="s">
        <v>202</v>
      </c>
      <c r="D604" s="1" t="s">
        <v>215</v>
      </c>
      <c r="E604" s="2"/>
      <c r="F604" s="5" t="s">
        <v>351</v>
      </c>
      <c r="G604" s="2">
        <v>12953586.375</v>
      </c>
      <c r="H604" s="2">
        <v>14052778.4183327</v>
      </c>
      <c r="I604" s="2">
        <v>15092341.6750696</v>
      </c>
      <c r="J604" s="2">
        <v>7572271.9247010499</v>
      </c>
      <c r="K604" s="2">
        <v>7677575.1619813899</v>
      </c>
      <c r="L604" s="2">
        <v>7713993.8033719203</v>
      </c>
      <c r="M604" s="2">
        <v>13432633.765283801</v>
      </c>
      <c r="N604" s="2">
        <v>15558497.812474599</v>
      </c>
      <c r="O604" s="2">
        <v>14101341.0763335</v>
      </c>
      <c r="P604" s="2">
        <v>13316030.6797511</v>
      </c>
      <c r="Q604" s="2">
        <v>12530462.820246501</v>
      </c>
      <c r="R604" s="2">
        <v>15596221.462551299</v>
      </c>
      <c r="S604" s="2"/>
      <c r="T604" s="1" t="s">
        <v>369</v>
      </c>
      <c r="U604" s="2" t="s">
        <v>4</v>
      </c>
      <c r="V604" s="2" t="s">
        <v>53</v>
      </c>
      <c r="W604" s="2" t="s">
        <v>54</v>
      </c>
      <c r="X604" s="2" t="s">
        <v>50</v>
      </c>
      <c r="Y604" s="2" t="e">
        <v>#N/A</v>
      </c>
      <c r="Z604" s="2"/>
      <c r="AA604" s="1" t="s">
        <v>215</v>
      </c>
      <c r="AB604" s="2">
        <v>14032902.156134099</v>
      </c>
      <c r="AC604" s="2">
        <v>7654613.6300181197</v>
      </c>
      <c r="AD604" s="2">
        <v>14364157.551363967</v>
      </c>
      <c r="AE604" s="2">
        <v>13814238.320849633</v>
      </c>
      <c r="AF604" s="1" t="s">
        <v>215</v>
      </c>
      <c r="AG604" s="2">
        <v>1069516.1792807027</v>
      </c>
      <c r="AH604" s="2">
        <v>73598.211160838822</v>
      </c>
      <c r="AI604" s="2">
        <v>1087027.5348146386</v>
      </c>
      <c r="AJ604" s="2">
        <v>1592443.7677523701</v>
      </c>
      <c r="AK604" s="2">
        <v>0.54547616343723415</v>
      </c>
      <c r="AL604" s="2">
        <v>1.0236056228101804</v>
      </c>
      <c r="AM604" s="2">
        <v>0.98441777525051133</v>
      </c>
      <c r="AN604" s="47">
        <f t="shared" si="40"/>
        <v>1.0366684766873331E-4</v>
      </c>
      <c r="AO604" s="47">
        <f t="shared" si="41"/>
        <v>5.9163309961524447E-5</v>
      </c>
      <c r="AP604" s="47">
        <f t="shared" si="42"/>
        <v>1.1171757217973422E-4</v>
      </c>
      <c r="AQ604" s="47">
        <f t="shared" si="43"/>
        <v>1.0877635618171747E-4</v>
      </c>
    </row>
    <row r="605" spans="1:43" x14ac:dyDescent="0.2">
      <c r="A605" s="1" t="s">
        <v>585</v>
      </c>
      <c r="B605" s="1" t="s">
        <v>215</v>
      </c>
      <c r="C605" s="1" t="s">
        <v>202</v>
      </c>
      <c r="D605" s="1" t="s">
        <v>215</v>
      </c>
      <c r="E605" s="2"/>
      <c r="F605" s="5" t="s">
        <v>586</v>
      </c>
      <c r="G605" s="2">
        <v>211230894.4375</v>
      </c>
      <c r="H605" s="2">
        <v>222904935.89847201</v>
      </c>
      <c r="I605" s="2">
        <v>190192105.081945</v>
      </c>
      <c r="J605" s="2">
        <v>147217816.167083</v>
      </c>
      <c r="K605" s="2">
        <v>148520859.21230501</v>
      </c>
      <c r="L605" s="2">
        <v>130364482.707417</v>
      </c>
      <c r="M605" s="2">
        <v>214738697.10969299</v>
      </c>
      <c r="N605" s="2">
        <v>191342150.24352899</v>
      </c>
      <c r="O605" s="2">
        <v>139185289.95551401</v>
      </c>
      <c r="P605" s="2">
        <v>273541685.50991797</v>
      </c>
      <c r="Q605" s="2">
        <v>241284413.53700301</v>
      </c>
      <c r="R605" s="2">
        <v>283276131.58498001</v>
      </c>
      <c r="S605" s="2"/>
      <c r="T605" s="1" t="s">
        <v>585</v>
      </c>
      <c r="U605" s="2" t="s">
        <v>4</v>
      </c>
      <c r="V605" s="2" t="s">
        <v>53</v>
      </c>
      <c r="W605" s="2" t="s">
        <v>54</v>
      </c>
      <c r="X605" s="2" t="s">
        <v>50</v>
      </c>
      <c r="Y605" s="2" t="e">
        <v>#N/A</v>
      </c>
      <c r="Z605" s="2"/>
      <c r="AA605" s="1" t="s">
        <v>215</v>
      </c>
      <c r="AB605" s="2">
        <v>208109311.80597234</v>
      </c>
      <c r="AC605" s="2">
        <v>142034386.02893499</v>
      </c>
      <c r="AD605" s="2">
        <v>181755379.10291204</v>
      </c>
      <c r="AE605" s="2">
        <v>266034076.87730035</v>
      </c>
      <c r="AF605" s="1" t="s">
        <v>215</v>
      </c>
      <c r="AG605" s="2">
        <v>16578315.16173375</v>
      </c>
      <c r="AH605" s="2">
        <v>10127411.463182883</v>
      </c>
      <c r="AI605" s="2">
        <v>38678275.153220057</v>
      </c>
      <c r="AJ605" s="2">
        <v>21979518.572767135</v>
      </c>
      <c r="AK605" s="2">
        <v>0.68249894632950714</v>
      </c>
      <c r="AL605" s="2">
        <v>0.87336495193626418</v>
      </c>
      <c r="AM605" s="2">
        <v>1.2783381703041397</v>
      </c>
      <c r="AN605" s="47">
        <f t="shared" si="40"/>
        <v>1.5373894925936012E-3</v>
      </c>
      <c r="AO605" s="47">
        <f t="shared" si="41"/>
        <v>1.0977986364812519E-3</v>
      </c>
      <c r="AP605" s="47">
        <f t="shared" si="42"/>
        <v>1.4136067229404913E-3</v>
      </c>
      <c r="AQ605" s="47">
        <f t="shared" si="43"/>
        <v>2.0948109356998417E-3</v>
      </c>
    </row>
    <row r="606" spans="1:43" x14ac:dyDescent="0.2">
      <c r="A606" s="1" t="s">
        <v>589</v>
      </c>
      <c r="B606" s="1" t="s">
        <v>215</v>
      </c>
      <c r="C606" s="1" t="s">
        <v>202</v>
      </c>
      <c r="D606" s="1" t="s">
        <v>215</v>
      </c>
      <c r="E606" s="2"/>
      <c r="F606" s="5" t="s">
        <v>588</v>
      </c>
      <c r="G606" s="2">
        <v>51748818.25</v>
      </c>
      <c r="H606" s="2">
        <v>46985813.268352501</v>
      </c>
      <c r="I606" s="2">
        <v>53607788.952253401</v>
      </c>
      <c r="J606" s="2">
        <v>37881888.540968902</v>
      </c>
      <c r="K606" s="2">
        <v>33526481.363491699</v>
      </c>
      <c r="L606" s="2">
        <v>28484744.4979707</v>
      </c>
      <c r="M606" s="2">
        <v>34795684.506972097</v>
      </c>
      <c r="N606" s="2">
        <v>33522050.143242799</v>
      </c>
      <c r="O606" s="2">
        <v>30825516.071863599</v>
      </c>
      <c r="P606" s="2">
        <v>36014951.1252684</v>
      </c>
      <c r="Q606" s="2">
        <v>34614813.405439101</v>
      </c>
      <c r="R606" s="2">
        <v>33029030.220134299</v>
      </c>
      <c r="S606" s="2"/>
      <c r="T606" s="1" t="s">
        <v>589</v>
      </c>
      <c r="U606" s="2" t="s">
        <v>4</v>
      </c>
      <c r="V606" s="2" t="s">
        <v>53</v>
      </c>
      <c r="W606" s="2" t="s">
        <v>54</v>
      </c>
      <c r="X606" s="2" t="s">
        <v>50</v>
      </c>
      <c r="Y606" s="2" t="e">
        <v>#N/A</v>
      </c>
      <c r="Z606" s="2"/>
      <c r="AA606" s="1" t="s">
        <v>215</v>
      </c>
      <c r="AB606" s="2">
        <v>50780806.823535301</v>
      </c>
      <c r="AC606" s="2">
        <v>33297704.800810438</v>
      </c>
      <c r="AD606" s="2">
        <v>33047750.240692835</v>
      </c>
      <c r="AE606" s="2">
        <v>34552931.58361394</v>
      </c>
      <c r="AF606" s="1" t="s">
        <v>215</v>
      </c>
      <c r="AG606" s="2">
        <v>3415468.5009334176</v>
      </c>
      <c r="AH606" s="2">
        <v>4702747.3967817742</v>
      </c>
      <c r="AI606" s="2">
        <v>2027135.82400197</v>
      </c>
      <c r="AJ606" s="2">
        <v>1493921.996903959</v>
      </c>
      <c r="AK606" s="2">
        <v>0.65571437091420937</v>
      </c>
      <c r="AL606" s="2">
        <v>0.6507921458501964</v>
      </c>
      <c r="AM606" s="2">
        <v>0.68043289866752854</v>
      </c>
      <c r="AN606" s="47">
        <f t="shared" si="40"/>
        <v>3.751388064207138E-4</v>
      </c>
      <c r="AO606" s="47">
        <f t="shared" si="41"/>
        <v>2.573614457053955E-4</v>
      </c>
      <c r="AP606" s="47">
        <f t="shared" si="42"/>
        <v>2.5702965243108538E-4</v>
      </c>
      <c r="AQ606" s="47">
        <f t="shared" si="43"/>
        <v>2.7207739621727759E-4</v>
      </c>
    </row>
    <row r="607" spans="1:43" x14ac:dyDescent="0.2">
      <c r="A607" s="1" t="s">
        <v>705</v>
      </c>
      <c r="B607" s="1" t="s">
        <v>215</v>
      </c>
      <c r="C607" s="1" t="s">
        <v>202</v>
      </c>
      <c r="D607" s="1" t="s">
        <v>215</v>
      </c>
      <c r="E607" s="2"/>
      <c r="F607" s="5" t="s">
        <v>663</v>
      </c>
      <c r="G607" s="2">
        <v>8487568</v>
      </c>
      <c r="H607" s="2">
        <v>17356846.6111168</v>
      </c>
      <c r="I607" s="2">
        <v>9946458.5528713595</v>
      </c>
      <c r="J607" s="2">
        <v>12404561.990908001</v>
      </c>
      <c r="K607" s="2">
        <v>13086206.7949575</v>
      </c>
      <c r="L607" s="2">
        <v>12617025.2459825</v>
      </c>
      <c r="M607" s="2">
        <v>9120802.3878481798</v>
      </c>
      <c r="N607" s="2">
        <v>10869563.5097786</v>
      </c>
      <c r="O607" s="2">
        <v>10722182.3496479</v>
      </c>
      <c r="P607" s="2">
        <v>11222062.909357</v>
      </c>
      <c r="Q607" s="2">
        <v>9742873.2123604696</v>
      </c>
      <c r="R607" s="2">
        <v>8101466.9240295803</v>
      </c>
      <c r="S607" s="2"/>
      <c r="T607" s="1" t="s">
        <v>705</v>
      </c>
      <c r="U607" s="2" t="s">
        <v>4</v>
      </c>
      <c r="V607" s="2" t="s">
        <v>53</v>
      </c>
      <c r="W607" s="2" t="s">
        <v>54</v>
      </c>
      <c r="X607" s="2" t="s">
        <v>50</v>
      </c>
      <c r="Y607" s="2" t="e">
        <v>#N/A</v>
      </c>
      <c r="Z607" s="2"/>
      <c r="AA607" s="1" t="s">
        <v>215</v>
      </c>
      <c r="AB607" s="2">
        <v>11930291.054662719</v>
      </c>
      <c r="AC607" s="2">
        <v>12702598.010615999</v>
      </c>
      <c r="AD607" s="2">
        <v>10237516.082424894</v>
      </c>
      <c r="AE607" s="2">
        <v>9688801.0152490158</v>
      </c>
      <c r="AF607" s="1" t="s">
        <v>215</v>
      </c>
      <c r="AG607" s="2">
        <v>4755809.0076007377</v>
      </c>
      <c r="AH607" s="2">
        <v>348786.37194876955</v>
      </c>
      <c r="AI607" s="2">
        <v>969905.87601671321</v>
      </c>
      <c r="AJ607" s="2">
        <v>1561000.5374072585</v>
      </c>
      <c r="AK607" s="2">
        <v>1.0647349634987688</v>
      </c>
      <c r="AL607" s="2">
        <v>0.8581111756216343</v>
      </c>
      <c r="AM607" s="2">
        <v>0.81211774053595609</v>
      </c>
      <c r="AN607" s="47">
        <f t="shared" si="40"/>
        <v>8.8133990506500406E-5</v>
      </c>
      <c r="AO607" s="47">
        <f t="shared" si="41"/>
        <v>9.8179709616112802E-5</v>
      </c>
      <c r="AP607" s="47">
        <f t="shared" si="42"/>
        <v>7.9622521389769241E-5</v>
      </c>
      <c r="AQ607" s="47">
        <f t="shared" si="43"/>
        <v>7.6291753894086053E-5</v>
      </c>
    </row>
    <row r="608" spans="1:43" x14ac:dyDescent="0.2">
      <c r="A608" s="1" t="s">
        <v>706</v>
      </c>
      <c r="B608" s="1" t="s">
        <v>215</v>
      </c>
      <c r="C608" s="1" t="s">
        <v>202</v>
      </c>
      <c r="D608" s="1" t="s">
        <v>215</v>
      </c>
      <c r="E608" s="2"/>
      <c r="F608" s="5" t="s">
        <v>663</v>
      </c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1" t="s">
        <v>706</v>
      </c>
      <c r="U608" s="2" t="s">
        <v>4</v>
      </c>
      <c r="V608" s="2" t="s">
        <v>53</v>
      </c>
      <c r="W608" s="2" t="s">
        <v>54</v>
      </c>
      <c r="X608" s="2" t="s">
        <v>50</v>
      </c>
      <c r="Y608" s="2" t="e">
        <v>#N/A</v>
      </c>
      <c r="Z608" s="2"/>
      <c r="AA608" s="1" t="s">
        <v>215</v>
      </c>
      <c r="AB608" s="2"/>
      <c r="AC608" s="2"/>
      <c r="AD608" s="2"/>
      <c r="AE608" s="2"/>
      <c r="AF608" s="1" t="s">
        <v>215</v>
      </c>
      <c r="AG608" s="2"/>
      <c r="AH608" s="2"/>
      <c r="AI608" s="2"/>
      <c r="AJ608" s="2"/>
      <c r="AK608" s="2"/>
      <c r="AL608" s="2"/>
      <c r="AM608" s="2"/>
      <c r="AN608" s="47">
        <f t="shared" si="40"/>
        <v>0</v>
      </c>
      <c r="AO608" s="47">
        <f t="shared" si="41"/>
        <v>0</v>
      </c>
      <c r="AP608" s="47">
        <f t="shared" si="42"/>
        <v>0</v>
      </c>
      <c r="AQ608" s="47">
        <f t="shared" si="43"/>
        <v>0</v>
      </c>
    </row>
    <row r="609" spans="1:43" x14ac:dyDescent="0.2">
      <c r="A609" s="1" t="s">
        <v>707</v>
      </c>
      <c r="B609" s="1" t="s">
        <v>215</v>
      </c>
      <c r="C609" s="1" t="s">
        <v>202</v>
      </c>
      <c r="D609" s="1" t="s">
        <v>215</v>
      </c>
      <c r="E609" s="2"/>
      <c r="F609" s="5" t="s">
        <v>663</v>
      </c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1" t="s">
        <v>707</v>
      </c>
      <c r="U609" s="2" t="s">
        <v>4</v>
      </c>
      <c r="V609" s="2" t="s">
        <v>53</v>
      </c>
      <c r="W609" s="2" t="s">
        <v>54</v>
      </c>
      <c r="X609" s="2" t="s">
        <v>50</v>
      </c>
      <c r="Y609" s="2" t="e">
        <v>#N/A</v>
      </c>
      <c r="Z609" s="2"/>
      <c r="AA609" s="1" t="s">
        <v>215</v>
      </c>
      <c r="AB609" s="2"/>
      <c r="AC609" s="2"/>
      <c r="AD609" s="2"/>
      <c r="AE609" s="2"/>
      <c r="AF609" s="1" t="s">
        <v>215</v>
      </c>
      <c r="AG609" s="2"/>
      <c r="AH609" s="2"/>
      <c r="AI609" s="2"/>
      <c r="AJ609" s="2"/>
      <c r="AK609" s="2"/>
      <c r="AL609" s="2"/>
      <c r="AM609" s="2"/>
      <c r="AN609" s="47">
        <f t="shared" si="40"/>
        <v>0</v>
      </c>
      <c r="AO609" s="47">
        <f t="shared" si="41"/>
        <v>0</v>
      </c>
      <c r="AP609" s="47">
        <f t="shared" si="42"/>
        <v>0</v>
      </c>
      <c r="AQ609" s="47">
        <f t="shared" si="43"/>
        <v>0</v>
      </c>
    </row>
    <row r="610" spans="1:43" x14ac:dyDescent="0.2">
      <c r="A610" s="1" t="s">
        <v>708</v>
      </c>
      <c r="B610" s="1" t="s">
        <v>215</v>
      </c>
      <c r="C610" s="1" t="s">
        <v>202</v>
      </c>
      <c r="D610" s="1" t="s">
        <v>215</v>
      </c>
      <c r="E610" s="2"/>
      <c r="F610" s="5" t="s">
        <v>663</v>
      </c>
      <c r="G610" s="2">
        <v>49743208.09375</v>
      </c>
      <c r="H610" s="2">
        <v>57110602.747115999</v>
      </c>
      <c r="I610" s="2">
        <v>51893205.688259102</v>
      </c>
      <c r="J610" s="2">
        <v>16827828.6684383</v>
      </c>
      <c r="K610" s="2">
        <v>14696437.6096703</v>
      </c>
      <c r="L610" s="2">
        <v>12291877.0279561</v>
      </c>
      <c r="M610" s="2">
        <v>14282216.712899299</v>
      </c>
      <c r="N610" s="2">
        <v>21174055.518940002</v>
      </c>
      <c r="O610" s="2">
        <v>16305444.6643789</v>
      </c>
      <c r="P610" s="2">
        <v>26809089.382225901</v>
      </c>
      <c r="Q610" s="2">
        <v>18770812.279567901</v>
      </c>
      <c r="R610" s="2">
        <v>23765981.776943199</v>
      </c>
      <c r="S610" s="2"/>
      <c r="T610" s="1" t="s">
        <v>708</v>
      </c>
      <c r="U610" s="2" t="s">
        <v>4</v>
      </c>
      <c r="V610" s="2" t="s">
        <v>53</v>
      </c>
      <c r="W610" s="2" t="s">
        <v>54</v>
      </c>
      <c r="X610" s="2" t="s">
        <v>50</v>
      </c>
      <c r="Y610" s="2" t="e">
        <v>#N/A</v>
      </c>
      <c r="Z610" s="2"/>
      <c r="AA610" s="1" t="s">
        <v>215</v>
      </c>
      <c r="AB610" s="2">
        <v>52915672.176375031</v>
      </c>
      <c r="AC610" s="2">
        <v>14605381.102021568</v>
      </c>
      <c r="AD610" s="2">
        <v>17253905.632072732</v>
      </c>
      <c r="AE610" s="2">
        <v>23115294.479579002</v>
      </c>
      <c r="AF610" s="1" t="s">
        <v>215</v>
      </c>
      <c r="AG610" s="2">
        <v>3788628.2852902808</v>
      </c>
      <c r="AH610" s="2">
        <v>2269346.3347155992</v>
      </c>
      <c r="AI610" s="2">
        <v>3542463.0114570446</v>
      </c>
      <c r="AJ610" s="2">
        <v>4058450.4634148702</v>
      </c>
      <c r="AK610" s="2">
        <v>0.27601238917158366</v>
      </c>
      <c r="AL610" s="2">
        <v>0.32606418708172413</v>
      </c>
      <c r="AM610" s="2">
        <v>0.43683267222860983</v>
      </c>
      <c r="AN610" s="47">
        <f t="shared" si="40"/>
        <v>3.9090993906766602E-4</v>
      </c>
      <c r="AO610" s="47">
        <f t="shared" si="41"/>
        <v>1.1288651929555953E-4</v>
      </c>
      <c r="AP610" s="47">
        <f t="shared" si="42"/>
        <v>1.3419265563892216E-4</v>
      </c>
      <c r="AQ610" s="47">
        <f t="shared" si="43"/>
        <v>1.8201492164508475E-4</v>
      </c>
    </row>
    <row r="611" spans="1:43" x14ac:dyDescent="0.2">
      <c r="A611" s="1" t="s">
        <v>709</v>
      </c>
      <c r="B611" s="1" t="s">
        <v>215</v>
      </c>
      <c r="C611" s="1" t="s">
        <v>202</v>
      </c>
      <c r="D611" s="1" t="s">
        <v>215</v>
      </c>
      <c r="E611" s="2"/>
      <c r="F611" s="5" t="s">
        <v>663</v>
      </c>
      <c r="G611" s="2">
        <v>45711769.25</v>
      </c>
      <c r="H611" s="2">
        <v>38297488.973064996</v>
      </c>
      <c r="I611" s="2">
        <v>50230942.489716701</v>
      </c>
      <c r="J611" s="2">
        <v>39768045.967241198</v>
      </c>
      <c r="K611" s="2">
        <v>36033601.925783202</v>
      </c>
      <c r="L611" s="2">
        <v>41155130.397024997</v>
      </c>
      <c r="M611" s="2">
        <v>28351346.698799402</v>
      </c>
      <c r="N611" s="2">
        <v>21998095.241347499</v>
      </c>
      <c r="O611" s="2">
        <v>32021396.828998301</v>
      </c>
      <c r="P611" s="2">
        <v>61605615.7970865</v>
      </c>
      <c r="Q611" s="2">
        <v>62204887.132319503</v>
      </c>
      <c r="R611" s="2">
        <v>62918077.298255399</v>
      </c>
      <c r="S611" s="2"/>
      <c r="T611" s="1" t="s">
        <v>709</v>
      </c>
      <c r="U611" s="2" t="s">
        <v>4</v>
      </c>
      <c r="V611" s="2" t="s">
        <v>53</v>
      </c>
      <c r="W611" s="2" t="s">
        <v>54</v>
      </c>
      <c r="X611" s="2" t="s">
        <v>50</v>
      </c>
      <c r="Y611" s="2" t="e">
        <v>#N/A</v>
      </c>
      <c r="Z611" s="2"/>
      <c r="AA611" s="1" t="s">
        <v>215</v>
      </c>
      <c r="AB611" s="2">
        <v>44746733.570927233</v>
      </c>
      <c r="AC611" s="2">
        <v>38985592.763349801</v>
      </c>
      <c r="AD611" s="2">
        <v>27456946.256381735</v>
      </c>
      <c r="AE611" s="2">
        <v>62242860.075887136</v>
      </c>
      <c r="AF611" s="1" t="s">
        <v>215</v>
      </c>
      <c r="AG611" s="2">
        <v>6024972.9132116437</v>
      </c>
      <c r="AH611" s="2">
        <v>2648903.2131516272</v>
      </c>
      <c r="AI611" s="2">
        <v>5071154.483231456</v>
      </c>
      <c r="AJ611" s="2">
        <v>657054.22633525683</v>
      </c>
      <c r="AK611" s="2">
        <v>0.87125002546955632</v>
      </c>
      <c r="AL611" s="2">
        <v>0.6136078338066896</v>
      </c>
      <c r="AM611" s="2">
        <v>1.3910034344121927</v>
      </c>
      <c r="AN611" s="47">
        <f t="shared" si="40"/>
        <v>3.3056261357476967E-4</v>
      </c>
      <c r="AO611" s="47">
        <f t="shared" si="41"/>
        <v>3.0132372712407806E-4</v>
      </c>
      <c r="AP611" s="47">
        <f t="shared" si="42"/>
        <v>2.1354704334478275E-4</v>
      </c>
      <c r="AQ611" s="47">
        <f t="shared" si="43"/>
        <v>4.9011399399160531E-4</v>
      </c>
    </row>
    <row r="612" spans="1:43" x14ac:dyDescent="0.2">
      <c r="A612" s="1" t="s">
        <v>710</v>
      </c>
      <c r="B612" s="1" t="s">
        <v>215</v>
      </c>
      <c r="C612" s="1" t="s">
        <v>202</v>
      </c>
      <c r="D612" s="1" t="s">
        <v>215</v>
      </c>
      <c r="E612" s="2"/>
      <c r="F612" s="5" t="s">
        <v>663</v>
      </c>
      <c r="G612" s="2">
        <v>514186.59375</v>
      </c>
      <c r="H612" s="2">
        <v>533470.39253105805</v>
      </c>
      <c r="I612" s="2">
        <v>703170.13682545396</v>
      </c>
      <c r="J612" s="2">
        <v>541764.45042010804</v>
      </c>
      <c r="K612" s="2">
        <v>317024.92624155001</v>
      </c>
      <c r="L612" s="2">
        <v>659002.50007739197</v>
      </c>
      <c r="M612" s="2">
        <v>846595.72942566802</v>
      </c>
      <c r="N612" s="2">
        <v>1024379.10769532</v>
      </c>
      <c r="O612" s="2">
        <v>739083.55998665502</v>
      </c>
      <c r="P612" s="2">
        <v>475820.02208195702</v>
      </c>
      <c r="Q612" s="2">
        <v>591146.93363324902</v>
      </c>
      <c r="R612" s="2">
        <v>622821.74874853995</v>
      </c>
      <c r="S612" s="2"/>
      <c r="T612" s="1" t="s">
        <v>710</v>
      </c>
      <c r="U612" s="2" t="s">
        <v>4</v>
      </c>
      <c r="V612" s="2" t="s">
        <v>53</v>
      </c>
      <c r="W612" s="2" t="s">
        <v>54</v>
      </c>
      <c r="X612" s="2" t="s">
        <v>50</v>
      </c>
      <c r="Y612" s="2" t="e">
        <v>#N/A</v>
      </c>
      <c r="Z612" s="2"/>
      <c r="AA612" s="1" t="s">
        <v>215</v>
      </c>
      <c r="AB612" s="2">
        <v>583609.04103550396</v>
      </c>
      <c r="AC612" s="2">
        <v>505930.62557968334</v>
      </c>
      <c r="AD612" s="2">
        <v>870019.46570254769</v>
      </c>
      <c r="AE612" s="2">
        <v>563262.90148791531</v>
      </c>
      <c r="AF612" s="1" t="s">
        <v>215</v>
      </c>
      <c r="AG612" s="2">
        <v>103990.90317776499</v>
      </c>
      <c r="AH612" s="2">
        <v>173782.08337939443</v>
      </c>
      <c r="AI612" s="2">
        <v>144082.93081233941</v>
      </c>
      <c r="AJ612" s="2">
        <v>77366.118858649439</v>
      </c>
      <c r="AK612" s="2">
        <v>0.86689991073819739</v>
      </c>
      <c r="AL612" s="2">
        <v>1.4907573470055613</v>
      </c>
      <c r="AM612" s="2">
        <v>0.96513738116275871</v>
      </c>
      <c r="AN612" s="47">
        <f t="shared" si="40"/>
        <v>4.3113611768950298E-6</v>
      </c>
      <c r="AO612" s="47">
        <f t="shared" si="41"/>
        <v>3.9103907613071669E-6</v>
      </c>
      <c r="AP612" s="47">
        <f t="shared" si="42"/>
        <v>6.7665967955196056E-6</v>
      </c>
      <c r="AQ612" s="47">
        <f t="shared" si="43"/>
        <v>4.4352561880826717E-6</v>
      </c>
    </row>
    <row r="613" spans="1:43" x14ac:dyDescent="0.2">
      <c r="A613" s="1" t="s">
        <v>711</v>
      </c>
      <c r="B613" s="1" t="s">
        <v>215</v>
      </c>
      <c r="C613" s="1" t="s">
        <v>202</v>
      </c>
      <c r="D613" s="1" t="s">
        <v>215</v>
      </c>
      <c r="E613" s="2"/>
      <c r="F613" s="5" t="s">
        <v>663</v>
      </c>
      <c r="G613" s="2">
        <v>12597021</v>
      </c>
      <c r="H613" s="2">
        <v>17422055.1260668</v>
      </c>
      <c r="I613" s="2">
        <v>13544460.5377822</v>
      </c>
      <c r="J613" s="2">
        <v>9939053.3058209904</v>
      </c>
      <c r="K613" s="2">
        <v>10382751.4062446</v>
      </c>
      <c r="L613" s="2">
        <v>13922741.2507679</v>
      </c>
      <c r="M613" s="2">
        <v>13972386.3824089</v>
      </c>
      <c r="N613" s="2">
        <v>14103854.686745301</v>
      </c>
      <c r="O613" s="2">
        <v>11253924.947347101</v>
      </c>
      <c r="P613" s="2">
        <v>10237446.607737601</v>
      </c>
      <c r="Q613" s="2">
        <v>15776112.6496276</v>
      </c>
      <c r="R613" s="2">
        <v>16255274.519948799</v>
      </c>
      <c r="S613" s="2"/>
      <c r="T613" s="1" t="s">
        <v>711</v>
      </c>
      <c r="U613" s="2" t="s">
        <v>4</v>
      </c>
      <c r="V613" s="2" t="s">
        <v>53</v>
      </c>
      <c r="W613" s="2" t="s">
        <v>54</v>
      </c>
      <c r="X613" s="2" t="s">
        <v>50</v>
      </c>
      <c r="Y613" s="2" t="e">
        <v>#N/A</v>
      </c>
      <c r="Z613" s="2"/>
      <c r="AA613" s="1" t="s">
        <v>215</v>
      </c>
      <c r="AB613" s="2">
        <v>14521178.887949666</v>
      </c>
      <c r="AC613" s="2">
        <v>11414848.654277831</v>
      </c>
      <c r="AD613" s="2">
        <v>13110055.33883377</v>
      </c>
      <c r="AE613" s="2">
        <v>14089611.259104667</v>
      </c>
      <c r="AF613" s="1" t="s">
        <v>215</v>
      </c>
      <c r="AG613" s="2">
        <v>2556505.9419240062</v>
      </c>
      <c r="AH613" s="2">
        <v>2183199.7063317695</v>
      </c>
      <c r="AI613" s="2">
        <v>1608799.5529001139</v>
      </c>
      <c r="AJ613" s="2">
        <v>3344664.1685562208</v>
      </c>
      <c r="AK613" s="2">
        <v>0.78608277897811663</v>
      </c>
      <c r="AL613" s="2">
        <v>0.90282307242376092</v>
      </c>
      <c r="AM613" s="2">
        <v>0.97028012448747303</v>
      </c>
      <c r="AN613" s="47">
        <f t="shared" si="40"/>
        <v>1.0727394967900315E-4</v>
      </c>
      <c r="AO613" s="47">
        <f t="shared" si="41"/>
        <v>8.8226560051121857E-5</v>
      </c>
      <c r="AP613" s="47">
        <f t="shared" si="42"/>
        <v>1.0196376281443643E-4</v>
      </c>
      <c r="AQ613" s="47">
        <f t="shared" si="43"/>
        <v>1.1094470336950461E-4</v>
      </c>
    </row>
    <row r="614" spans="1:43" x14ac:dyDescent="0.2">
      <c r="A614" s="1" t="s">
        <v>712</v>
      </c>
      <c r="B614" s="1" t="s">
        <v>215</v>
      </c>
      <c r="C614" s="1" t="s">
        <v>202</v>
      </c>
      <c r="D614" s="1" t="s">
        <v>215</v>
      </c>
      <c r="E614" s="2"/>
      <c r="F614" s="5" t="s">
        <v>663</v>
      </c>
      <c r="G614" s="2"/>
      <c r="H614" s="2"/>
      <c r="I614" s="2"/>
      <c r="J614" s="2"/>
      <c r="K614" s="2"/>
      <c r="L614" s="2"/>
      <c r="M614" s="2"/>
      <c r="N614" s="2">
        <v>918767.43265594903</v>
      </c>
      <c r="O614" s="2"/>
      <c r="P614" s="2"/>
      <c r="Q614" s="2"/>
      <c r="R614" s="2"/>
      <c r="S614" s="2"/>
      <c r="T614" s="1" t="s">
        <v>712</v>
      </c>
      <c r="U614" s="2" t="s">
        <v>4</v>
      </c>
      <c r="V614" s="2" t="s">
        <v>162</v>
      </c>
      <c r="W614" s="2" t="s">
        <v>206</v>
      </c>
      <c r="X614" s="2" t="s">
        <v>26</v>
      </c>
      <c r="Y614" s="2" t="e">
        <v>#N/A</v>
      </c>
      <c r="Z614" s="2"/>
      <c r="AA614" s="1" t="s">
        <v>215</v>
      </c>
      <c r="AB614" s="2"/>
      <c r="AC614" s="2"/>
      <c r="AD614" s="2">
        <v>918767.43265594903</v>
      </c>
      <c r="AE614" s="2"/>
      <c r="AF614" s="1" t="s">
        <v>215</v>
      </c>
      <c r="AG614" s="2"/>
      <c r="AH614" s="2"/>
      <c r="AI614" s="2"/>
      <c r="AJ614" s="2"/>
      <c r="AK614" s="2"/>
      <c r="AL614" s="2"/>
      <c r="AM614" s="2"/>
      <c r="AN614" s="47">
        <f t="shared" si="40"/>
        <v>0</v>
      </c>
      <c r="AO614" s="47">
        <f t="shared" si="41"/>
        <v>0</v>
      </c>
      <c r="AP614" s="47">
        <f t="shared" si="42"/>
        <v>7.1457352515869287E-6</v>
      </c>
      <c r="AQ614" s="47">
        <f t="shared" si="43"/>
        <v>0</v>
      </c>
    </row>
    <row r="615" spans="1:43" x14ac:dyDescent="0.2">
      <c r="A615" s="1" t="s">
        <v>713</v>
      </c>
      <c r="B615" s="1" t="s">
        <v>215</v>
      </c>
      <c r="C615" s="1" t="s">
        <v>202</v>
      </c>
      <c r="D615" s="1" t="s">
        <v>215</v>
      </c>
      <c r="E615" s="38"/>
      <c r="F615" s="5" t="s">
        <v>663</v>
      </c>
      <c r="G615" s="38">
        <v>1642518</v>
      </c>
      <c r="H615" s="38"/>
      <c r="I615" s="38">
        <v>1233273.54397978</v>
      </c>
      <c r="J615" s="38"/>
      <c r="K615" s="38"/>
      <c r="L615" s="38">
        <v>1347845.1310714099</v>
      </c>
      <c r="M615" s="38"/>
      <c r="N615" s="38"/>
      <c r="O615" s="38"/>
      <c r="P615" s="38"/>
      <c r="Q615" s="38">
        <v>865376.69778961502</v>
      </c>
      <c r="R615" s="38">
        <v>980451.123212634</v>
      </c>
      <c r="S615" s="38"/>
      <c r="T615" s="1" t="s">
        <v>713</v>
      </c>
      <c r="U615" s="38" t="s">
        <v>4</v>
      </c>
      <c r="V615" s="38" t="s">
        <v>162</v>
      </c>
      <c r="W615" s="38" t="s">
        <v>334</v>
      </c>
      <c r="X615" s="38" t="s">
        <v>26</v>
      </c>
      <c r="Y615" s="38" t="e">
        <v>#N/A</v>
      </c>
      <c r="Z615" s="38"/>
      <c r="AA615" s="1" t="s">
        <v>215</v>
      </c>
      <c r="AB615" s="38">
        <v>1437895.7719898899</v>
      </c>
      <c r="AC615" s="38">
        <v>1347845.1310714099</v>
      </c>
      <c r="AD615" s="38"/>
      <c r="AE615" s="38">
        <v>922913.91050112457</v>
      </c>
      <c r="AF615" s="1" t="s">
        <v>215</v>
      </c>
      <c r="AG615" s="38">
        <v>289379.53001489851</v>
      </c>
      <c r="AH615" s="38"/>
      <c r="AI615" s="38"/>
      <c r="AJ615" s="38">
        <v>81369.90655776237</v>
      </c>
      <c r="AK615" s="38">
        <v>0.93737331823859538</v>
      </c>
      <c r="AL615" s="38"/>
      <c r="AM615" s="38">
        <v>0.64185035416295366</v>
      </c>
      <c r="AN615" s="47">
        <f t="shared" si="40"/>
        <v>1.0622330313422243E-5</v>
      </c>
      <c r="AO615" s="47">
        <f t="shared" si="41"/>
        <v>1.0417636098181563E-5</v>
      </c>
      <c r="AP615" s="47">
        <f t="shared" si="42"/>
        <v>0</v>
      </c>
      <c r="AQ615" s="47">
        <f t="shared" si="43"/>
        <v>7.2672274737155079E-6</v>
      </c>
    </row>
    <row r="616" spans="1:43" x14ac:dyDescent="0.2">
      <c r="A616" s="1" t="s">
        <v>800</v>
      </c>
      <c r="B616" s="1" t="s">
        <v>215</v>
      </c>
      <c r="C616" s="1" t="s">
        <v>202</v>
      </c>
      <c r="D616" s="1" t="s">
        <v>215</v>
      </c>
      <c r="E616" s="2"/>
      <c r="F616" s="5" t="s">
        <v>724</v>
      </c>
      <c r="G616" s="2">
        <v>10528013</v>
      </c>
      <c r="H616" s="2">
        <v>11226970.854466701</v>
      </c>
      <c r="I616" s="2">
        <v>9919626.7343238909</v>
      </c>
      <c r="J616" s="2">
        <v>6250775.7081449004</v>
      </c>
      <c r="K616" s="2">
        <v>5353938.7393707698</v>
      </c>
      <c r="L616" s="2">
        <v>7580525.5447646203</v>
      </c>
      <c r="M616" s="2">
        <v>8576906.8550005406</v>
      </c>
      <c r="N616" s="2">
        <v>8125135.1527036</v>
      </c>
      <c r="O616" s="2">
        <v>5942042.4622504301</v>
      </c>
      <c r="P616" s="2">
        <v>10816318.7431255</v>
      </c>
      <c r="Q616" s="2">
        <v>4504598.9626757698</v>
      </c>
      <c r="R616" s="2">
        <v>11628965.608323099</v>
      </c>
      <c r="S616" s="2"/>
      <c r="T616" s="1" t="s">
        <v>800</v>
      </c>
      <c r="U616" s="2" t="s">
        <v>4</v>
      </c>
      <c r="V616" s="2" t="s">
        <v>53</v>
      </c>
      <c r="W616" s="2" t="s">
        <v>54</v>
      </c>
      <c r="X616" s="2" t="s">
        <v>50</v>
      </c>
      <c r="Y616" s="2" t="e">
        <v>#N/A</v>
      </c>
      <c r="Z616" s="2"/>
      <c r="AA616" s="1" t="s">
        <v>215</v>
      </c>
      <c r="AB616" s="2">
        <v>10558203.529596863</v>
      </c>
      <c r="AC616" s="2">
        <v>6395079.9974267632</v>
      </c>
      <c r="AD616" s="2">
        <v>7548028.1566515239</v>
      </c>
      <c r="AE616" s="2">
        <v>8983294.438041456</v>
      </c>
      <c r="AF616" s="1" t="s">
        <v>215</v>
      </c>
      <c r="AG616" s="2">
        <v>654194.74407549226</v>
      </c>
      <c r="AH616" s="2">
        <v>1120285.6762528776</v>
      </c>
      <c r="AI616" s="2">
        <v>1409048.2446370604</v>
      </c>
      <c r="AJ616" s="2">
        <v>3899888.921837993</v>
      </c>
      <c r="AK616" s="2">
        <v>0.605697738208968</v>
      </c>
      <c r="AL616" s="2">
        <v>0.71489701211885281</v>
      </c>
      <c r="AM616" s="2">
        <v>0.8508355055724578</v>
      </c>
      <c r="AN616" s="47">
        <f t="shared" si="40"/>
        <v>7.7997812909979855E-5</v>
      </c>
      <c r="AO616" s="47">
        <f t="shared" si="41"/>
        <v>4.9428242678737127E-5</v>
      </c>
      <c r="AP616" s="47">
        <f t="shared" si="42"/>
        <v>5.8704965981475967E-5</v>
      </c>
      <c r="AQ616" s="47">
        <f t="shared" si="43"/>
        <v>7.0736439663329827E-5</v>
      </c>
    </row>
    <row r="617" spans="1:43" x14ac:dyDescent="0.2">
      <c r="A617" s="1" t="s">
        <v>801</v>
      </c>
      <c r="B617" s="1" t="s">
        <v>215</v>
      </c>
      <c r="C617" s="1" t="s">
        <v>202</v>
      </c>
      <c r="D617" s="1" t="s">
        <v>215</v>
      </c>
      <c r="E617" s="2"/>
      <c r="F617" s="5" t="s">
        <v>724</v>
      </c>
      <c r="G617" s="2">
        <v>4067799.75</v>
      </c>
      <c r="H617" s="2">
        <v>4702207.8555105301</v>
      </c>
      <c r="I617" s="2">
        <v>5429047.4759780802</v>
      </c>
      <c r="J617" s="2">
        <v>4922457.1236559805</v>
      </c>
      <c r="K617" s="2">
        <v>4371439.7702260604</v>
      </c>
      <c r="L617" s="2">
        <v>5342670.3435172299</v>
      </c>
      <c r="M617" s="2">
        <v>5566838.9871689295</v>
      </c>
      <c r="N617" s="2">
        <v>5504514.0971619198</v>
      </c>
      <c r="O617" s="2">
        <v>4148432.2707040501</v>
      </c>
      <c r="P617" s="2">
        <v>6220737.7439095601</v>
      </c>
      <c r="Q617" s="2">
        <v>5763412.6901939297</v>
      </c>
      <c r="R617" s="2">
        <v>5967234.6844099499</v>
      </c>
      <c r="S617" s="2"/>
      <c r="T617" s="1" t="s">
        <v>801</v>
      </c>
      <c r="U617" s="2" t="s">
        <v>4</v>
      </c>
      <c r="V617" s="2" t="s">
        <v>53</v>
      </c>
      <c r="W617" s="2" t="s">
        <v>54</v>
      </c>
      <c r="X617" s="2" t="s">
        <v>50</v>
      </c>
      <c r="Y617" s="2" t="e">
        <v>#N/A</v>
      </c>
      <c r="Z617" s="2"/>
      <c r="AA617" s="1" t="s">
        <v>215</v>
      </c>
      <c r="AB617" s="2">
        <v>4733018.3604962034</v>
      </c>
      <c r="AC617" s="2">
        <v>4878855.7457997566</v>
      </c>
      <c r="AD617" s="2">
        <v>5073261.7850116333</v>
      </c>
      <c r="AE617" s="2">
        <v>5983795.0395044796</v>
      </c>
      <c r="AF617" s="1" t="s">
        <v>215</v>
      </c>
      <c r="AG617" s="2">
        <v>681146.68631891208</v>
      </c>
      <c r="AH617" s="2">
        <v>487081.11925745418</v>
      </c>
      <c r="AI617" s="2">
        <v>801531.8589297611</v>
      </c>
      <c r="AJ617" s="2">
        <v>229111.8399595354</v>
      </c>
      <c r="AK617" s="2">
        <v>1.0308127655960042</v>
      </c>
      <c r="AL617" s="2">
        <v>1.0718871972598389</v>
      </c>
      <c r="AM617" s="2">
        <v>1.264266179368285</v>
      </c>
      <c r="AN617" s="47">
        <f t="shared" si="40"/>
        <v>3.4964762665034363E-5</v>
      </c>
      <c r="AO617" s="47">
        <f t="shared" si="41"/>
        <v>3.7709186733391304E-5</v>
      </c>
      <c r="AP617" s="47">
        <f t="shared" si="42"/>
        <v>3.945741249544466E-5</v>
      </c>
      <c r="AQ617" s="47">
        <f t="shared" si="43"/>
        <v>4.71177205299221E-5</v>
      </c>
    </row>
    <row r="618" spans="1:43" x14ac:dyDescent="0.2">
      <c r="A618" s="1" t="s">
        <v>654</v>
      </c>
      <c r="B618" s="1" t="s">
        <v>655</v>
      </c>
      <c r="C618" s="1" t="s">
        <v>656</v>
      </c>
      <c r="D618" s="1" t="s">
        <v>655</v>
      </c>
      <c r="E618" s="2"/>
      <c r="F618" s="5" t="s">
        <v>603</v>
      </c>
      <c r="G618" s="2">
        <v>4587800</v>
      </c>
      <c r="H618" s="2">
        <v>1305341.6560901401</v>
      </c>
      <c r="I618" s="2"/>
      <c r="J618" s="2">
        <v>1574057.2340504699</v>
      </c>
      <c r="K618" s="2"/>
      <c r="L618" s="2">
        <v>4678369.0328398002</v>
      </c>
      <c r="M618" s="2"/>
      <c r="N618" s="2">
        <v>1201846.5516987799</v>
      </c>
      <c r="O618" s="2">
        <v>2493025.92986971</v>
      </c>
      <c r="P618" s="2">
        <v>6858933.78048715</v>
      </c>
      <c r="Q618" s="2">
        <v>7436815.8147505298</v>
      </c>
      <c r="R618" s="2">
        <v>9244514.3604329694</v>
      </c>
      <c r="S618" s="2"/>
      <c r="T618" s="1" t="s">
        <v>654</v>
      </c>
      <c r="U618" s="2" t="s">
        <v>4</v>
      </c>
      <c r="V618" s="2" t="s">
        <v>162</v>
      </c>
      <c r="W618" s="2" t="s">
        <v>334</v>
      </c>
      <c r="X618" s="2" t="s">
        <v>26</v>
      </c>
      <c r="Y618" s="2" t="e">
        <v>#N/A</v>
      </c>
      <c r="Z618" s="2"/>
      <c r="AA618" s="1" t="s">
        <v>655</v>
      </c>
      <c r="AB618" s="2">
        <v>2946570.8280450702</v>
      </c>
      <c r="AC618" s="2">
        <v>3126213.1334451353</v>
      </c>
      <c r="AD618" s="2">
        <v>1847436.2407842451</v>
      </c>
      <c r="AE618" s="2">
        <v>7846754.6518902155</v>
      </c>
      <c r="AF618" s="1" t="s">
        <v>655</v>
      </c>
      <c r="AG618" s="2">
        <v>2321048.5539410259</v>
      </c>
      <c r="AH618" s="2">
        <v>2195079.9238413437</v>
      </c>
      <c r="AI618" s="2">
        <v>913001.69403289421</v>
      </c>
      <c r="AJ618" s="2">
        <v>1244502.3356748936</v>
      </c>
      <c r="AK618" s="2">
        <v>1.0609665661827143</v>
      </c>
      <c r="AL618" s="2">
        <v>0.62697839237414288</v>
      </c>
      <c r="AM618" s="2">
        <v>2.6630123997719131</v>
      </c>
      <c r="AN618" s="47">
        <f t="shared" si="40"/>
        <v>2.1767536449511792E-5</v>
      </c>
      <c r="AO618" s="47">
        <f t="shared" si="41"/>
        <v>2.4162828531864813E-5</v>
      </c>
      <c r="AP618" s="47">
        <f t="shared" si="42"/>
        <v>1.4368478683086611E-5</v>
      </c>
      <c r="AQ618" s="47">
        <f t="shared" si="43"/>
        <v>6.1787074977295026E-5</v>
      </c>
    </row>
    <row r="619" spans="1:43" x14ac:dyDescent="0.2">
      <c r="A619" s="1" t="s">
        <v>714</v>
      </c>
      <c r="B619" s="1" t="s">
        <v>715</v>
      </c>
      <c r="C619" s="1" t="s">
        <v>656</v>
      </c>
      <c r="D619" s="1" t="s">
        <v>715</v>
      </c>
      <c r="E619" s="2"/>
      <c r="F619" s="5" t="s">
        <v>663</v>
      </c>
      <c r="G619" s="2">
        <v>4454671.625</v>
      </c>
      <c r="H619" s="2">
        <v>3595480.0637812698</v>
      </c>
      <c r="I619" s="2">
        <v>3625314.1477244701</v>
      </c>
      <c r="J619" s="2">
        <v>1254026.4431821201</v>
      </c>
      <c r="K619" s="2">
        <v>1416248.3190081001</v>
      </c>
      <c r="L619" s="2">
        <v>1453037.00590913</v>
      </c>
      <c r="M619" s="2">
        <v>3588537.1896877098</v>
      </c>
      <c r="N619" s="2">
        <v>3069253.4424119401</v>
      </c>
      <c r="O619" s="2">
        <v>2707014.10926132</v>
      </c>
      <c r="P619" s="2">
        <v>1961913.1429130801</v>
      </c>
      <c r="Q619" s="2">
        <v>1922720.09942268</v>
      </c>
      <c r="R619" s="2">
        <v>1998031.59756945</v>
      </c>
      <c r="S619" s="2"/>
      <c r="T619" s="1" t="s">
        <v>714</v>
      </c>
      <c r="U619" s="2" t="s">
        <v>4</v>
      </c>
      <c r="V619" s="2" t="s">
        <v>53</v>
      </c>
      <c r="W619" s="2" t="s">
        <v>54</v>
      </c>
      <c r="X619" s="2" t="s">
        <v>50</v>
      </c>
      <c r="Y619" s="2" t="e">
        <v>#N/A</v>
      </c>
      <c r="Z619" s="2"/>
      <c r="AA619" s="1" t="s">
        <v>715</v>
      </c>
      <c r="AB619" s="2">
        <v>3891821.9455019138</v>
      </c>
      <c r="AC619" s="2">
        <v>1374437.2560331167</v>
      </c>
      <c r="AD619" s="2">
        <v>3121601.5804536566</v>
      </c>
      <c r="AE619" s="2">
        <v>1960888.2799684033</v>
      </c>
      <c r="AF619" s="1" t="s">
        <v>715</v>
      </c>
      <c r="AG619" s="2">
        <v>487670.31837554346</v>
      </c>
      <c r="AH619" s="2">
        <v>105888.73764264924</v>
      </c>
      <c r="AI619" s="2">
        <v>443086.87748390331</v>
      </c>
      <c r="AJ619" s="2">
        <v>37666.207617959975</v>
      </c>
      <c r="AK619" s="2">
        <v>0.35316036429201558</v>
      </c>
      <c r="AL619" s="2">
        <v>0.80209259934451482</v>
      </c>
      <c r="AM619" s="2">
        <v>0.50384840504709028</v>
      </c>
      <c r="AN619" s="47">
        <f t="shared" si="40"/>
        <v>2.8750497102398864E-5</v>
      </c>
      <c r="AO619" s="47">
        <f t="shared" si="41"/>
        <v>1.0623169415431609E-5</v>
      </c>
      <c r="AP619" s="47">
        <f t="shared" si="42"/>
        <v>2.4278329490168321E-5</v>
      </c>
      <c r="AQ619" s="47">
        <f t="shared" si="43"/>
        <v>1.5440466352203458E-5</v>
      </c>
    </row>
    <row r="620" spans="1:43" x14ac:dyDescent="0.2">
      <c r="A620" s="1" t="s">
        <v>216</v>
      </c>
      <c r="B620" s="1" t="s">
        <v>217</v>
      </c>
      <c r="C620" s="1" t="s">
        <v>202</v>
      </c>
      <c r="D620" s="1" t="s">
        <v>217</v>
      </c>
      <c r="E620" s="2"/>
      <c r="F620" s="5" t="s">
        <v>3</v>
      </c>
      <c r="G620" s="2">
        <v>240389.671875</v>
      </c>
      <c r="H620" s="2">
        <v>299793.67578138999</v>
      </c>
      <c r="I620" s="2">
        <v>412191.48683160899</v>
      </c>
      <c r="J620" s="2">
        <v>351142.57839970099</v>
      </c>
      <c r="K620" s="2">
        <v>438658.18059930799</v>
      </c>
      <c r="L620" s="2">
        <v>0</v>
      </c>
      <c r="M620" s="2">
        <v>500411.39208190999</v>
      </c>
      <c r="N620" s="2">
        <v>770206.28174092295</v>
      </c>
      <c r="O620" s="2">
        <v>579063.87229786301</v>
      </c>
      <c r="P620" s="2">
        <v>0</v>
      </c>
      <c r="Q620" s="2">
        <v>0</v>
      </c>
      <c r="R620" s="2">
        <v>0</v>
      </c>
      <c r="S620" s="2"/>
      <c r="T620" s="1" t="s">
        <v>216</v>
      </c>
      <c r="U620" s="2" t="s">
        <v>4</v>
      </c>
      <c r="V620" s="2" t="s">
        <v>53</v>
      </c>
      <c r="W620" s="2" t="s">
        <v>54</v>
      </c>
      <c r="X620" s="2" t="s">
        <v>50</v>
      </c>
      <c r="Y620" s="2" t="e">
        <v>#N/A</v>
      </c>
      <c r="Z620" s="2"/>
      <c r="AA620" s="1" t="s">
        <v>217</v>
      </c>
      <c r="AB620" s="2">
        <v>317458.27816266631</v>
      </c>
      <c r="AC620" s="2">
        <v>394900.37949950446</v>
      </c>
      <c r="AD620" s="2">
        <v>616560.51537356537</v>
      </c>
      <c r="AE620" s="2"/>
      <c r="AF620" s="1" t="s">
        <v>217</v>
      </c>
      <c r="AG620" s="2">
        <v>87252.475830561467</v>
      </c>
      <c r="AH620" s="2">
        <v>61882.87577496696</v>
      </c>
      <c r="AI620" s="2">
        <v>138750.92541309318</v>
      </c>
      <c r="AJ620" s="2"/>
      <c r="AK620" s="2">
        <v>1.2439441862566791</v>
      </c>
      <c r="AL620" s="2">
        <v>1.942178099566326</v>
      </c>
      <c r="AM620" s="2"/>
      <c r="AN620" s="47">
        <f t="shared" si="40"/>
        <v>2.3451954982157295E-6</v>
      </c>
      <c r="AO620" s="47">
        <f t="shared" si="41"/>
        <v>3.0522263677203403E-6</v>
      </c>
      <c r="AP620" s="47">
        <f t="shared" si="42"/>
        <v>4.7953138659969487E-6</v>
      </c>
      <c r="AQ620" s="47">
        <f t="shared" si="43"/>
        <v>0</v>
      </c>
    </row>
    <row r="621" spans="1:43" x14ac:dyDescent="0.2">
      <c r="A621" s="1" t="s">
        <v>599</v>
      </c>
      <c r="B621" s="1" t="s">
        <v>600</v>
      </c>
      <c r="C621" s="1" t="s">
        <v>601</v>
      </c>
      <c r="D621" s="1" t="s">
        <v>600</v>
      </c>
      <c r="E621" s="2"/>
      <c r="F621" s="5" t="s">
        <v>594</v>
      </c>
      <c r="G621" s="2">
        <v>1229369.25</v>
      </c>
      <c r="H621" s="2">
        <v>1215610.6089516601</v>
      </c>
      <c r="I621" s="2">
        <v>1360107.9667841201</v>
      </c>
      <c r="J621" s="2">
        <v>3296665.0054992898</v>
      </c>
      <c r="K621" s="2">
        <v>3750794.6046912801</v>
      </c>
      <c r="L621" s="2">
        <v>5073896.1192714497</v>
      </c>
      <c r="M621" s="2">
        <v>2590944.7395730601</v>
      </c>
      <c r="N621" s="2">
        <v>2557407.9622347499</v>
      </c>
      <c r="O621" s="2">
        <v>3183895.7112616701</v>
      </c>
      <c r="P621" s="2">
        <v>5933674.20991157</v>
      </c>
      <c r="Q621" s="2">
        <v>8336841.9089050004</v>
      </c>
      <c r="R621" s="2">
        <v>8209525.0452587102</v>
      </c>
      <c r="S621" s="2"/>
      <c r="T621" s="1" t="s">
        <v>599</v>
      </c>
      <c r="U621" s="2" t="s">
        <v>4</v>
      </c>
      <c r="V621" s="2" t="s">
        <v>197</v>
      </c>
      <c r="W621" s="2" t="s">
        <v>198</v>
      </c>
      <c r="X621" s="2" t="s">
        <v>22</v>
      </c>
      <c r="Y621" s="2" t="e">
        <v>#N/A</v>
      </c>
      <c r="Z621" s="2"/>
      <c r="AA621" s="1" t="s">
        <v>600</v>
      </c>
      <c r="AB621" s="2">
        <v>1268362.6085785932</v>
      </c>
      <c r="AC621" s="2">
        <v>4040451.9098206735</v>
      </c>
      <c r="AD621" s="2">
        <v>2777416.1376898265</v>
      </c>
      <c r="AE621" s="2">
        <v>7493347.0546917589</v>
      </c>
      <c r="AF621" s="1" t="s">
        <v>600</v>
      </c>
      <c r="AG621" s="2">
        <v>79751.06967978277</v>
      </c>
      <c r="AH621" s="2">
        <v>923343.71918103728</v>
      </c>
      <c r="AI621" s="2">
        <v>352420.78777637659</v>
      </c>
      <c r="AJ621" s="2">
        <v>1352215.5645461138</v>
      </c>
      <c r="AK621" s="2">
        <v>3.1855652969371731</v>
      </c>
      <c r="AL621" s="2">
        <v>2.1897650710488645</v>
      </c>
      <c r="AM621" s="2">
        <v>5.9078902231982964</v>
      </c>
      <c r="AN621" s="47">
        <f t="shared" si="40"/>
        <v>9.3699187715606082E-6</v>
      </c>
      <c r="AO621" s="47">
        <f t="shared" si="41"/>
        <v>3.1229075728644982E-5</v>
      </c>
      <c r="AP621" s="47">
        <f t="shared" si="42"/>
        <v>2.1601419138295247E-5</v>
      </c>
      <c r="AQ621" s="47">
        <f t="shared" si="43"/>
        <v>5.900426569188089E-5</v>
      </c>
    </row>
    <row r="622" spans="1:43" x14ac:dyDescent="0.2">
      <c r="A622" s="1" t="s">
        <v>802</v>
      </c>
      <c r="B622" s="1" t="s">
        <v>803</v>
      </c>
      <c r="C622" s="1" t="s">
        <v>659</v>
      </c>
      <c r="D622" s="1" t="s">
        <v>803</v>
      </c>
      <c r="E622" s="2"/>
      <c r="F622" s="5" t="s">
        <v>724</v>
      </c>
      <c r="G622" s="2">
        <v>1986683</v>
      </c>
      <c r="H622" s="2">
        <v>1495497.1549239</v>
      </c>
      <c r="I622" s="2">
        <v>4027786.3705535801</v>
      </c>
      <c r="J622" s="2">
        <v>2903109.4615951502</v>
      </c>
      <c r="K622" s="2">
        <v>5330028.5348479198</v>
      </c>
      <c r="L622" s="2">
        <v>5155360.3560141204</v>
      </c>
      <c r="M622" s="2">
        <v>2038425.8225984899</v>
      </c>
      <c r="N622" s="2">
        <v>4530703.5998630999</v>
      </c>
      <c r="O622" s="2">
        <v>2586930.7459513601</v>
      </c>
      <c r="P622" s="2">
        <v>1729376.8022397701</v>
      </c>
      <c r="Q622" s="2"/>
      <c r="R622" s="2">
        <v>4078907.19706639</v>
      </c>
      <c r="S622" s="2"/>
      <c r="T622" s="1" t="s">
        <v>802</v>
      </c>
      <c r="U622" s="2" t="s">
        <v>4</v>
      </c>
      <c r="V622" s="2" t="s">
        <v>238</v>
      </c>
      <c r="W622" s="2" t="s">
        <v>239</v>
      </c>
      <c r="X622" s="2" t="s">
        <v>7</v>
      </c>
      <c r="Y622" s="2" t="e">
        <v>#N/A</v>
      </c>
      <c r="Z622" s="2"/>
      <c r="AA622" s="1" t="s">
        <v>803</v>
      </c>
      <c r="AB622" s="2">
        <v>2503322.17515916</v>
      </c>
      <c r="AC622" s="2">
        <v>4462832.784152397</v>
      </c>
      <c r="AD622" s="2">
        <v>3052020.0561376498</v>
      </c>
      <c r="AE622" s="2">
        <v>2904141.99965308</v>
      </c>
      <c r="AF622" s="1" t="s">
        <v>803</v>
      </c>
      <c r="AG622" s="2">
        <v>1342873.4846888769</v>
      </c>
      <c r="AH622" s="2">
        <v>1353580.391174102</v>
      </c>
      <c r="AI622" s="2">
        <v>1309615.6610238471</v>
      </c>
      <c r="AJ622" s="2">
        <v>1661368.8747858093</v>
      </c>
      <c r="AK622" s="2">
        <v>1.7827640518818366</v>
      </c>
      <c r="AL622" s="2">
        <v>1.2191878801791078</v>
      </c>
      <c r="AM622" s="2">
        <v>1.1601151575579505</v>
      </c>
      <c r="AN622" s="47">
        <f t="shared" si="40"/>
        <v>1.8493075467254533E-5</v>
      </c>
      <c r="AO622" s="47">
        <f t="shared" si="41"/>
        <v>3.4493701717331015E-5</v>
      </c>
      <c r="AP622" s="47">
        <f t="shared" si="42"/>
        <v>2.3737157553188886E-5</v>
      </c>
      <c r="AQ622" s="47">
        <f t="shared" si="43"/>
        <v>2.286785396483006E-5</v>
      </c>
    </row>
    <row r="623" spans="1:43" x14ac:dyDescent="0.2">
      <c r="A623" s="1" t="s">
        <v>716</v>
      </c>
      <c r="B623" s="1" t="s">
        <v>717</v>
      </c>
      <c r="C623" s="1" t="s">
        <v>659</v>
      </c>
      <c r="D623" s="1" t="s">
        <v>717</v>
      </c>
      <c r="E623" s="2"/>
      <c r="F623" s="5" t="s">
        <v>663</v>
      </c>
      <c r="G623" s="2">
        <v>28251567.125</v>
      </c>
      <c r="H623" s="2">
        <v>23870368.176144201</v>
      </c>
      <c r="I623" s="2">
        <v>24214050.6975681</v>
      </c>
      <c r="J623" s="2">
        <v>66919168.465649404</v>
      </c>
      <c r="K623" s="2">
        <v>68112936.307464793</v>
      </c>
      <c r="L623" s="2">
        <v>81926932.182421297</v>
      </c>
      <c r="M623" s="2">
        <v>40339149.987487197</v>
      </c>
      <c r="N623" s="2">
        <v>48039965.701827697</v>
      </c>
      <c r="O623" s="2">
        <v>37471408.982836597</v>
      </c>
      <c r="P623" s="2">
        <v>36331312.021022603</v>
      </c>
      <c r="Q623" s="2">
        <v>28190934.379252002</v>
      </c>
      <c r="R623" s="2">
        <v>43033764.6322335</v>
      </c>
      <c r="S623" s="2"/>
      <c r="T623" s="1" t="s">
        <v>716</v>
      </c>
      <c r="U623" s="2" t="s">
        <v>4</v>
      </c>
      <c r="V623" s="2" t="s">
        <v>238</v>
      </c>
      <c r="W623" s="2" t="s">
        <v>239</v>
      </c>
      <c r="X623" s="2" t="s">
        <v>7</v>
      </c>
      <c r="Y623" s="2" t="e">
        <v>#N/A</v>
      </c>
      <c r="Z623" s="2"/>
      <c r="AA623" s="1" t="s">
        <v>717</v>
      </c>
      <c r="AB623" s="2">
        <v>25445328.666237433</v>
      </c>
      <c r="AC623" s="2">
        <v>72319678.9851785</v>
      </c>
      <c r="AD623" s="2">
        <v>41950174.890717171</v>
      </c>
      <c r="AE623" s="2">
        <v>35852003.677502699</v>
      </c>
      <c r="AF623" s="1" t="s">
        <v>717</v>
      </c>
      <c r="AG623" s="2">
        <v>2436341.5471689617</v>
      </c>
      <c r="AH623" s="2">
        <v>8341508.0118637504</v>
      </c>
      <c r="AI623" s="2">
        <v>5465358.9735490382</v>
      </c>
      <c r="AJ623" s="2">
        <v>7433014.5194148179</v>
      </c>
      <c r="AK623" s="2">
        <v>2.8421593579625126</v>
      </c>
      <c r="AL623" s="2">
        <v>1.6486395377702263</v>
      </c>
      <c r="AM623" s="2">
        <v>1.4089817485860789</v>
      </c>
      <c r="AN623" s="47">
        <f t="shared" si="40"/>
        <v>1.8797515876433518E-4</v>
      </c>
      <c r="AO623" s="47">
        <f t="shared" si="41"/>
        <v>5.5896636864059888E-4</v>
      </c>
      <c r="AP623" s="47">
        <f t="shared" si="42"/>
        <v>3.2626846889890522E-4</v>
      </c>
      <c r="AQ623" s="47">
        <f t="shared" si="43"/>
        <v>2.8230657610461878E-4</v>
      </c>
    </row>
    <row r="624" spans="1:43" x14ac:dyDescent="0.2">
      <c r="A624" s="1" t="s">
        <v>657</v>
      </c>
      <c r="B624" s="1" t="s">
        <v>658</v>
      </c>
      <c r="C624" s="1" t="s">
        <v>659</v>
      </c>
      <c r="D624" s="1" t="s">
        <v>658</v>
      </c>
      <c r="E624" s="2"/>
      <c r="F624" s="5" t="s">
        <v>603</v>
      </c>
      <c r="G624" s="2">
        <v>4870229</v>
      </c>
      <c r="H624" s="2">
        <v>5535159.0346957399</v>
      </c>
      <c r="I624" s="2">
        <v>7158693.58531057</v>
      </c>
      <c r="J624" s="2">
        <v>3563069.9187042802</v>
      </c>
      <c r="K624" s="2">
        <v>2673988.3416158902</v>
      </c>
      <c r="L624" s="2">
        <v>3319432.4289611499</v>
      </c>
      <c r="M624" s="2">
        <v>3081028.03129056</v>
      </c>
      <c r="N624" s="2">
        <v>1881317.1816191999</v>
      </c>
      <c r="O624" s="2">
        <v>3315278.4916989198</v>
      </c>
      <c r="P624" s="2">
        <v>4678563.3354463903</v>
      </c>
      <c r="Q624" s="2">
        <v>3067350.80435585</v>
      </c>
      <c r="R624" s="2">
        <v>6182410.9626574898</v>
      </c>
      <c r="S624" s="2"/>
      <c r="T624" s="1" t="s">
        <v>657</v>
      </c>
      <c r="U624" s="2" t="s">
        <v>4</v>
      </c>
      <c r="V624" s="2" t="s">
        <v>162</v>
      </c>
      <c r="W624" s="2" t="s">
        <v>334</v>
      </c>
      <c r="X624" s="2" t="s">
        <v>26</v>
      </c>
      <c r="Y624" s="2" t="e">
        <v>#N/A</v>
      </c>
      <c r="Z624" s="2"/>
      <c r="AA624" s="1" t="s">
        <v>658</v>
      </c>
      <c r="AB624" s="2">
        <v>5854693.8733354369</v>
      </c>
      <c r="AC624" s="2">
        <v>3185496.8964271066</v>
      </c>
      <c r="AD624" s="2">
        <v>2759207.9015362267</v>
      </c>
      <c r="AE624" s="2">
        <v>4642775.0341532426</v>
      </c>
      <c r="AF624" s="1" t="s">
        <v>658</v>
      </c>
      <c r="AG624" s="2">
        <v>1177218.9364699887</v>
      </c>
      <c r="AH624" s="2">
        <v>459424.15895975573</v>
      </c>
      <c r="AI624" s="2">
        <v>769244.69880377396</v>
      </c>
      <c r="AJ624" s="2">
        <v>1557838.4220905749</v>
      </c>
      <c r="AK624" s="2">
        <v>0.54409281942734933</v>
      </c>
      <c r="AL624" s="2">
        <v>0.47128132763742564</v>
      </c>
      <c r="AM624" s="2">
        <v>0.79300047698450193</v>
      </c>
      <c r="AN624" s="47">
        <f t="shared" si="40"/>
        <v>4.3251043238324349E-5</v>
      </c>
      <c r="AO624" s="47">
        <f t="shared" si="41"/>
        <v>2.4621038941235877E-5</v>
      </c>
      <c r="AP624" s="47">
        <f t="shared" si="42"/>
        <v>2.1459804154647127E-5</v>
      </c>
      <c r="AQ624" s="47">
        <f t="shared" si="43"/>
        <v>3.6558233545487113E-5</v>
      </c>
    </row>
    <row r="625" spans="1:43" x14ac:dyDescent="0.2">
      <c r="A625" s="1" t="s">
        <v>660</v>
      </c>
      <c r="B625" s="1" t="s">
        <v>658</v>
      </c>
      <c r="C625" s="1" t="s">
        <v>659</v>
      </c>
      <c r="D625" s="1" t="s">
        <v>658</v>
      </c>
      <c r="E625" s="38"/>
      <c r="F625" s="5" t="s">
        <v>603</v>
      </c>
      <c r="G625" s="38">
        <v>14837763.75</v>
      </c>
      <c r="H625" s="38">
        <v>13142491.977778999</v>
      </c>
      <c r="I625" s="38">
        <v>15753197.1782771</v>
      </c>
      <c r="J625" s="38">
        <v>13659024.5988815</v>
      </c>
      <c r="K625" s="38">
        <v>12506411.115137899</v>
      </c>
      <c r="L625" s="38">
        <v>14503629.3419076</v>
      </c>
      <c r="M625" s="38">
        <v>11827861.832078099</v>
      </c>
      <c r="N625" s="38">
        <v>15675497.3554</v>
      </c>
      <c r="O625" s="38">
        <v>11888699.5833214</v>
      </c>
      <c r="P625" s="38">
        <v>5833942.0821436802</v>
      </c>
      <c r="Q625" s="38">
        <v>5379541.6684145601</v>
      </c>
      <c r="R625" s="38">
        <v>6598760.61456085</v>
      </c>
      <c r="S625" s="38"/>
      <c r="T625" s="1" t="s">
        <v>660</v>
      </c>
      <c r="U625" s="38" t="s">
        <v>4</v>
      </c>
      <c r="V625" s="38" t="s">
        <v>238</v>
      </c>
      <c r="W625" s="38" t="s">
        <v>239</v>
      </c>
      <c r="X625" s="38" t="s">
        <v>7</v>
      </c>
      <c r="Y625" s="38" t="e">
        <v>#N/A</v>
      </c>
      <c r="Z625" s="38"/>
      <c r="AA625" s="1" t="s">
        <v>658</v>
      </c>
      <c r="AB625" s="38">
        <v>14577817.635352032</v>
      </c>
      <c r="AC625" s="38">
        <v>13556355.018642334</v>
      </c>
      <c r="AD625" s="38">
        <v>13130686.256933168</v>
      </c>
      <c r="AE625" s="38">
        <v>5937414.7883730307</v>
      </c>
      <c r="AF625" s="1" t="s">
        <v>658</v>
      </c>
      <c r="AG625" s="38">
        <v>1324622.3604738775</v>
      </c>
      <c r="AH625" s="38">
        <v>1002559.6956616309</v>
      </c>
      <c r="AI625" s="38">
        <v>2204080.9769956274</v>
      </c>
      <c r="AJ625" s="38">
        <v>616160.41771712049</v>
      </c>
      <c r="AK625" s="38">
        <v>0.9299303474456565</v>
      </c>
      <c r="AL625" s="38">
        <v>0.90073058844490628</v>
      </c>
      <c r="AM625" s="38">
        <v>0.40729105939523241</v>
      </c>
      <c r="AN625" s="47">
        <f t="shared" si="40"/>
        <v>1.0769236351341746E-4</v>
      </c>
      <c r="AO625" s="47">
        <f t="shared" si="41"/>
        <v>1.047784868946423E-4</v>
      </c>
      <c r="AP625" s="47">
        <f t="shared" si="42"/>
        <v>1.0212422026372727E-4</v>
      </c>
      <c r="AQ625" s="47">
        <f t="shared" si="43"/>
        <v>4.6752512213712765E-5</v>
      </c>
    </row>
    <row r="626" spans="1:43" x14ac:dyDescent="0.2">
      <c r="A626" s="1" t="s">
        <v>661</v>
      </c>
      <c r="B626" s="1" t="s">
        <v>658</v>
      </c>
      <c r="C626" s="1" t="s">
        <v>659</v>
      </c>
      <c r="D626" s="1" t="s">
        <v>658</v>
      </c>
      <c r="E626" s="2"/>
      <c r="F626" s="5" t="s">
        <v>603</v>
      </c>
      <c r="G626" s="2">
        <v>204363700.171875</v>
      </c>
      <c r="H626" s="2">
        <v>223571755.30589101</v>
      </c>
      <c r="I626" s="2">
        <v>210072053.659096</v>
      </c>
      <c r="J626" s="2">
        <v>72057691.393043205</v>
      </c>
      <c r="K626" s="2">
        <v>71158766.493966296</v>
      </c>
      <c r="L626" s="2">
        <v>78115177.054372802</v>
      </c>
      <c r="M626" s="2">
        <v>127230569.549665</v>
      </c>
      <c r="N626" s="2">
        <v>113588449.27690201</v>
      </c>
      <c r="O626" s="2">
        <v>105763806.478462</v>
      </c>
      <c r="P626" s="2">
        <v>124593403.764047</v>
      </c>
      <c r="Q626" s="2">
        <v>128877466.69666199</v>
      </c>
      <c r="R626" s="2">
        <v>126257637.913812</v>
      </c>
      <c r="S626" s="2"/>
      <c r="T626" s="1" t="s">
        <v>661</v>
      </c>
      <c r="U626" s="2" t="s">
        <v>4</v>
      </c>
      <c r="V626" s="2" t="s">
        <v>197</v>
      </c>
      <c r="W626" s="2" t="s">
        <v>198</v>
      </c>
      <c r="X626" s="2" t="s">
        <v>22</v>
      </c>
      <c r="Y626" s="2" t="e">
        <v>#N/A</v>
      </c>
      <c r="Z626" s="2"/>
      <c r="AA626" s="1" t="s">
        <v>658</v>
      </c>
      <c r="AB626" s="2">
        <v>212669169.71228734</v>
      </c>
      <c r="AC626" s="2">
        <v>73777211.647127435</v>
      </c>
      <c r="AD626" s="2">
        <v>115527608.43500966</v>
      </c>
      <c r="AE626" s="2">
        <v>126576169.45817365</v>
      </c>
      <c r="AF626" s="1" t="s">
        <v>658</v>
      </c>
      <c r="AG626" s="2">
        <v>9863878.7681701444</v>
      </c>
      <c r="AH626" s="2">
        <v>3783579.5748719503</v>
      </c>
      <c r="AI626" s="2">
        <v>10863964.877941474</v>
      </c>
      <c r="AJ626" s="2">
        <v>2159721.1767301173</v>
      </c>
      <c r="AK626" s="2">
        <v>0.34691070523733192</v>
      </c>
      <c r="AL626" s="2">
        <v>0.5432268748277097</v>
      </c>
      <c r="AM626" s="2">
        <v>0.59517874466437293</v>
      </c>
      <c r="AN626" s="47">
        <f t="shared" si="40"/>
        <v>1.5710750474207896E-3</v>
      </c>
      <c r="AO626" s="47">
        <f t="shared" si="41"/>
        <v>5.7023179114602275E-4</v>
      </c>
      <c r="AP626" s="47">
        <f t="shared" si="42"/>
        <v>8.9851868360109376E-4</v>
      </c>
      <c r="AQ626" s="47">
        <f t="shared" si="43"/>
        <v>9.9668864640326438E-4</v>
      </c>
    </row>
    <row r="628" spans="1:43" x14ac:dyDescent="0.2">
      <c r="AB628">
        <f>SUM(AB2:AB626)</f>
        <v>135365379305.9874</v>
      </c>
      <c r="AC628">
        <f t="shared" ref="AC628:AE628" si="44">SUM(AC2:AC626)</f>
        <v>129381091676.51588</v>
      </c>
      <c r="AD628">
        <f t="shared" si="44"/>
        <v>128575632920.61635</v>
      </c>
      <c r="AE628">
        <f t="shared" si="44"/>
        <v>126996700438.94571</v>
      </c>
    </row>
  </sheetData>
  <sortState xmlns:xlrd2="http://schemas.microsoft.com/office/spreadsheetml/2017/richdata2" ref="A2:AM823">
    <sortCondition ref="B2:B8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97"/>
  <sheetViews>
    <sheetView topLeftCell="A69" workbookViewId="0">
      <selection activeCell="T103" sqref="T1:T1048576"/>
    </sheetView>
  </sheetViews>
  <sheetFormatPr baseColWidth="10" defaultColWidth="8.83203125" defaultRowHeight="15" x14ac:dyDescent="0.2"/>
  <sheetData>
    <row r="1" spans="1:39" ht="96" x14ac:dyDescent="0.2">
      <c r="A1" s="28" t="s">
        <v>1101</v>
      </c>
      <c r="B1" s="29" t="s">
        <v>1102</v>
      </c>
      <c r="C1" s="30" t="s">
        <v>1103</v>
      </c>
      <c r="D1" s="29" t="s">
        <v>1102</v>
      </c>
      <c r="E1" s="29" t="s">
        <v>1104</v>
      </c>
      <c r="F1" s="31" t="s">
        <v>1105</v>
      </c>
      <c r="G1" s="32" t="s">
        <v>1106</v>
      </c>
      <c r="H1" s="32" t="s">
        <v>1107</v>
      </c>
      <c r="I1" s="32" t="s">
        <v>1108</v>
      </c>
      <c r="J1" s="33" t="s">
        <v>1109</v>
      </c>
      <c r="K1" s="33" t="s">
        <v>1110</v>
      </c>
      <c r="L1" s="33" t="s">
        <v>1111</v>
      </c>
      <c r="M1" s="34" t="s">
        <v>1112</v>
      </c>
      <c r="N1" s="34" t="s">
        <v>1113</v>
      </c>
      <c r="O1" s="34" t="s">
        <v>1114</v>
      </c>
      <c r="P1" s="35" t="s">
        <v>1115</v>
      </c>
      <c r="Q1" s="35" t="s">
        <v>1116</v>
      </c>
      <c r="R1" s="35" t="s">
        <v>1117</v>
      </c>
      <c r="T1" s="28" t="s">
        <v>1101</v>
      </c>
      <c r="U1" s="36" t="s">
        <v>1118</v>
      </c>
      <c r="V1" s="36" t="s">
        <v>1119</v>
      </c>
      <c r="W1" s="36" t="s">
        <v>1120</v>
      </c>
      <c r="X1" t="s">
        <v>1121</v>
      </c>
      <c r="Y1" s="37" t="s">
        <v>1122</v>
      </c>
      <c r="AA1" s="29" t="s">
        <v>1102</v>
      </c>
      <c r="AB1" s="32" t="s">
        <v>1123</v>
      </c>
      <c r="AC1" s="33" t="s">
        <v>1124</v>
      </c>
      <c r="AD1" s="34" t="s">
        <v>1125</v>
      </c>
      <c r="AE1" s="35" t="s">
        <v>1126</v>
      </c>
      <c r="AF1" s="29" t="s">
        <v>1102</v>
      </c>
      <c r="AG1" s="32" t="s">
        <v>1127</v>
      </c>
      <c r="AH1" s="33" t="s">
        <v>1128</v>
      </c>
      <c r="AI1" s="34" t="s">
        <v>1129</v>
      </c>
      <c r="AJ1" s="35" t="s">
        <v>1130</v>
      </c>
      <c r="AK1" s="33" t="s">
        <v>1131</v>
      </c>
      <c r="AL1" s="34" t="s">
        <v>1132</v>
      </c>
      <c r="AM1" s="35" t="s">
        <v>1133</v>
      </c>
    </row>
    <row r="2" spans="1:39" s="19" customFormat="1" x14ac:dyDescent="0.2">
      <c r="A2" s="16" t="s">
        <v>858</v>
      </c>
      <c r="B2" s="16" t="s">
        <v>859</v>
      </c>
      <c r="C2" s="16" t="s">
        <v>860</v>
      </c>
      <c r="D2" s="16" t="s">
        <v>859</v>
      </c>
      <c r="E2" s="17"/>
      <c r="F2" s="17" t="s">
        <v>3</v>
      </c>
      <c r="G2" s="17">
        <v>104415523</v>
      </c>
      <c r="H2" s="17">
        <v>111182498.024454</v>
      </c>
      <c r="I2" s="17">
        <v>118065633.51282801</v>
      </c>
      <c r="J2" s="17">
        <v>61849082.096277699</v>
      </c>
      <c r="K2" s="17">
        <v>64505449.455706999</v>
      </c>
      <c r="L2" s="17">
        <v>46523369.8137554</v>
      </c>
      <c r="M2" s="17">
        <v>63269589.625698701</v>
      </c>
      <c r="N2" s="17">
        <v>92044432.466830403</v>
      </c>
      <c r="O2" s="17">
        <v>71244385.008037299</v>
      </c>
      <c r="P2" s="17">
        <v>94022889.975091904</v>
      </c>
      <c r="Q2" s="17">
        <v>94201097.339059904</v>
      </c>
      <c r="R2" s="17">
        <v>88449964.828323498</v>
      </c>
      <c r="S2" s="17"/>
      <c r="T2" s="16" t="s">
        <v>858</v>
      </c>
      <c r="U2" s="17" t="s">
        <v>861</v>
      </c>
      <c r="V2" s="17" t="s">
        <v>251</v>
      </c>
      <c r="W2" s="17" t="s">
        <v>252</v>
      </c>
      <c r="X2" s="17" t="s">
        <v>26</v>
      </c>
      <c r="Y2" s="17" t="s">
        <v>858</v>
      </c>
      <c r="Z2" s="17"/>
      <c r="AA2" s="16" t="s">
        <v>859</v>
      </c>
      <c r="AB2" s="17">
        <v>111221218.179094</v>
      </c>
      <c r="AC2" s="17">
        <v>57625967.121913366</v>
      </c>
      <c r="AD2" s="17">
        <v>75519469.033522144</v>
      </c>
      <c r="AE2" s="17">
        <v>92224650.714158431</v>
      </c>
      <c r="AF2" s="16" t="s">
        <v>859</v>
      </c>
      <c r="AG2" s="17">
        <v>6825137.6316442098</v>
      </c>
      <c r="AH2" s="17">
        <v>9706431.9977733325</v>
      </c>
      <c r="AI2" s="17">
        <v>14856148.649689563</v>
      </c>
      <c r="AJ2" s="17">
        <v>3270188.0096844919</v>
      </c>
      <c r="AK2" s="17">
        <v>0.51812026576728498</v>
      </c>
      <c r="AL2" s="17">
        <v>0.67900235467585779</v>
      </c>
      <c r="AM2" s="17">
        <v>0.82920014925257923</v>
      </c>
    </row>
    <row r="3" spans="1:39" s="19" customFormat="1" x14ac:dyDescent="0.2">
      <c r="A3" s="18" t="s">
        <v>862</v>
      </c>
      <c r="B3" s="18" t="s">
        <v>1</v>
      </c>
      <c r="C3" s="18" t="s">
        <v>2</v>
      </c>
      <c r="D3" s="18" t="s">
        <v>1</v>
      </c>
      <c r="F3" s="17" t="s">
        <v>3</v>
      </c>
      <c r="G3" s="19">
        <v>12717644.375</v>
      </c>
      <c r="H3" s="19">
        <v>14514075.2361665</v>
      </c>
      <c r="I3" s="19">
        <v>10662329.3865798</v>
      </c>
      <c r="J3" s="19">
        <v>93240346.159947798</v>
      </c>
      <c r="K3" s="19">
        <v>62633248.722408101</v>
      </c>
      <c r="L3" s="19">
        <v>79184075.647130296</v>
      </c>
      <c r="M3" s="19">
        <v>23185788.056683101</v>
      </c>
      <c r="N3" s="19">
        <v>14656705.949382899</v>
      </c>
      <c r="O3" s="19">
        <v>24773508.570097599</v>
      </c>
      <c r="P3" s="19">
        <v>62059376.109290697</v>
      </c>
      <c r="Q3" s="19">
        <v>60661960.386177301</v>
      </c>
      <c r="R3" s="19">
        <v>66509550.5279947</v>
      </c>
      <c r="T3" s="18" t="s">
        <v>862</v>
      </c>
      <c r="U3" s="19" t="s">
        <v>861</v>
      </c>
      <c r="V3" s="19" t="s">
        <v>238</v>
      </c>
      <c r="W3" s="19" t="s">
        <v>239</v>
      </c>
      <c r="X3" s="19" t="s">
        <v>7</v>
      </c>
      <c r="Y3" s="19" t="s">
        <v>862</v>
      </c>
      <c r="AA3" s="18" t="s">
        <v>1</v>
      </c>
      <c r="AB3" s="19">
        <v>12631349.665915435</v>
      </c>
      <c r="AC3" s="19">
        <v>78352556.84316206</v>
      </c>
      <c r="AD3" s="19">
        <v>20872000.8587212</v>
      </c>
      <c r="AE3" s="19">
        <v>63076962.341154225</v>
      </c>
      <c r="AF3" s="18" t="s">
        <v>1</v>
      </c>
      <c r="AG3" s="19">
        <v>1927322.3926120922</v>
      </c>
      <c r="AH3" s="19">
        <v>15320482.075599905</v>
      </c>
      <c r="AI3" s="19">
        <v>5440830.1034597764</v>
      </c>
      <c r="AJ3" s="19">
        <v>3053717.2300540004</v>
      </c>
      <c r="AK3" s="19">
        <v>6.2030233439415747</v>
      </c>
      <c r="AL3" s="19">
        <v>1.6523967280426433</v>
      </c>
      <c r="AM3" s="19">
        <v>4.9936834945961284</v>
      </c>
    </row>
    <row r="4" spans="1:39" s="19" customFormat="1" x14ac:dyDescent="0.2">
      <c r="A4" s="18" t="s">
        <v>863</v>
      </c>
      <c r="B4" s="18" t="s">
        <v>1</v>
      </c>
      <c r="C4" s="18" t="s">
        <v>2</v>
      </c>
      <c r="D4" s="18" t="s">
        <v>1</v>
      </c>
      <c r="F4" s="17" t="s">
        <v>3</v>
      </c>
      <c r="G4" s="19">
        <v>4508435</v>
      </c>
      <c r="H4" s="19">
        <v>4982243.3273507301</v>
      </c>
      <c r="I4" s="19">
        <v>7478538.7212222498</v>
      </c>
      <c r="J4" s="19">
        <v>3816992.0983388</v>
      </c>
      <c r="K4" s="19">
        <v>6056700.9372888198</v>
      </c>
      <c r="L4" s="19">
        <v>3816169.27016387</v>
      </c>
      <c r="M4" s="19">
        <v>570415.05373827205</v>
      </c>
      <c r="N4" s="19">
        <v>2225038.2695806199</v>
      </c>
      <c r="O4" s="19">
        <v>1199211.0496832901</v>
      </c>
      <c r="P4" s="19">
        <v>7199618.7587553198</v>
      </c>
      <c r="Q4" s="19">
        <v>7877947.5797241703</v>
      </c>
      <c r="R4" s="19">
        <v>7361902.7579786601</v>
      </c>
      <c r="T4" s="18" t="s">
        <v>863</v>
      </c>
      <c r="U4" s="19" t="s">
        <v>861</v>
      </c>
      <c r="V4" s="19" t="s">
        <v>238</v>
      </c>
      <c r="W4" s="19" t="s">
        <v>239</v>
      </c>
      <c r="X4" s="19" t="s">
        <v>7</v>
      </c>
      <c r="Y4" s="19" t="s">
        <v>863</v>
      </c>
      <c r="AA4" s="18" t="s">
        <v>1</v>
      </c>
      <c r="AB4" s="19">
        <v>5656405.6828576596</v>
      </c>
      <c r="AC4" s="19">
        <v>4563287.4352638302</v>
      </c>
      <c r="AD4" s="19">
        <v>1331554.7910007273</v>
      </c>
      <c r="AE4" s="19">
        <v>7479823.0321527161</v>
      </c>
      <c r="AF4" s="18" t="s">
        <v>1</v>
      </c>
      <c r="AG4" s="19">
        <v>1595697.3992244126</v>
      </c>
      <c r="AH4" s="19">
        <v>1293334.0965444532</v>
      </c>
      <c r="AI4" s="19">
        <v>835212.9345266032</v>
      </c>
      <c r="AJ4" s="19">
        <v>354205.29447653831</v>
      </c>
      <c r="AK4" s="19">
        <v>0.80674684439508282</v>
      </c>
      <c r="AL4" s="19">
        <v>0.23540652238508034</v>
      </c>
      <c r="AM4" s="19">
        <v>1.3223632553126656</v>
      </c>
    </row>
    <row r="5" spans="1:39" s="19" customFormat="1" x14ac:dyDescent="0.2">
      <c r="A5" s="18" t="s">
        <v>864</v>
      </c>
      <c r="B5" s="18" t="s">
        <v>1</v>
      </c>
      <c r="C5" s="18" t="s">
        <v>2</v>
      </c>
      <c r="D5" s="18" t="s">
        <v>1</v>
      </c>
      <c r="F5" s="17" t="s">
        <v>3</v>
      </c>
      <c r="G5" s="19">
        <v>1928174485.73438</v>
      </c>
      <c r="H5" s="19">
        <v>1800863018.0908101</v>
      </c>
      <c r="I5" s="19">
        <v>1798150659.6514399</v>
      </c>
      <c r="J5" s="19">
        <v>1616329430.3842599</v>
      </c>
      <c r="K5" s="19">
        <v>1613951505.8689499</v>
      </c>
      <c r="L5" s="19">
        <v>1605633242.5411401</v>
      </c>
      <c r="M5" s="19">
        <v>1617336710.7288201</v>
      </c>
      <c r="N5" s="19">
        <v>1647544471.44399</v>
      </c>
      <c r="O5" s="19">
        <v>1580273834.6872001</v>
      </c>
      <c r="P5" s="19">
        <v>1462817990.9732101</v>
      </c>
      <c r="Q5" s="19">
        <v>1427537250.54268</v>
      </c>
      <c r="R5" s="19">
        <v>1473742771.5684199</v>
      </c>
      <c r="T5" s="18" t="s">
        <v>864</v>
      </c>
      <c r="U5" s="19" t="s">
        <v>861</v>
      </c>
      <c r="V5" s="19" t="s">
        <v>238</v>
      </c>
      <c r="W5" s="19" t="s">
        <v>239</v>
      </c>
      <c r="X5" s="19" t="s">
        <v>7</v>
      </c>
      <c r="Y5" s="19" t="s">
        <v>864</v>
      </c>
      <c r="AA5" s="18" t="s">
        <v>1</v>
      </c>
      <c r="AB5" s="19">
        <v>1842396054.4922101</v>
      </c>
      <c r="AC5" s="19">
        <v>1611971392.9314499</v>
      </c>
      <c r="AD5" s="19">
        <v>1615051672.28667</v>
      </c>
      <c r="AE5" s="19">
        <v>1454699337.6947701</v>
      </c>
      <c r="AF5" s="18" t="s">
        <v>1</v>
      </c>
      <c r="AG5" s="19">
        <v>74298678.802867502</v>
      </c>
      <c r="AH5" s="19">
        <v>5616292.7298857206</v>
      </c>
      <c r="AI5" s="19">
        <v>33693481.460477956</v>
      </c>
      <c r="AJ5" s="19">
        <v>24148953.219687752</v>
      </c>
      <c r="AK5" s="19">
        <v>0.87493206957378744</v>
      </c>
      <c r="AL5" s="19">
        <v>0.87660395730265528</v>
      </c>
      <c r="AM5" s="19">
        <v>0.78956928622803924</v>
      </c>
    </row>
    <row r="6" spans="1:39" s="19" customFormat="1" x14ac:dyDescent="0.2">
      <c r="A6" s="18" t="s">
        <v>865</v>
      </c>
      <c r="B6" s="18" t="s">
        <v>10</v>
      </c>
      <c r="C6" s="18" t="s">
        <v>2</v>
      </c>
      <c r="D6" s="18" t="s">
        <v>10</v>
      </c>
      <c r="F6" s="17" t="s">
        <v>3</v>
      </c>
      <c r="G6" s="19">
        <v>3073381.25</v>
      </c>
      <c r="H6" s="19">
        <v>4363200.1533647701</v>
      </c>
      <c r="I6" s="19">
        <v>2138038.3514792002</v>
      </c>
      <c r="J6" s="19">
        <v>1860505.85898399</v>
      </c>
      <c r="K6" s="19">
        <v>1517920.2913528199</v>
      </c>
      <c r="L6" s="19">
        <v>1717176.7166796301</v>
      </c>
      <c r="M6" s="19">
        <v>3444789.6486777598</v>
      </c>
      <c r="O6" s="19">
        <v>1943059.6410934399</v>
      </c>
      <c r="P6" s="19">
        <v>1634281.8469920901</v>
      </c>
      <c r="Q6" s="19">
        <v>2165197.1076922799</v>
      </c>
      <c r="R6" s="19">
        <v>2007975.2181510199</v>
      </c>
      <c r="T6" s="18" t="s">
        <v>865</v>
      </c>
      <c r="U6" s="19" t="s">
        <v>861</v>
      </c>
      <c r="V6" s="19" t="s">
        <v>866</v>
      </c>
      <c r="W6" s="19" t="s">
        <v>867</v>
      </c>
      <c r="X6" s="19" t="s">
        <v>22</v>
      </c>
      <c r="Y6" s="19" t="s">
        <v>865</v>
      </c>
      <c r="AA6" s="18" t="s">
        <v>10</v>
      </c>
      <c r="AB6" s="19">
        <v>3191539.9182813237</v>
      </c>
      <c r="AC6" s="19">
        <v>1698534.28900548</v>
      </c>
      <c r="AD6" s="19">
        <v>2693924.6448855996</v>
      </c>
      <c r="AE6" s="19">
        <v>1935818.0576117968</v>
      </c>
      <c r="AF6" s="18" t="s">
        <v>10</v>
      </c>
      <c r="AG6" s="19">
        <v>1117276.7626287446</v>
      </c>
      <c r="AH6" s="19">
        <v>172051.94817113288</v>
      </c>
      <c r="AI6" s="19">
        <v>1061883.4718741993</v>
      </c>
      <c r="AJ6" s="19">
        <v>272713.66920984985</v>
      </c>
      <c r="AK6" s="19">
        <v>0.53219897995828858</v>
      </c>
      <c r="AL6" s="19">
        <v>0.84408301755984461</v>
      </c>
      <c r="AM6" s="19">
        <v>0.6065467163745375</v>
      </c>
    </row>
    <row r="7" spans="1:39" s="19" customFormat="1" x14ac:dyDescent="0.2">
      <c r="A7" s="18" t="s">
        <v>868</v>
      </c>
      <c r="B7" s="18" t="s">
        <v>10</v>
      </c>
      <c r="C7" s="18" t="s">
        <v>2</v>
      </c>
      <c r="D7" s="18" t="s">
        <v>10</v>
      </c>
      <c r="F7" s="17" t="s">
        <v>3</v>
      </c>
      <c r="G7" s="19">
        <v>3737597.75</v>
      </c>
      <c r="H7" s="19">
        <v>4706674.3691511797</v>
      </c>
      <c r="I7" s="19">
        <v>3358114.61078395</v>
      </c>
      <c r="K7" s="19">
        <v>1713918.6550970101</v>
      </c>
      <c r="L7" s="19">
        <v>1039383.39404784</v>
      </c>
      <c r="M7" s="19">
        <v>3295583.0235903002</v>
      </c>
      <c r="N7" s="19">
        <v>2896156.3796693999</v>
      </c>
      <c r="O7" s="19">
        <v>3405567.50815268</v>
      </c>
      <c r="Q7" s="19">
        <v>1608343.73781652</v>
      </c>
      <c r="T7" s="18" t="s">
        <v>868</v>
      </c>
      <c r="U7" s="19" t="s">
        <v>861</v>
      </c>
      <c r="V7" s="19" t="s">
        <v>869</v>
      </c>
      <c r="W7" s="19" t="s">
        <v>870</v>
      </c>
      <c r="X7" s="19" t="s">
        <v>871</v>
      </c>
      <c r="Y7" s="19" t="s">
        <v>868</v>
      </c>
      <c r="AA7" s="18" t="s">
        <v>10</v>
      </c>
      <c r="AB7" s="19">
        <v>3934128.9099783762</v>
      </c>
      <c r="AC7" s="19">
        <v>1376651.0245724251</v>
      </c>
      <c r="AD7" s="19">
        <v>3199102.303804127</v>
      </c>
      <c r="AE7" s="19">
        <v>1608343.73781652</v>
      </c>
      <c r="AF7" s="18" t="s">
        <v>10</v>
      </c>
      <c r="AG7" s="19">
        <v>695429.16828654159</v>
      </c>
      <c r="AH7" s="19">
        <v>476968.45723730617</v>
      </c>
      <c r="AI7" s="19">
        <v>268060.29438075272</v>
      </c>
      <c r="AK7" s="19">
        <v>0.349925245479562</v>
      </c>
      <c r="AL7" s="19">
        <v>0.8131666188390636</v>
      </c>
      <c r="AM7" s="19">
        <v>0.40881826056517306</v>
      </c>
    </row>
    <row r="8" spans="1:39" s="19" customFormat="1" x14ac:dyDescent="0.2">
      <c r="A8" s="18" t="s">
        <v>872</v>
      </c>
      <c r="B8" s="18" t="s">
        <v>10</v>
      </c>
      <c r="C8" s="18" t="s">
        <v>2</v>
      </c>
      <c r="D8" s="18" t="s">
        <v>10</v>
      </c>
      <c r="F8" s="17" t="s">
        <v>3</v>
      </c>
      <c r="G8" s="19">
        <v>25498121.75</v>
      </c>
      <c r="H8" s="19">
        <v>23975220.304168198</v>
      </c>
      <c r="I8" s="19">
        <v>21873930.1210123</v>
      </c>
      <c r="J8" s="19">
        <v>22396930.056122798</v>
      </c>
      <c r="K8" s="19">
        <v>23944095.8458202</v>
      </c>
      <c r="L8" s="19">
        <v>30595050.814169701</v>
      </c>
      <c r="M8" s="19">
        <v>30970646.547231998</v>
      </c>
      <c r="N8" s="19">
        <v>27081834.732916001</v>
      </c>
      <c r="O8" s="19">
        <v>21828561.643562499</v>
      </c>
      <c r="P8" s="19">
        <v>27736083.7444002</v>
      </c>
      <c r="Q8" s="19">
        <v>34473154.353098102</v>
      </c>
      <c r="R8" s="19">
        <v>32697144.937673401</v>
      </c>
      <c r="T8" s="18" t="s">
        <v>872</v>
      </c>
      <c r="U8" s="19" t="s">
        <v>861</v>
      </c>
      <c r="V8" s="19" t="s">
        <v>866</v>
      </c>
      <c r="W8" s="19" t="s">
        <v>873</v>
      </c>
      <c r="X8" s="19" t="s">
        <v>22</v>
      </c>
      <c r="Y8" s="19" t="s">
        <v>872</v>
      </c>
      <c r="AA8" s="18" t="s">
        <v>10</v>
      </c>
      <c r="AB8" s="19">
        <v>23782424.058393497</v>
      </c>
      <c r="AC8" s="19">
        <v>25645358.905370902</v>
      </c>
      <c r="AD8" s="19">
        <v>26627014.307903498</v>
      </c>
      <c r="AE8" s="19">
        <v>31635461.011723902</v>
      </c>
      <c r="AF8" s="18" t="s">
        <v>10</v>
      </c>
      <c r="AG8" s="19">
        <v>1819771.6986464928</v>
      </c>
      <c r="AH8" s="19">
        <v>4355802.7950337268</v>
      </c>
      <c r="AI8" s="19">
        <v>4587981.6162155531</v>
      </c>
      <c r="AJ8" s="19">
        <v>3491763.1170527502</v>
      </c>
      <c r="AK8" s="19">
        <v>1.0783324207155378</v>
      </c>
      <c r="AL8" s="19">
        <v>1.1196089281111807</v>
      </c>
      <c r="AM8" s="19">
        <v>1.3302033860824563</v>
      </c>
    </row>
    <row r="9" spans="1:39" s="19" customFormat="1" x14ac:dyDescent="0.2">
      <c r="A9" s="18" t="s">
        <v>874</v>
      </c>
      <c r="B9" s="18" t="s">
        <v>10</v>
      </c>
      <c r="C9" s="18" t="s">
        <v>2</v>
      </c>
      <c r="D9" s="18" t="s">
        <v>10</v>
      </c>
      <c r="F9" s="17" t="s">
        <v>3</v>
      </c>
      <c r="G9" s="19">
        <v>630331.25</v>
      </c>
      <c r="H9" s="19">
        <v>1541549.2957492601</v>
      </c>
      <c r="J9" s="19">
        <v>1379351.1265918401</v>
      </c>
      <c r="L9" s="19">
        <v>1912784.6844009</v>
      </c>
      <c r="M9" s="19">
        <v>280084.525772686</v>
      </c>
      <c r="N9" s="19">
        <v>6214923.9923015498</v>
      </c>
      <c r="O9" s="19">
        <v>6068796.6617606496</v>
      </c>
      <c r="R9" s="19">
        <v>1118439.53283204</v>
      </c>
      <c r="T9" s="18" t="s">
        <v>874</v>
      </c>
      <c r="U9" s="19" t="s">
        <v>861</v>
      </c>
      <c r="V9" s="19" t="s">
        <v>866</v>
      </c>
      <c r="W9" s="19" t="s">
        <v>873</v>
      </c>
      <c r="X9" s="19" t="s">
        <v>22</v>
      </c>
      <c r="Y9" s="19" t="s">
        <v>874</v>
      </c>
      <c r="AA9" s="18" t="s">
        <v>10</v>
      </c>
      <c r="AB9" s="19">
        <v>1085940.2728746301</v>
      </c>
      <c r="AC9" s="19">
        <v>1646067.90549637</v>
      </c>
      <c r="AD9" s="19">
        <v>4187935.0599449617</v>
      </c>
      <c r="AE9" s="19">
        <v>1118439.53283204</v>
      </c>
      <c r="AF9" s="18" t="s">
        <v>10</v>
      </c>
      <c r="AG9" s="19">
        <v>644328.4592888559</v>
      </c>
      <c r="AH9" s="19">
        <v>377194.48603925272</v>
      </c>
      <c r="AI9" s="19">
        <v>3385086.4312829091</v>
      </c>
      <c r="AK9" s="19">
        <v>1.5157996683731112</v>
      </c>
      <c r="AL9" s="19">
        <v>3.8565058913037031</v>
      </c>
      <c r="AM9" s="19">
        <v>1.0299272996583688</v>
      </c>
    </row>
    <row r="10" spans="1:39" s="19" customFormat="1" x14ac:dyDescent="0.2">
      <c r="A10" s="18" t="s">
        <v>875</v>
      </c>
      <c r="B10" s="18" t="s">
        <v>10</v>
      </c>
      <c r="C10" s="18" t="s">
        <v>2</v>
      </c>
      <c r="D10" s="18" t="s">
        <v>10</v>
      </c>
      <c r="F10" s="17" t="s">
        <v>3</v>
      </c>
      <c r="T10" s="18" t="s">
        <v>875</v>
      </c>
      <c r="U10" s="19" t="s">
        <v>861</v>
      </c>
      <c r="V10" s="19" t="s">
        <v>866</v>
      </c>
      <c r="W10" s="19" t="s">
        <v>873</v>
      </c>
      <c r="X10" s="19" t="s">
        <v>22</v>
      </c>
      <c r="Y10" s="19" t="s">
        <v>875</v>
      </c>
      <c r="AA10" s="18" t="s">
        <v>10</v>
      </c>
      <c r="AF10" s="18" t="s">
        <v>10</v>
      </c>
    </row>
    <row r="11" spans="1:39" s="19" customFormat="1" ht="16" thickBot="1" x14ac:dyDescent="0.25">
      <c r="A11" s="20" t="s">
        <v>876</v>
      </c>
      <c r="B11" s="20" t="s">
        <v>877</v>
      </c>
      <c r="C11" s="20" t="s">
        <v>2</v>
      </c>
      <c r="D11" s="20" t="s">
        <v>877</v>
      </c>
      <c r="E11" s="21"/>
      <c r="F11" s="17" t="s">
        <v>3</v>
      </c>
      <c r="G11" s="21"/>
      <c r="H11" s="21"/>
      <c r="I11" s="21"/>
      <c r="J11" s="21"/>
      <c r="K11" s="21"/>
      <c r="L11" s="21">
        <v>1175761.26098057</v>
      </c>
      <c r="M11" s="21"/>
      <c r="N11" s="21">
        <v>650058.42411060201</v>
      </c>
      <c r="O11" s="21">
        <v>815236.09721405199</v>
      </c>
      <c r="P11" s="21"/>
      <c r="Q11" s="21"/>
      <c r="R11" s="21"/>
      <c r="S11" s="21"/>
      <c r="T11" s="20" t="s">
        <v>876</v>
      </c>
      <c r="U11" s="21" t="s">
        <v>861</v>
      </c>
      <c r="V11" s="21" t="s">
        <v>866</v>
      </c>
      <c r="W11" s="21" t="s">
        <v>878</v>
      </c>
      <c r="X11" s="21" t="s">
        <v>22</v>
      </c>
      <c r="Y11" s="21" t="s">
        <v>876</v>
      </c>
      <c r="Z11" s="21"/>
      <c r="AA11" s="20" t="s">
        <v>877</v>
      </c>
      <c r="AB11" s="21"/>
      <c r="AC11" s="21">
        <v>1175761.26098057</v>
      </c>
      <c r="AD11" s="21">
        <v>732647.26066232705</v>
      </c>
      <c r="AE11" s="21"/>
      <c r="AF11" s="20" t="s">
        <v>877</v>
      </c>
      <c r="AG11" s="21"/>
      <c r="AH11" s="21"/>
      <c r="AI11" s="21">
        <v>116798.25275206362</v>
      </c>
      <c r="AJ11" s="21"/>
      <c r="AK11" s="21"/>
      <c r="AL11" s="21"/>
      <c r="AM11" s="21"/>
    </row>
    <row r="12" spans="1:39" s="19" customFormat="1" x14ac:dyDescent="0.2">
      <c r="A12" s="22" t="s">
        <v>879</v>
      </c>
      <c r="B12" s="22" t="s">
        <v>880</v>
      </c>
      <c r="C12" s="22" t="s">
        <v>2</v>
      </c>
      <c r="D12" s="22" t="s">
        <v>880</v>
      </c>
      <c r="F12" s="17" t="s">
        <v>3</v>
      </c>
      <c r="G12" s="19">
        <v>237985402.375</v>
      </c>
      <c r="H12" s="19">
        <v>214205384.204155</v>
      </c>
      <c r="I12" s="19">
        <v>184678206.81350201</v>
      </c>
      <c r="J12" s="19">
        <v>175553294.95804</v>
      </c>
      <c r="K12" s="19">
        <v>171491856.38395301</v>
      </c>
      <c r="L12" s="19">
        <v>176641468.29307601</v>
      </c>
      <c r="M12" s="19">
        <v>202446697.742423</v>
      </c>
      <c r="N12" s="19">
        <v>213625727.090734</v>
      </c>
      <c r="O12" s="19">
        <v>190359494.78123301</v>
      </c>
      <c r="P12" s="19">
        <v>233306455.58148399</v>
      </c>
      <c r="Q12" s="19">
        <v>267459710.64111701</v>
      </c>
      <c r="R12" s="19">
        <v>265980881.503582</v>
      </c>
      <c r="T12" s="22" t="s">
        <v>879</v>
      </c>
      <c r="U12" s="19" t="s">
        <v>861</v>
      </c>
      <c r="V12" s="19" t="s">
        <v>238</v>
      </c>
      <c r="W12" s="19" t="s">
        <v>239</v>
      </c>
      <c r="X12" s="19" t="s">
        <v>7</v>
      </c>
      <c r="Y12" s="19" t="s">
        <v>879</v>
      </c>
      <c r="AA12" s="22" t="s">
        <v>880</v>
      </c>
      <c r="AB12" s="19">
        <v>212289664.464219</v>
      </c>
      <c r="AC12" s="19">
        <v>174562206.54502299</v>
      </c>
      <c r="AD12" s="19">
        <v>202143973.20479667</v>
      </c>
      <c r="AE12" s="19">
        <v>255582349.24206099</v>
      </c>
      <c r="AF12" s="22" t="s">
        <v>880</v>
      </c>
      <c r="AG12" s="19">
        <v>26705182.292009018</v>
      </c>
      <c r="AH12" s="19">
        <v>2714096.1452125777</v>
      </c>
      <c r="AI12" s="19">
        <v>11636069.915533241</v>
      </c>
      <c r="AJ12" s="19">
        <v>19305654.940651637</v>
      </c>
      <c r="AK12" s="19">
        <v>0.82228311484492977</v>
      </c>
      <c r="AL12" s="19">
        <v>0.9522082656024341</v>
      </c>
      <c r="AM12" s="19">
        <v>1.2039321362493316</v>
      </c>
    </row>
    <row r="13" spans="1:39" s="19" customFormat="1" x14ac:dyDescent="0.2">
      <c r="A13" s="18" t="s">
        <v>881</v>
      </c>
      <c r="B13" s="18" t="s">
        <v>880</v>
      </c>
      <c r="C13" s="18" t="s">
        <v>2</v>
      </c>
      <c r="D13" s="18" t="s">
        <v>880</v>
      </c>
      <c r="F13" s="17" t="s">
        <v>3</v>
      </c>
      <c r="G13" s="19">
        <v>3180185</v>
      </c>
      <c r="H13" s="19">
        <v>3653069.9308381998</v>
      </c>
      <c r="I13" s="19">
        <v>3194166.7147826101</v>
      </c>
      <c r="J13" s="19">
        <v>1489170.51434776</v>
      </c>
      <c r="K13" s="19">
        <v>1509352.29879245</v>
      </c>
      <c r="L13" s="19">
        <v>1398421.4482589299</v>
      </c>
      <c r="M13" s="19">
        <v>4620610.3249727003</v>
      </c>
      <c r="N13" s="19">
        <v>4626387.8066952396</v>
      </c>
      <c r="O13" s="19">
        <v>3580597.0621415302</v>
      </c>
      <c r="P13" s="19">
        <v>2129708.30156072</v>
      </c>
      <c r="Q13" s="19">
        <v>2573922.0268703098</v>
      </c>
      <c r="R13" s="19">
        <v>2337097.3002881599</v>
      </c>
      <c r="T13" s="18" t="s">
        <v>881</v>
      </c>
      <c r="U13" s="19" t="s">
        <v>861</v>
      </c>
      <c r="V13" s="19" t="s">
        <v>24</v>
      </c>
      <c r="W13" s="19" t="s">
        <v>25</v>
      </c>
      <c r="X13" s="19" t="s">
        <v>26</v>
      </c>
      <c r="Y13" s="19" t="s">
        <v>881</v>
      </c>
      <c r="AA13" s="18" t="s">
        <v>880</v>
      </c>
      <c r="AB13" s="19">
        <v>3342473.8818736034</v>
      </c>
      <c r="AC13" s="19">
        <v>1465648.0871330465</v>
      </c>
      <c r="AD13" s="19">
        <v>4275865.0646031564</v>
      </c>
      <c r="AE13" s="19">
        <v>2346909.2095730635</v>
      </c>
      <c r="AF13" s="18" t="s">
        <v>880</v>
      </c>
      <c r="AG13" s="19">
        <v>269074.89907343476</v>
      </c>
      <c r="AH13" s="19">
        <v>59088.000783375304</v>
      </c>
      <c r="AI13" s="19">
        <v>602126.6820686491</v>
      </c>
      <c r="AJ13" s="19">
        <v>222269.34923919971</v>
      </c>
      <c r="AK13" s="19">
        <v>0.43849200889237355</v>
      </c>
      <c r="AL13" s="19">
        <v>1.2792516009747685</v>
      </c>
      <c r="AM13" s="19">
        <v>0.70214735926598115</v>
      </c>
    </row>
    <row r="14" spans="1:39" s="19" customFormat="1" x14ac:dyDescent="0.2">
      <c r="A14" s="18" t="s">
        <v>882</v>
      </c>
      <c r="B14" s="18" t="s">
        <v>260</v>
      </c>
      <c r="C14" s="18" t="s">
        <v>261</v>
      </c>
      <c r="D14" s="18" t="s">
        <v>260</v>
      </c>
      <c r="F14" s="17" t="s">
        <v>3</v>
      </c>
      <c r="G14" s="19">
        <v>338026315.5625</v>
      </c>
      <c r="H14" s="19">
        <v>303407566.84736902</v>
      </c>
      <c r="I14" s="19">
        <v>322812443.26454598</v>
      </c>
      <c r="J14" s="19">
        <v>344977620.16421598</v>
      </c>
      <c r="K14" s="19">
        <v>328326064.33089298</v>
      </c>
      <c r="L14" s="19">
        <v>379970841.21091199</v>
      </c>
      <c r="M14" s="19">
        <v>268583974.311634</v>
      </c>
      <c r="N14" s="19">
        <v>294192175.09153003</v>
      </c>
      <c r="O14" s="19">
        <v>299711079.66990697</v>
      </c>
      <c r="P14" s="19">
        <v>294665304.53837597</v>
      </c>
      <c r="Q14" s="19">
        <v>292679735.28402197</v>
      </c>
      <c r="R14" s="19">
        <v>308589421.03055298</v>
      </c>
      <c r="T14" s="18" t="s">
        <v>882</v>
      </c>
      <c r="U14" s="19" t="s">
        <v>861</v>
      </c>
      <c r="V14" s="19" t="s">
        <v>238</v>
      </c>
      <c r="W14" s="19" t="s">
        <v>239</v>
      </c>
      <c r="X14" s="19" t="s">
        <v>7</v>
      </c>
      <c r="Y14" s="19" t="s">
        <v>882</v>
      </c>
      <c r="AA14" s="18" t="s">
        <v>260</v>
      </c>
      <c r="AB14" s="19">
        <v>321415441.89147162</v>
      </c>
      <c r="AC14" s="19">
        <v>351091508.56867367</v>
      </c>
      <c r="AD14" s="19">
        <v>287495743.02435702</v>
      </c>
      <c r="AE14" s="19">
        <v>298644820.28431696</v>
      </c>
      <c r="AF14" s="18" t="s">
        <v>260</v>
      </c>
      <c r="AG14" s="19">
        <v>17351603.680283401</v>
      </c>
      <c r="AH14" s="19">
        <v>26359637.105115045</v>
      </c>
      <c r="AI14" s="19">
        <v>16608907.96587644</v>
      </c>
      <c r="AJ14" s="19">
        <v>8669309.9101074524</v>
      </c>
      <c r="AK14" s="19">
        <v>1.0923293121903657</v>
      </c>
      <c r="AL14" s="19">
        <v>0.89446773724528195</v>
      </c>
      <c r="AM14" s="19">
        <v>0.92915517228060451</v>
      </c>
    </row>
    <row r="15" spans="1:39" s="19" customFormat="1" x14ac:dyDescent="0.2">
      <c r="A15" s="18" t="s">
        <v>883</v>
      </c>
      <c r="B15" s="18" t="s">
        <v>260</v>
      </c>
      <c r="C15" s="18" t="s">
        <v>261</v>
      </c>
      <c r="D15" s="18" t="s">
        <v>260</v>
      </c>
      <c r="F15" s="17" t="s">
        <v>3</v>
      </c>
      <c r="G15" s="19">
        <v>640287965.75</v>
      </c>
      <c r="H15" s="19">
        <v>646817209.142295</v>
      </c>
      <c r="I15" s="19">
        <v>603252118.32637799</v>
      </c>
      <c r="J15" s="19">
        <v>1665126157.0945799</v>
      </c>
      <c r="K15" s="19">
        <v>1632161902.66891</v>
      </c>
      <c r="L15" s="19">
        <v>1842628118.11219</v>
      </c>
      <c r="M15" s="19">
        <v>1713360056.3915</v>
      </c>
      <c r="N15" s="19">
        <v>1877774247.0813301</v>
      </c>
      <c r="O15" s="19">
        <v>1845949630.4862499</v>
      </c>
      <c r="P15" s="19">
        <v>1486361262.4350901</v>
      </c>
      <c r="Q15" s="19">
        <v>1531434572.0064099</v>
      </c>
      <c r="R15" s="19">
        <v>1578663682.2488101</v>
      </c>
      <c r="T15" s="18" t="s">
        <v>883</v>
      </c>
      <c r="U15" s="19" t="s">
        <v>861</v>
      </c>
      <c r="V15" s="19" t="s">
        <v>238</v>
      </c>
      <c r="W15" s="19" t="s">
        <v>239</v>
      </c>
      <c r="X15" s="19" t="s">
        <v>7</v>
      </c>
      <c r="Y15" s="19" t="s">
        <v>883</v>
      </c>
      <c r="AA15" s="18" t="s">
        <v>260</v>
      </c>
      <c r="AB15" s="19">
        <v>630119097.73955762</v>
      </c>
      <c r="AC15" s="19">
        <v>1713305392.6252267</v>
      </c>
      <c r="AD15" s="19">
        <v>1812361311.3196933</v>
      </c>
      <c r="AE15" s="19">
        <v>1532153172.2301033</v>
      </c>
      <c r="AF15" s="18" t="s">
        <v>260</v>
      </c>
      <c r="AG15" s="19">
        <v>23495397.249464039</v>
      </c>
      <c r="AH15" s="19">
        <v>113203074.22059013</v>
      </c>
      <c r="AI15" s="19">
        <v>87201708.202155113</v>
      </c>
      <c r="AJ15" s="19">
        <v>46155405.594341509</v>
      </c>
      <c r="AK15" s="19">
        <v>2.7190183550560696</v>
      </c>
      <c r="AL15" s="19">
        <v>2.8762202539507586</v>
      </c>
      <c r="AM15" s="19">
        <v>2.4315294961324541</v>
      </c>
    </row>
    <row r="16" spans="1:39" s="19" customFormat="1" x14ac:dyDescent="0.2">
      <c r="A16" s="18" t="s">
        <v>884</v>
      </c>
      <c r="B16" s="18" t="s">
        <v>260</v>
      </c>
      <c r="C16" s="18" t="s">
        <v>261</v>
      </c>
      <c r="D16" s="18" t="s">
        <v>260</v>
      </c>
      <c r="F16" s="17" t="s">
        <v>3</v>
      </c>
      <c r="G16" s="19">
        <v>6806603.25</v>
      </c>
      <c r="H16" s="19">
        <v>5309915.9924479704</v>
      </c>
      <c r="I16" s="19">
        <v>6223202.4081767499</v>
      </c>
      <c r="J16" s="19">
        <v>7613627.57297944</v>
      </c>
      <c r="K16" s="19">
        <v>7542550.5020967796</v>
      </c>
      <c r="L16" s="19">
        <v>3632290.8667577798</v>
      </c>
      <c r="M16" s="19">
        <v>6956739.9765771097</v>
      </c>
      <c r="N16" s="19">
        <v>7858471.6016266402</v>
      </c>
      <c r="O16" s="19">
        <v>6754210.3626919501</v>
      </c>
      <c r="P16" s="19">
        <v>1833106.63020854</v>
      </c>
      <c r="Q16" s="19">
        <v>9288872.1258885693</v>
      </c>
      <c r="R16" s="19">
        <v>5767844.4894012399</v>
      </c>
      <c r="T16" s="18" t="s">
        <v>884</v>
      </c>
      <c r="U16" s="19" t="s">
        <v>861</v>
      </c>
      <c r="V16" s="19" t="s">
        <v>866</v>
      </c>
      <c r="W16" s="19" t="s">
        <v>885</v>
      </c>
      <c r="X16" s="19" t="s">
        <v>22</v>
      </c>
      <c r="Y16" s="19" t="s">
        <v>884</v>
      </c>
      <c r="AA16" s="18" t="s">
        <v>260</v>
      </c>
      <c r="AB16" s="19">
        <v>6113240.5502082407</v>
      </c>
      <c r="AC16" s="19">
        <v>6262822.9806113327</v>
      </c>
      <c r="AD16" s="19">
        <v>7189807.3136318997</v>
      </c>
      <c r="AE16" s="19">
        <v>5629941.0818327842</v>
      </c>
      <c r="AF16" s="18" t="s">
        <v>260</v>
      </c>
      <c r="AG16" s="19">
        <v>754378.4821862051</v>
      </c>
      <c r="AH16" s="19">
        <v>2278384.820220775</v>
      </c>
      <c r="AI16" s="19">
        <v>587867.76459910837</v>
      </c>
      <c r="AJ16" s="19">
        <v>3729795.2750797793</v>
      </c>
      <c r="AK16" s="19">
        <v>1.0244685988019884</v>
      </c>
      <c r="AL16" s="19">
        <v>1.1761041062562125</v>
      </c>
      <c r="AM16" s="19">
        <v>0.92094218043505693</v>
      </c>
    </row>
    <row r="17" spans="1:39" s="19" customFormat="1" x14ac:dyDescent="0.2">
      <c r="A17" s="18" t="s">
        <v>886</v>
      </c>
      <c r="B17" s="18" t="s">
        <v>260</v>
      </c>
      <c r="C17" s="18" t="s">
        <v>261</v>
      </c>
      <c r="D17" s="18" t="s">
        <v>260</v>
      </c>
      <c r="F17" s="17" t="s">
        <v>3</v>
      </c>
      <c r="G17" s="19">
        <v>228808485.25</v>
      </c>
      <c r="H17" s="19">
        <v>255616681.61192399</v>
      </c>
      <c r="I17" s="19">
        <v>248278842.264992</v>
      </c>
      <c r="J17" s="19">
        <v>292009865.73598802</v>
      </c>
      <c r="K17" s="19">
        <v>267823006.65169999</v>
      </c>
      <c r="L17" s="19">
        <v>302142043.93331999</v>
      </c>
      <c r="M17" s="19">
        <v>449213725.47280401</v>
      </c>
      <c r="N17" s="19">
        <v>406066473.56453598</v>
      </c>
      <c r="O17" s="19">
        <v>435721886.29711097</v>
      </c>
      <c r="P17" s="19">
        <v>344944086.09320003</v>
      </c>
      <c r="Q17" s="19">
        <v>387807314.29179001</v>
      </c>
      <c r="R17" s="19">
        <v>406494922.56702799</v>
      </c>
      <c r="T17" s="18" t="s">
        <v>886</v>
      </c>
      <c r="U17" s="19" t="s">
        <v>861</v>
      </c>
      <c r="V17" s="19" t="s">
        <v>238</v>
      </c>
      <c r="W17" s="19" t="s">
        <v>239</v>
      </c>
      <c r="X17" s="19" t="s">
        <v>7</v>
      </c>
      <c r="Y17" s="19" t="s">
        <v>886</v>
      </c>
      <c r="AA17" s="18" t="s">
        <v>260</v>
      </c>
      <c r="AB17" s="19">
        <v>244234669.70897198</v>
      </c>
      <c r="AC17" s="19">
        <v>287324972.10700268</v>
      </c>
      <c r="AD17" s="19">
        <v>430334028.44481701</v>
      </c>
      <c r="AE17" s="19">
        <v>379748774.31733936</v>
      </c>
      <c r="AF17" s="18" t="s">
        <v>260</v>
      </c>
      <c r="AG17" s="19">
        <v>13854109.382851636</v>
      </c>
      <c r="AH17" s="19">
        <v>17632647.311747789</v>
      </c>
      <c r="AI17" s="19">
        <v>22072451.064308181</v>
      </c>
      <c r="AJ17" s="19">
        <v>31556796.693372443</v>
      </c>
      <c r="AK17" s="19">
        <v>1.1764299165608909</v>
      </c>
      <c r="AL17" s="19">
        <v>1.7619694573157836</v>
      </c>
      <c r="AM17" s="19">
        <v>1.5548520395152943</v>
      </c>
    </row>
    <row r="18" spans="1:39" s="19" customFormat="1" x14ac:dyDescent="0.2">
      <c r="A18" s="18" t="s">
        <v>887</v>
      </c>
      <c r="B18" s="18" t="s">
        <v>260</v>
      </c>
      <c r="C18" s="18" t="s">
        <v>261</v>
      </c>
      <c r="D18" s="18" t="s">
        <v>260</v>
      </c>
      <c r="F18" s="17" t="s">
        <v>3</v>
      </c>
      <c r="G18" s="19">
        <v>93793440</v>
      </c>
      <c r="H18" s="19">
        <v>103059241.91357701</v>
      </c>
      <c r="I18" s="19">
        <v>99205857.156284899</v>
      </c>
      <c r="J18" s="19">
        <v>99798351.080412894</v>
      </c>
      <c r="K18" s="19">
        <v>98814966.232292905</v>
      </c>
      <c r="L18" s="19">
        <v>102620535.59051301</v>
      </c>
      <c r="M18" s="19">
        <v>117886668.38848899</v>
      </c>
      <c r="N18" s="19">
        <v>121009205.679419</v>
      </c>
      <c r="O18" s="19">
        <v>136393069.229839</v>
      </c>
      <c r="P18" s="19">
        <v>107708437.343316</v>
      </c>
      <c r="Q18" s="19">
        <v>103666560.118738</v>
      </c>
      <c r="R18" s="19">
        <v>99225255.169907898</v>
      </c>
      <c r="T18" s="18" t="s">
        <v>887</v>
      </c>
      <c r="U18" s="19" t="s">
        <v>861</v>
      </c>
      <c r="V18" s="19" t="s">
        <v>866</v>
      </c>
      <c r="W18" s="19" t="s">
        <v>888</v>
      </c>
      <c r="X18" s="19" t="s">
        <v>22</v>
      </c>
      <c r="Y18" s="19" t="s">
        <v>887</v>
      </c>
      <c r="AA18" s="18" t="s">
        <v>260</v>
      </c>
      <c r="AB18" s="19">
        <v>98686179.689953968</v>
      </c>
      <c r="AC18" s="19">
        <v>100411284.30107294</v>
      </c>
      <c r="AD18" s="19">
        <v>125096314.43258233</v>
      </c>
      <c r="AE18" s="19">
        <v>103533417.54398732</v>
      </c>
      <c r="AF18" s="18" t="s">
        <v>260</v>
      </c>
      <c r="AG18" s="19">
        <v>4654709.4191980371</v>
      </c>
      <c r="AH18" s="19">
        <v>1975437.8969730875</v>
      </c>
      <c r="AI18" s="19">
        <v>9907071.2874854337</v>
      </c>
      <c r="AJ18" s="19">
        <v>4243158.0403887508</v>
      </c>
      <c r="AK18" s="19">
        <v>1.0174807112458786</v>
      </c>
      <c r="AL18" s="19">
        <v>1.2676173586372688</v>
      </c>
      <c r="AM18" s="19">
        <v>1.0491176968169413</v>
      </c>
    </row>
    <row r="19" spans="1:39" s="19" customFormat="1" x14ac:dyDescent="0.2">
      <c r="A19" s="18" t="s">
        <v>889</v>
      </c>
      <c r="B19" s="18" t="s">
        <v>260</v>
      </c>
      <c r="C19" s="18" t="s">
        <v>261</v>
      </c>
      <c r="D19" s="18" t="s">
        <v>260</v>
      </c>
      <c r="F19" s="17" t="s">
        <v>3</v>
      </c>
      <c r="G19" s="19">
        <v>15559675.21875</v>
      </c>
      <c r="H19" s="19">
        <v>18653947.851030301</v>
      </c>
      <c r="I19" s="19">
        <v>17273208.651736598</v>
      </c>
      <c r="J19" s="19">
        <v>15566533.127441199</v>
      </c>
      <c r="K19" s="19">
        <v>23011336.841753401</v>
      </c>
      <c r="L19" s="19">
        <v>23218376.8003566</v>
      </c>
      <c r="M19" s="19">
        <v>17651304.8749073</v>
      </c>
      <c r="N19" s="19">
        <v>24823728.533569101</v>
      </c>
      <c r="O19" s="19">
        <v>22871241.2551396</v>
      </c>
      <c r="P19" s="19">
        <v>13510146.1534977</v>
      </c>
      <c r="Q19" s="19">
        <v>11530684.394382801</v>
      </c>
      <c r="R19" s="19">
        <v>12964269.6647238</v>
      </c>
      <c r="T19" s="18" t="s">
        <v>889</v>
      </c>
      <c r="U19" s="19" t="s">
        <v>861</v>
      </c>
      <c r="V19" s="19" t="s">
        <v>866</v>
      </c>
      <c r="W19" s="19" t="s">
        <v>888</v>
      </c>
      <c r="X19" s="19" t="s">
        <v>22</v>
      </c>
      <c r="Y19" s="19" t="s">
        <v>889</v>
      </c>
      <c r="AA19" s="18" t="s">
        <v>260</v>
      </c>
      <c r="AB19" s="19">
        <v>17162277.240505636</v>
      </c>
      <c r="AC19" s="19">
        <v>20598748.923183735</v>
      </c>
      <c r="AD19" s="19">
        <v>21782091.554538667</v>
      </c>
      <c r="AE19" s="19">
        <v>12668366.737534767</v>
      </c>
      <c r="AF19" s="18" t="s">
        <v>260</v>
      </c>
      <c r="AG19" s="19">
        <v>1550116.1615240281</v>
      </c>
      <c r="AH19" s="19">
        <v>4359256.042870733</v>
      </c>
      <c r="AI19" s="19">
        <v>3708180.225875237</v>
      </c>
      <c r="AJ19" s="19">
        <v>1022367.8988939555</v>
      </c>
      <c r="AK19" s="19">
        <v>1.2002340152487161</v>
      </c>
      <c r="AL19" s="19">
        <v>1.2691842259213453</v>
      </c>
      <c r="AM19" s="19">
        <v>0.7381518524613655</v>
      </c>
    </row>
    <row r="20" spans="1:39" s="19" customFormat="1" x14ac:dyDescent="0.2">
      <c r="A20" s="18" t="s">
        <v>890</v>
      </c>
      <c r="B20" s="18" t="s">
        <v>260</v>
      </c>
      <c r="C20" s="18" t="s">
        <v>261</v>
      </c>
      <c r="D20" s="18" t="s">
        <v>260</v>
      </c>
      <c r="F20" s="17" t="s">
        <v>3</v>
      </c>
      <c r="G20" s="19">
        <v>7074740277.875</v>
      </c>
      <c r="H20" s="19">
        <v>7412356247.3915796</v>
      </c>
      <c r="I20" s="19">
        <v>7044606327.26861</v>
      </c>
      <c r="J20" s="19">
        <v>10903559828.208799</v>
      </c>
      <c r="K20" s="19">
        <v>11842445783.406601</v>
      </c>
      <c r="L20" s="19">
        <v>11634793382.673401</v>
      </c>
      <c r="M20" s="19">
        <v>14414209502.489901</v>
      </c>
      <c r="N20" s="19">
        <v>16131757669.536699</v>
      </c>
      <c r="O20" s="19">
        <v>12717791699.861601</v>
      </c>
      <c r="P20" s="19">
        <v>11201431890.287901</v>
      </c>
      <c r="Q20" s="19">
        <v>11118236449.651501</v>
      </c>
      <c r="R20" s="19">
        <v>11545684347.630899</v>
      </c>
      <c r="T20" s="18" t="s">
        <v>890</v>
      </c>
      <c r="U20" s="19" t="s">
        <v>861</v>
      </c>
      <c r="V20" s="19" t="s">
        <v>5</v>
      </c>
      <c r="W20" s="19" t="s">
        <v>6</v>
      </c>
      <c r="X20" s="19" t="s">
        <v>7</v>
      </c>
      <c r="Y20" s="19" t="s">
        <v>890</v>
      </c>
      <c r="AA20" s="18" t="s">
        <v>260</v>
      </c>
      <c r="AB20" s="19">
        <v>7177234284.1783953</v>
      </c>
      <c r="AC20" s="19">
        <v>11460266331.429602</v>
      </c>
      <c r="AD20" s="19">
        <v>14421252957.296066</v>
      </c>
      <c r="AE20" s="19">
        <v>11288450895.856766</v>
      </c>
      <c r="AF20" s="18" t="s">
        <v>260</v>
      </c>
      <c r="AG20" s="19">
        <v>204178272.43294805</v>
      </c>
      <c r="AH20" s="19">
        <v>493174895.88260084</v>
      </c>
      <c r="AI20" s="19">
        <v>1706993883.4736972</v>
      </c>
      <c r="AJ20" s="19">
        <v>226621174.80367401</v>
      </c>
      <c r="AK20" s="19">
        <v>1.5967524366165373</v>
      </c>
      <c r="AL20" s="19">
        <v>2.009305031199343</v>
      </c>
      <c r="AM20" s="19">
        <v>1.5728134889982899</v>
      </c>
    </row>
    <row r="21" spans="1:39" s="19" customFormat="1" x14ac:dyDescent="0.2">
      <c r="A21" s="18" t="s">
        <v>891</v>
      </c>
      <c r="B21" s="18" t="s">
        <v>260</v>
      </c>
      <c r="C21" s="18" t="s">
        <v>261</v>
      </c>
      <c r="D21" s="18" t="s">
        <v>260</v>
      </c>
      <c r="F21" s="17" t="s">
        <v>3</v>
      </c>
      <c r="G21" s="19">
        <v>31301118.5</v>
      </c>
      <c r="H21" s="19">
        <v>48249192.954052299</v>
      </c>
      <c r="I21" s="19">
        <v>43916700.588579401</v>
      </c>
      <c r="J21" s="19">
        <v>11685339.8109696</v>
      </c>
      <c r="K21" s="19">
        <v>9738715.0533042904</v>
      </c>
      <c r="L21" s="19">
        <v>9662272.7966387998</v>
      </c>
      <c r="M21" s="19">
        <v>20738942.834377401</v>
      </c>
      <c r="N21" s="19">
        <v>186612846.311979</v>
      </c>
      <c r="O21" s="19">
        <v>27289224.070338801</v>
      </c>
      <c r="P21" s="19">
        <v>10345928.5127158</v>
      </c>
      <c r="Q21" s="19">
        <v>13732262.715029201</v>
      </c>
      <c r="R21" s="19">
        <v>11846394.473707899</v>
      </c>
      <c r="T21" s="18" t="s">
        <v>891</v>
      </c>
      <c r="U21" s="19" t="s">
        <v>861</v>
      </c>
      <c r="V21" s="19" t="s">
        <v>238</v>
      </c>
      <c r="W21" s="19" t="s">
        <v>239</v>
      </c>
      <c r="X21" s="19" t="s">
        <v>7</v>
      </c>
      <c r="Y21" s="19" t="s">
        <v>891</v>
      </c>
      <c r="AA21" s="18" t="s">
        <v>260</v>
      </c>
      <c r="AB21" s="19">
        <v>41155670.680877231</v>
      </c>
      <c r="AC21" s="19">
        <v>10362109.22030423</v>
      </c>
      <c r="AD21" s="19">
        <v>78213671.072231725</v>
      </c>
      <c r="AE21" s="19">
        <v>11974861.900484299</v>
      </c>
      <c r="AF21" s="18" t="s">
        <v>260</v>
      </c>
      <c r="AG21" s="19">
        <v>8804928.8207482975</v>
      </c>
      <c r="AH21" s="19">
        <v>1146588.5276355667</v>
      </c>
      <c r="AI21" s="19">
        <v>93933553.326596901</v>
      </c>
      <c r="AJ21" s="19">
        <v>1696818.417582263</v>
      </c>
      <c r="AK21" s="19">
        <v>0.25177840741929475</v>
      </c>
      <c r="AL21" s="19">
        <v>1.9004348557141435</v>
      </c>
      <c r="AM21" s="19">
        <v>0.29096505298960801</v>
      </c>
    </row>
    <row r="22" spans="1:39" s="19" customFormat="1" x14ac:dyDescent="0.2">
      <c r="A22" s="18" t="s">
        <v>892</v>
      </c>
      <c r="B22" s="18" t="s">
        <v>260</v>
      </c>
      <c r="C22" s="18" t="s">
        <v>261</v>
      </c>
      <c r="D22" s="18" t="s">
        <v>260</v>
      </c>
      <c r="F22" s="17" t="s">
        <v>3</v>
      </c>
      <c r="G22" s="19">
        <v>620274911.125</v>
      </c>
      <c r="H22" s="19">
        <v>607990782.93754303</v>
      </c>
      <c r="I22" s="19">
        <v>649835707.85021698</v>
      </c>
      <c r="J22" s="19">
        <v>620658434.06247306</v>
      </c>
      <c r="K22" s="19">
        <v>576052052.23450601</v>
      </c>
      <c r="L22" s="19">
        <v>662690226.94254196</v>
      </c>
      <c r="M22" s="19">
        <v>490904436.26181197</v>
      </c>
      <c r="N22" s="19">
        <v>507339767.776393</v>
      </c>
      <c r="O22" s="19">
        <v>512877829.84337002</v>
      </c>
      <c r="P22" s="19">
        <v>488613164.75533003</v>
      </c>
      <c r="Q22" s="19">
        <v>504450891.50591302</v>
      </c>
      <c r="R22" s="19">
        <v>530357597.06404001</v>
      </c>
      <c r="T22" s="18" t="s">
        <v>892</v>
      </c>
      <c r="U22" s="19" t="s">
        <v>861</v>
      </c>
      <c r="V22" s="19" t="s">
        <v>5</v>
      </c>
      <c r="W22" s="19" t="s">
        <v>6</v>
      </c>
      <c r="X22" s="19" t="s">
        <v>7</v>
      </c>
      <c r="Y22" s="19" t="s">
        <v>892</v>
      </c>
      <c r="AA22" s="18" t="s">
        <v>260</v>
      </c>
      <c r="AB22" s="19">
        <v>626033800.63758659</v>
      </c>
      <c r="AC22" s="19">
        <v>619800237.74650705</v>
      </c>
      <c r="AD22" s="19">
        <v>503707344.6271916</v>
      </c>
      <c r="AE22" s="19">
        <v>507807217.77509433</v>
      </c>
      <c r="AF22" s="18" t="s">
        <v>260</v>
      </c>
      <c r="AG22" s="19">
        <v>21508673.635314334</v>
      </c>
      <c r="AH22" s="19">
        <v>43325462.546550997</v>
      </c>
      <c r="AI22" s="19">
        <v>11428183.574989265</v>
      </c>
      <c r="AJ22" s="19">
        <v>21073635.227767773</v>
      </c>
      <c r="AK22" s="19">
        <v>0.99004276944035463</v>
      </c>
      <c r="AL22" s="19">
        <v>0.80460087636512412</v>
      </c>
      <c r="AM22" s="19">
        <v>0.81114984088385655</v>
      </c>
    </row>
    <row r="23" spans="1:39" s="19" customFormat="1" x14ac:dyDescent="0.2">
      <c r="A23" s="18" t="s">
        <v>893</v>
      </c>
      <c r="B23" s="18" t="s">
        <v>260</v>
      </c>
      <c r="C23" s="18" t="s">
        <v>261</v>
      </c>
      <c r="D23" s="18" t="s">
        <v>260</v>
      </c>
      <c r="F23" s="17" t="s">
        <v>3</v>
      </c>
      <c r="G23" s="19">
        <v>64528588.875</v>
      </c>
      <c r="H23" s="19">
        <v>67138732.988449693</v>
      </c>
      <c r="I23" s="19">
        <v>66354552.060311601</v>
      </c>
      <c r="J23" s="19">
        <v>81026324.950046599</v>
      </c>
      <c r="K23" s="19">
        <v>82454941.954135507</v>
      </c>
      <c r="L23" s="19">
        <v>87107354.264802799</v>
      </c>
      <c r="M23" s="19">
        <v>71892778.453323305</v>
      </c>
      <c r="N23" s="19">
        <v>88911555.796322495</v>
      </c>
      <c r="O23" s="19">
        <v>78804801.232961893</v>
      </c>
      <c r="P23" s="19">
        <v>119051839.659438</v>
      </c>
      <c r="Q23" s="19">
        <v>109171337.192316</v>
      </c>
      <c r="R23" s="19">
        <v>109652030.26213799</v>
      </c>
      <c r="T23" s="18" t="s">
        <v>893</v>
      </c>
      <c r="U23" s="19" t="s">
        <v>861</v>
      </c>
      <c r="V23" s="19" t="s">
        <v>866</v>
      </c>
      <c r="W23" s="19" t="s">
        <v>894</v>
      </c>
      <c r="X23" s="19" t="s">
        <v>22</v>
      </c>
      <c r="Y23" s="19" t="s">
        <v>893</v>
      </c>
      <c r="AA23" s="18" t="s">
        <v>260</v>
      </c>
      <c r="AB23" s="19">
        <v>66007291.307920434</v>
      </c>
      <c r="AC23" s="19">
        <v>83529540.389661625</v>
      </c>
      <c r="AD23" s="19">
        <v>79869711.827535897</v>
      </c>
      <c r="AE23" s="19">
        <v>112625069.037964</v>
      </c>
      <c r="AF23" s="18" t="s">
        <v>260</v>
      </c>
      <c r="AG23" s="19">
        <v>1339274.2795475023</v>
      </c>
      <c r="AH23" s="19">
        <v>3179748.5325033902</v>
      </c>
      <c r="AI23" s="19">
        <v>8559218.5095061455</v>
      </c>
      <c r="AJ23" s="19">
        <v>5570933.6670458326</v>
      </c>
      <c r="AK23" s="19">
        <v>1.2654592960041466</v>
      </c>
      <c r="AL23" s="19">
        <v>1.2100134734350487</v>
      </c>
      <c r="AM23" s="19">
        <v>1.7062519428736163</v>
      </c>
    </row>
    <row r="24" spans="1:39" s="19" customFormat="1" x14ac:dyDescent="0.2">
      <c r="A24" s="18" t="s">
        <v>895</v>
      </c>
      <c r="B24" s="18" t="s">
        <v>260</v>
      </c>
      <c r="C24" s="18" t="s">
        <v>261</v>
      </c>
      <c r="D24" s="18" t="s">
        <v>260</v>
      </c>
      <c r="F24" s="17" t="s">
        <v>3</v>
      </c>
      <c r="G24" s="19">
        <v>70997837.5</v>
      </c>
      <c r="H24" s="19">
        <v>90482297.905815303</v>
      </c>
      <c r="I24" s="19">
        <v>77855122.385783404</v>
      </c>
      <c r="J24" s="19">
        <v>49484479.959298097</v>
      </c>
      <c r="K24" s="19">
        <v>48220099.882946998</v>
      </c>
      <c r="L24" s="19">
        <v>39031604.066604801</v>
      </c>
      <c r="M24" s="19">
        <v>54699847.528027602</v>
      </c>
      <c r="N24" s="19">
        <v>65542965.568944797</v>
      </c>
      <c r="O24" s="19">
        <v>50335984.785234503</v>
      </c>
      <c r="P24" s="19">
        <v>57217335.672662497</v>
      </c>
      <c r="Q24" s="19">
        <v>61052784.651562199</v>
      </c>
      <c r="R24" s="19">
        <v>59423625.067267597</v>
      </c>
      <c r="T24" s="18" t="s">
        <v>895</v>
      </c>
      <c r="U24" s="19" t="s">
        <v>861</v>
      </c>
      <c r="V24" s="19" t="s">
        <v>866</v>
      </c>
      <c r="W24" s="19" t="s">
        <v>894</v>
      </c>
      <c r="X24" s="19" t="s">
        <v>22</v>
      </c>
      <c r="Y24" s="19" t="s">
        <v>895</v>
      </c>
      <c r="AA24" s="18" t="s">
        <v>260</v>
      </c>
      <c r="AB24" s="19">
        <v>79778419.263866231</v>
      </c>
      <c r="AC24" s="19">
        <v>45578727.969616629</v>
      </c>
      <c r="AD24" s="19">
        <v>56859599.29406897</v>
      </c>
      <c r="AE24" s="19">
        <v>59231248.463830769</v>
      </c>
      <c r="AF24" s="18" t="s">
        <v>260</v>
      </c>
      <c r="AG24" s="19">
        <v>9883590.0606701616</v>
      </c>
      <c r="AH24" s="19">
        <v>5705110.6733708503</v>
      </c>
      <c r="AI24" s="19">
        <v>7830163.5938990442</v>
      </c>
      <c r="AJ24" s="19">
        <v>1924947.7358094978</v>
      </c>
      <c r="AK24" s="19">
        <v>0.57131650877746143</v>
      </c>
      <c r="AL24" s="19">
        <v>0.71271905132648061</v>
      </c>
      <c r="AM24" s="19">
        <v>0.74244700522235318</v>
      </c>
    </row>
    <row r="25" spans="1:39" s="19" customFormat="1" x14ac:dyDescent="0.2">
      <c r="A25" s="18" t="s">
        <v>896</v>
      </c>
      <c r="B25" s="18" t="s">
        <v>260</v>
      </c>
      <c r="C25" s="18" t="s">
        <v>261</v>
      </c>
      <c r="D25" s="18" t="s">
        <v>260</v>
      </c>
      <c r="F25" s="17" t="s">
        <v>3</v>
      </c>
      <c r="G25" s="19">
        <v>32234104.625</v>
      </c>
      <c r="H25" s="19">
        <v>41404612.489052497</v>
      </c>
      <c r="I25" s="19">
        <v>45585981.777628303</v>
      </c>
      <c r="J25" s="19">
        <v>85016236.677204698</v>
      </c>
      <c r="K25" s="19">
        <v>86176544.515280202</v>
      </c>
      <c r="L25" s="19">
        <v>97766058.185053706</v>
      </c>
      <c r="M25" s="19">
        <v>57585277.246731304</v>
      </c>
      <c r="N25" s="19">
        <v>58676821.823723502</v>
      </c>
      <c r="O25" s="19">
        <v>47271466.288647503</v>
      </c>
      <c r="P25" s="19">
        <v>49845827.650636002</v>
      </c>
      <c r="Q25" s="19">
        <v>50067011.587000802</v>
      </c>
      <c r="R25" s="19">
        <v>62548131.424171798</v>
      </c>
      <c r="T25" s="18" t="s">
        <v>896</v>
      </c>
      <c r="U25" s="19" t="s">
        <v>861</v>
      </c>
      <c r="V25" s="19" t="s">
        <v>866</v>
      </c>
      <c r="W25" s="19" t="s">
        <v>894</v>
      </c>
      <c r="X25" s="19" t="s">
        <v>22</v>
      </c>
      <c r="Y25" s="19" t="s">
        <v>896</v>
      </c>
      <c r="AA25" s="18" t="s">
        <v>260</v>
      </c>
      <c r="AB25" s="19">
        <v>39741566.297226936</v>
      </c>
      <c r="AC25" s="19">
        <v>89652946.459179536</v>
      </c>
      <c r="AD25" s="19">
        <v>54511188.453034103</v>
      </c>
      <c r="AE25" s="19">
        <v>54153656.887269534</v>
      </c>
      <c r="AF25" s="18" t="s">
        <v>260</v>
      </c>
      <c r="AG25" s="19">
        <v>6829527.6448542541</v>
      </c>
      <c r="AH25" s="19">
        <v>7050071.9838284329</v>
      </c>
      <c r="AI25" s="19">
        <v>6293492.6832422093</v>
      </c>
      <c r="AJ25" s="19">
        <v>7270669.3396448381</v>
      </c>
      <c r="AK25" s="19">
        <v>2.2558986676233563</v>
      </c>
      <c r="AL25" s="19">
        <v>1.3716416722316693</v>
      </c>
      <c r="AM25" s="19">
        <v>1.3626452586758826</v>
      </c>
    </row>
    <row r="26" spans="1:39" s="19" customFormat="1" x14ac:dyDescent="0.2">
      <c r="A26" s="18" t="s">
        <v>897</v>
      </c>
      <c r="B26" s="18" t="s">
        <v>260</v>
      </c>
      <c r="C26" s="18" t="s">
        <v>261</v>
      </c>
      <c r="D26" s="18" t="s">
        <v>260</v>
      </c>
      <c r="F26" s="17" t="s">
        <v>3</v>
      </c>
      <c r="G26" s="19">
        <v>4597729140.4296904</v>
      </c>
      <c r="H26" s="19">
        <v>4435145753.0970001</v>
      </c>
      <c r="I26" s="19">
        <v>4441739260.43715</v>
      </c>
      <c r="J26" s="19">
        <v>5369575778.29527</v>
      </c>
      <c r="K26" s="19">
        <v>5220677209.45368</v>
      </c>
      <c r="L26" s="19">
        <v>5697330863.4643297</v>
      </c>
      <c r="M26" s="19">
        <v>7882516408.0635004</v>
      </c>
      <c r="N26" s="19">
        <v>8686236256.2693996</v>
      </c>
      <c r="O26" s="19">
        <v>7747603502.8756399</v>
      </c>
      <c r="P26" s="19">
        <v>6425895786.4662399</v>
      </c>
      <c r="Q26" s="19">
        <v>6814493164.0874004</v>
      </c>
      <c r="R26" s="19">
        <v>6838251098.5295601</v>
      </c>
      <c r="T26" s="18" t="s">
        <v>897</v>
      </c>
      <c r="U26" s="19" t="s">
        <v>861</v>
      </c>
      <c r="V26" s="19" t="s">
        <v>866</v>
      </c>
      <c r="W26" s="19" t="s">
        <v>898</v>
      </c>
      <c r="X26" s="19" t="s">
        <v>22</v>
      </c>
      <c r="Y26" s="19" t="s">
        <v>897</v>
      </c>
      <c r="AA26" s="18" t="s">
        <v>260</v>
      </c>
      <c r="AB26" s="19">
        <v>4491538051.3212805</v>
      </c>
      <c r="AC26" s="19">
        <v>5429194617.0710936</v>
      </c>
      <c r="AD26" s="19">
        <v>8105452055.7361803</v>
      </c>
      <c r="AE26" s="19">
        <v>6692880016.3610659</v>
      </c>
      <c r="AF26" s="18" t="s">
        <v>260</v>
      </c>
      <c r="AG26" s="19">
        <v>92023253.253098428</v>
      </c>
      <c r="AH26" s="19">
        <v>243855450.87850556</v>
      </c>
      <c r="AI26" s="19">
        <v>507477180.46067399</v>
      </c>
      <c r="AJ26" s="19">
        <v>231520072.8266122</v>
      </c>
      <c r="AK26" s="19">
        <v>1.2087606862139311</v>
      </c>
      <c r="AL26" s="19">
        <v>1.8046050068198334</v>
      </c>
      <c r="AM26" s="19">
        <v>1.4901087199722631</v>
      </c>
    </row>
    <row r="27" spans="1:39" s="19" customFormat="1" x14ac:dyDescent="0.2">
      <c r="A27" s="18" t="s">
        <v>899</v>
      </c>
      <c r="B27" s="18" t="s">
        <v>260</v>
      </c>
      <c r="C27" s="18" t="s">
        <v>261</v>
      </c>
      <c r="D27" s="18" t="s">
        <v>260</v>
      </c>
      <c r="F27" s="17" t="s">
        <v>3</v>
      </c>
      <c r="G27" s="19">
        <v>8276899733.4375</v>
      </c>
      <c r="H27" s="19">
        <v>8462949827.0193701</v>
      </c>
      <c r="I27" s="19">
        <v>8040250323.38589</v>
      </c>
      <c r="J27" s="19">
        <v>12938605285.5728</v>
      </c>
      <c r="K27" s="19">
        <v>12448108054.188299</v>
      </c>
      <c r="L27" s="19">
        <v>13255713882.9443</v>
      </c>
      <c r="M27" s="19">
        <v>11938690373.5804</v>
      </c>
      <c r="N27" s="19">
        <v>11485886370.212999</v>
      </c>
      <c r="O27" s="19">
        <v>11814310472.3881</v>
      </c>
      <c r="P27" s="19">
        <v>14817005799.4953</v>
      </c>
      <c r="Q27" s="19">
        <v>15173001598.823099</v>
      </c>
      <c r="R27" s="19">
        <v>15767086963.180099</v>
      </c>
      <c r="T27" s="18" t="s">
        <v>899</v>
      </c>
      <c r="U27" s="19" t="s">
        <v>861</v>
      </c>
      <c r="V27" s="19" t="s">
        <v>866</v>
      </c>
      <c r="W27" s="19" t="s">
        <v>900</v>
      </c>
      <c r="X27" s="19" t="s">
        <v>22</v>
      </c>
      <c r="Y27" s="19" t="s">
        <v>899</v>
      </c>
      <c r="AA27" s="18" t="s">
        <v>260</v>
      </c>
      <c r="AB27" s="19">
        <v>8260033294.614254</v>
      </c>
      <c r="AC27" s="19">
        <v>12880809074.235132</v>
      </c>
      <c r="AD27" s="19">
        <v>11746295738.727167</v>
      </c>
      <c r="AE27" s="19">
        <v>15252364787.166166</v>
      </c>
      <c r="AF27" s="18" t="s">
        <v>260</v>
      </c>
      <c r="AG27" s="19">
        <v>211853900.51148775</v>
      </c>
      <c r="AH27" s="19">
        <v>406893223.33249515</v>
      </c>
      <c r="AI27" s="19">
        <v>233938815.42534176</v>
      </c>
      <c r="AJ27" s="19">
        <v>479986917.68125141</v>
      </c>
      <c r="AK27" s="19">
        <v>1.559413699050552</v>
      </c>
      <c r="AL27" s="19">
        <v>1.4220639699341215</v>
      </c>
      <c r="AM27" s="19">
        <v>1.8465258241889999</v>
      </c>
    </row>
    <row r="28" spans="1:39" s="19" customFormat="1" x14ac:dyDescent="0.2">
      <c r="A28" s="18" t="s">
        <v>901</v>
      </c>
      <c r="B28" s="18" t="s">
        <v>260</v>
      </c>
      <c r="C28" s="18" t="s">
        <v>261</v>
      </c>
      <c r="D28" s="18" t="s">
        <v>260</v>
      </c>
      <c r="F28" s="17" t="s">
        <v>3</v>
      </c>
      <c r="G28" s="19">
        <v>56923578.5</v>
      </c>
      <c r="H28" s="19">
        <v>72971763.437636301</v>
      </c>
      <c r="I28" s="19">
        <v>57419224.651971802</v>
      </c>
      <c r="J28" s="19">
        <v>77020476.493080795</v>
      </c>
      <c r="K28" s="19">
        <v>79499356.487414002</v>
      </c>
      <c r="L28" s="19">
        <v>72289984.563625306</v>
      </c>
      <c r="M28" s="19">
        <v>111513243.918423</v>
      </c>
      <c r="N28" s="19">
        <v>102349129.88545001</v>
      </c>
      <c r="O28" s="19">
        <v>113618168.674568</v>
      </c>
      <c r="P28" s="19">
        <v>78321114.733023494</v>
      </c>
      <c r="Q28" s="19">
        <v>70675684.345466703</v>
      </c>
      <c r="R28" s="19">
        <v>71278445.184366405</v>
      </c>
      <c r="T28" s="18" t="s">
        <v>901</v>
      </c>
      <c r="U28" s="19" t="s">
        <v>861</v>
      </c>
      <c r="V28" s="19" t="s">
        <v>902</v>
      </c>
      <c r="W28" s="19" t="s">
        <v>903</v>
      </c>
      <c r="X28" s="19" t="s">
        <v>22</v>
      </c>
      <c r="Y28" s="19" t="s">
        <v>901</v>
      </c>
      <c r="AA28" s="18" t="s">
        <v>260</v>
      </c>
      <c r="AB28" s="19">
        <v>62438188.863202699</v>
      </c>
      <c r="AC28" s="19">
        <v>76269939.181373373</v>
      </c>
      <c r="AD28" s="19">
        <v>109160180.826147</v>
      </c>
      <c r="AE28" s="19">
        <v>73425081.420952201</v>
      </c>
      <c r="AF28" s="18" t="s">
        <v>260</v>
      </c>
      <c r="AG28" s="19">
        <v>9125708.8088189624</v>
      </c>
      <c r="AH28" s="19">
        <v>3662818.6654647458</v>
      </c>
      <c r="AI28" s="19">
        <v>5991701.6151369791</v>
      </c>
      <c r="AJ28" s="19">
        <v>4250786.6097831372</v>
      </c>
      <c r="AK28" s="19">
        <v>1.221527090551505</v>
      </c>
      <c r="AL28" s="19">
        <v>1.7482919157906489</v>
      </c>
      <c r="AM28" s="19">
        <v>1.1759643057844125</v>
      </c>
    </row>
    <row r="29" spans="1:39" s="19" customFormat="1" x14ac:dyDescent="0.2">
      <c r="A29" s="18" t="s">
        <v>904</v>
      </c>
      <c r="B29" s="18" t="s">
        <v>260</v>
      </c>
      <c r="C29" s="18" t="s">
        <v>261</v>
      </c>
      <c r="D29" s="18" t="s">
        <v>260</v>
      </c>
      <c r="F29" s="17" t="s">
        <v>3</v>
      </c>
      <c r="G29" s="19">
        <v>26909506.5</v>
      </c>
      <c r="H29" s="19">
        <v>27911049.034106102</v>
      </c>
      <c r="I29" s="19">
        <v>26358704.6393493</v>
      </c>
      <c r="J29" s="19">
        <v>30796949.0883688</v>
      </c>
      <c r="K29" s="19">
        <v>29798373.0759946</v>
      </c>
      <c r="L29" s="19">
        <v>30804613.599863201</v>
      </c>
      <c r="M29" s="19">
        <v>20954651.5760017</v>
      </c>
      <c r="N29" s="19">
        <v>23522028.527435198</v>
      </c>
      <c r="O29" s="19">
        <v>18973512.9448005</v>
      </c>
      <c r="P29" s="19">
        <v>25645454.503975201</v>
      </c>
      <c r="Q29" s="19">
        <v>26221511.845107101</v>
      </c>
      <c r="R29" s="19">
        <v>29333666.1840505</v>
      </c>
      <c r="T29" s="18" t="s">
        <v>904</v>
      </c>
      <c r="U29" s="19" t="s">
        <v>861</v>
      </c>
      <c r="V29" s="19" t="s">
        <v>902</v>
      </c>
      <c r="W29" s="19" t="s">
        <v>903</v>
      </c>
      <c r="X29" s="19" t="s">
        <v>22</v>
      </c>
      <c r="Y29" s="19" t="s">
        <v>904</v>
      </c>
      <c r="AA29" s="18" t="s">
        <v>260</v>
      </c>
      <c r="AB29" s="19">
        <v>27059753.391151801</v>
      </c>
      <c r="AC29" s="19">
        <v>30466645.254742201</v>
      </c>
      <c r="AD29" s="19">
        <v>21150064.349412467</v>
      </c>
      <c r="AE29" s="19">
        <v>27066877.511044268</v>
      </c>
      <c r="AF29" s="18" t="s">
        <v>260</v>
      </c>
      <c r="AG29" s="19">
        <v>787003.09796645702</v>
      </c>
      <c r="AH29" s="19">
        <v>578753.37135101052</v>
      </c>
      <c r="AI29" s="19">
        <v>2280545.5740626482</v>
      </c>
      <c r="AJ29" s="19">
        <v>1984114.0796637693</v>
      </c>
      <c r="AK29" s="19">
        <v>1.1259025466471697</v>
      </c>
      <c r="AL29" s="19">
        <v>0.78160595344997763</v>
      </c>
      <c r="AM29" s="19">
        <v>1.0002632736444226</v>
      </c>
    </row>
    <row r="30" spans="1:39" s="19" customFormat="1" x14ac:dyDescent="0.2">
      <c r="A30" s="18" t="s">
        <v>905</v>
      </c>
      <c r="B30" s="18" t="s">
        <v>260</v>
      </c>
      <c r="C30" s="18" t="s">
        <v>261</v>
      </c>
      <c r="D30" s="18" t="s">
        <v>260</v>
      </c>
      <c r="F30" s="17" t="s">
        <v>3</v>
      </c>
      <c r="G30" s="19">
        <v>2206974.25</v>
      </c>
      <c r="H30" s="19">
        <v>1496413.8045943801</v>
      </c>
      <c r="I30" s="19">
        <v>2085751.7675806801</v>
      </c>
      <c r="J30" s="19">
        <v>3986318.8078620201</v>
      </c>
      <c r="K30" s="19">
        <v>3249914.7006477802</v>
      </c>
      <c r="L30" s="19">
        <v>6977863.8563141301</v>
      </c>
      <c r="M30" s="19">
        <v>6284786.91601172</v>
      </c>
      <c r="N30" s="19">
        <v>5623141.90769576</v>
      </c>
      <c r="O30" s="19">
        <v>7847557.7146095401</v>
      </c>
      <c r="P30" s="19">
        <v>3824438.07296181</v>
      </c>
      <c r="Q30" s="19">
        <v>3914072.3941020002</v>
      </c>
      <c r="R30" s="19">
        <v>3631512.7223170199</v>
      </c>
      <c r="T30" s="18" t="s">
        <v>905</v>
      </c>
      <c r="U30" s="19" t="s">
        <v>861</v>
      </c>
      <c r="V30" s="19" t="s">
        <v>866</v>
      </c>
      <c r="W30" s="19" t="s">
        <v>906</v>
      </c>
      <c r="X30" s="19" t="s">
        <v>22</v>
      </c>
      <c r="Y30" s="19" t="s">
        <v>905</v>
      </c>
      <c r="AA30" s="18" t="s">
        <v>260</v>
      </c>
      <c r="AB30" s="19">
        <v>1929713.2740583532</v>
      </c>
      <c r="AC30" s="19">
        <v>4738032.45494131</v>
      </c>
      <c r="AD30" s="19">
        <v>6585162.1794390073</v>
      </c>
      <c r="AE30" s="19">
        <v>3790007.7297936101</v>
      </c>
      <c r="AF30" s="18" t="s">
        <v>260</v>
      </c>
      <c r="AG30" s="19">
        <v>380111.88515922235</v>
      </c>
      <c r="AH30" s="19">
        <v>1974387.5714287448</v>
      </c>
      <c r="AI30" s="19">
        <v>1142223.8811508096</v>
      </c>
      <c r="AJ30" s="19">
        <v>144392.09960319486</v>
      </c>
      <c r="AK30" s="19">
        <v>2.4553038623073884</v>
      </c>
      <c r="AL30" s="19">
        <v>3.4125081005375706</v>
      </c>
      <c r="AM30" s="19">
        <v>1.9640263560103401</v>
      </c>
    </row>
    <row r="31" spans="1:39" s="19" customFormat="1" x14ac:dyDescent="0.2">
      <c r="A31" s="18" t="s">
        <v>907</v>
      </c>
      <c r="B31" s="18" t="s">
        <v>260</v>
      </c>
      <c r="C31" s="18" t="s">
        <v>261</v>
      </c>
      <c r="D31" s="18" t="s">
        <v>260</v>
      </c>
      <c r="F31" s="17" t="s">
        <v>3</v>
      </c>
      <c r="G31" s="19">
        <v>73457384.375</v>
      </c>
      <c r="H31" s="19">
        <v>66144076.683486797</v>
      </c>
      <c r="I31" s="19">
        <v>74349198.484989598</v>
      </c>
      <c r="J31" s="19">
        <v>90009953.761120901</v>
      </c>
      <c r="K31" s="19">
        <v>134254258.011356</v>
      </c>
      <c r="L31" s="19">
        <v>65961608.126701497</v>
      </c>
      <c r="M31" s="19">
        <v>96768578.835083693</v>
      </c>
      <c r="N31" s="19">
        <v>73633527.710087404</v>
      </c>
      <c r="O31" s="19">
        <v>78374200.453208596</v>
      </c>
      <c r="P31" s="19">
        <v>28365037.910874002</v>
      </c>
      <c r="Q31" s="19">
        <v>32869906.207086701</v>
      </c>
      <c r="R31" s="19">
        <v>111523786.649855</v>
      </c>
      <c r="T31" s="18" t="s">
        <v>907</v>
      </c>
      <c r="U31" s="19" t="s">
        <v>861</v>
      </c>
      <c r="V31" s="19" t="s">
        <v>238</v>
      </c>
      <c r="W31" s="19" t="s">
        <v>239</v>
      </c>
      <c r="X31" s="19" t="s">
        <v>7</v>
      </c>
      <c r="Y31" s="19" t="s">
        <v>907</v>
      </c>
      <c r="AA31" s="18" t="s">
        <v>260</v>
      </c>
      <c r="AB31" s="19">
        <v>71316886.514492139</v>
      </c>
      <c r="AC31" s="19">
        <v>96741939.9663928</v>
      </c>
      <c r="AD31" s="19">
        <v>82925435.666126564</v>
      </c>
      <c r="AE31" s="19">
        <v>57586243.589271903</v>
      </c>
      <c r="AF31" s="18" t="s">
        <v>260</v>
      </c>
      <c r="AG31" s="19">
        <v>4501922.2852580668</v>
      </c>
      <c r="AH31" s="19">
        <v>34640456.633364089</v>
      </c>
      <c r="AI31" s="19">
        <v>12220595.489235703</v>
      </c>
      <c r="AJ31" s="19">
        <v>46765557.552014142</v>
      </c>
      <c r="AK31" s="19">
        <v>1.3565081805237542</v>
      </c>
      <c r="AL31" s="19">
        <v>1.1627742000385208</v>
      </c>
      <c r="AM31" s="19">
        <v>0.80746996123519688</v>
      </c>
    </row>
    <row r="32" spans="1:39" s="19" customFormat="1" x14ac:dyDescent="0.2">
      <c r="A32" s="18" t="s">
        <v>908</v>
      </c>
      <c r="B32" s="18" t="s">
        <v>12</v>
      </c>
      <c r="C32" s="18" t="s">
        <v>13</v>
      </c>
      <c r="D32" s="18" t="s">
        <v>12</v>
      </c>
      <c r="F32" s="17" t="s">
        <v>3</v>
      </c>
      <c r="G32" s="19">
        <v>4185942.625</v>
      </c>
      <c r="H32" s="19">
        <v>5200452.10072204</v>
      </c>
      <c r="I32" s="19">
        <v>4467422.6204103399</v>
      </c>
      <c r="J32" s="19">
        <v>4643416.9926602403</v>
      </c>
      <c r="K32" s="19">
        <v>4536952.4973339299</v>
      </c>
      <c r="L32" s="19">
        <v>2913581.9864370502</v>
      </c>
      <c r="M32" s="19">
        <v>7595909.0361237396</v>
      </c>
      <c r="N32" s="19">
        <v>8680228.1320549604</v>
      </c>
      <c r="O32" s="19">
        <v>7666380.9618586404</v>
      </c>
      <c r="P32" s="19">
        <v>2995444.5074008801</v>
      </c>
      <c r="Q32" s="19">
        <v>2481480.1892355499</v>
      </c>
      <c r="R32" s="19">
        <v>2640089.2951514302</v>
      </c>
      <c r="T32" s="18" t="s">
        <v>908</v>
      </c>
      <c r="U32" s="19" t="s">
        <v>861</v>
      </c>
      <c r="V32" s="19" t="s">
        <v>238</v>
      </c>
      <c r="W32" s="19" t="s">
        <v>239</v>
      </c>
      <c r="X32" s="19" t="s">
        <v>7</v>
      </c>
      <c r="Y32" s="19" t="s">
        <v>908</v>
      </c>
      <c r="AA32" s="18" t="s">
        <v>12</v>
      </c>
      <c r="AB32" s="19">
        <v>4617939.1153774606</v>
      </c>
      <c r="AC32" s="19">
        <v>4031317.1588104069</v>
      </c>
      <c r="AD32" s="19">
        <v>7980839.3766791141</v>
      </c>
      <c r="AE32" s="19">
        <v>2705671.3305959534</v>
      </c>
      <c r="AF32" s="18" t="s">
        <v>12</v>
      </c>
      <c r="AG32" s="19">
        <v>523735.41079952044</v>
      </c>
      <c r="AH32" s="19">
        <v>969449.64225154289</v>
      </c>
      <c r="AI32" s="19">
        <v>606712.4907555707</v>
      </c>
      <c r="AJ32" s="19">
        <v>263183.55308904318</v>
      </c>
      <c r="AK32" s="19">
        <v>0.8729688846235244</v>
      </c>
      <c r="AL32" s="19">
        <v>1.7282253354322921</v>
      </c>
      <c r="AM32" s="19">
        <v>0.5859045048009035</v>
      </c>
    </row>
    <row r="33" spans="1:39" s="19" customFormat="1" x14ac:dyDescent="0.2">
      <c r="A33" s="18" t="s">
        <v>909</v>
      </c>
      <c r="B33" s="18" t="s">
        <v>12</v>
      </c>
      <c r="C33" s="18" t="s">
        <v>13</v>
      </c>
      <c r="D33" s="18" t="s">
        <v>12</v>
      </c>
      <c r="F33" s="17" t="s">
        <v>3</v>
      </c>
      <c r="G33" s="19">
        <v>386568075</v>
      </c>
      <c r="H33" s="19">
        <v>412657193.903458</v>
      </c>
      <c r="I33" s="19">
        <v>398801113.37510002</v>
      </c>
      <c r="J33" s="19">
        <v>404018017.98214197</v>
      </c>
      <c r="K33" s="19">
        <v>411917375.90389401</v>
      </c>
      <c r="L33" s="19">
        <v>427436779.20635098</v>
      </c>
      <c r="M33" s="19">
        <v>473700524.21047902</v>
      </c>
      <c r="N33" s="19">
        <v>464371457.512402</v>
      </c>
      <c r="O33" s="19">
        <v>486999312.183137</v>
      </c>
      <c r="P33" s="19">
        <v>462825257.69926101</v>
      </c>
      <c r="Q33" s="19">
        <v>463289967.10495698</v>
      </c>
      <c r="R33" s="19">
        <v>452138242.762766</v>
      </c>
      <c r="T33" s="18" t="s">
        <v>909</v>
      </c>
      <c r="U33" s="19" t="s">
        <v>861</v>
      </c>
      <c r="V33" s="19" t="s">
        <v>238</v>
      </c>
      <c r="W33" s="19" t="s">
        <v>239</v>
      </c>
      <c r="X33" s="19" t="s">
        <v>7</v>
      </c>
      <c r="Y33" s="19" t="s">
        <v>909</v>
      </c>
      <c r="AA33" s="18" t="s">
        <v>12</v>
      </c>
      <c r="AB33" s="19">
        <v>399342127.42618603</v>
      </c>
      <c r="AC33" s="19">
        <v>414457391.03079563</v>
      </c>
      <c r="AD33" s="19">
        <v>475023764.63533932</v>
      </c>
      <c r="AE33" s="19">
        <v>459417822.52232808</v>
      </c>
      <c r="AF33" s="18" t="s">
        <v>12</v>
      </c>
      <c r="AG33" s="19">
        <v>13052971.058050223</v>
      </c>
      <c r="AH33" s="19">
        <v>11914207.986802805</v>
      </c>
      <c r="AI33" s="19">
        <v>11371814.968001561</v>
      </c>
      <c r="AJ33" s="19">
        <v>6308581.4423532719</v>
      </c>
      <c r="AK33" s="19">
        <v>1.0378504108795872</v>
      </c>
      <c r="AL33" s="19">
        <v>1.1895157861178627</v>
      </c>
      <c r="AM33" s="19">
        <v>1.1504366581190371</v>
      </c>
    </row>
    <row r="34" spans="1:39" s="19" customFormat="1" x14ac:dyDescent="0.2">
      <c r="A34" s="18" t="s">
        <v>910</v>
      </c>
      <c r="B34" s="18" t="s">
        <v>911</v>
      </c>
      <c r="C34" s="18" t="s">
        <v>912</v>
      </c>
      <c r="D34" s="18" t="s">
        <v>911</v>
      </c>
      <c r="F34" s="17" t="s">
        <v>3</v>
      </c>
      <c r="G34" s="19">
        <v>55480350</v>
      </c>
      <c r="H34" s="19">
        <v>45095179.955884598</v>
      </c>
      <c r="I34" s="19">
        <v>47556201.301431902</v>
      </c>
      <c r="J34" s="19">
        <v>37584280.341816001</v>
      </c>
      <c r="K34" s="19">
        <v>40218247.357342497</v>
      </c>
      <c r="L34" s="19">
        <v>45492843.329541303</v>
      </c>
      <c r="M34" s="19">
        <v>45856825.773196802</v>
      </c>
      <c r="N34" s="19">
        <v>50512048.7385353</v>
      </c>
      <c r="O34" s="19">
        <v>41063919.073754303</v>
      </c>
      <c r="P34" s="19">
        <v>43198230.376932599</v>
      </c>
      <c r="Q34" s="19">
        <v>49437771.271334201</v>
      </c>
      <c r="R34" s="19">
        <v>41969776.006240599</v>
      </c>
      <c r="T34" s="18" t="s">
        <v>910</v>
      </c>
      <c r="U34" s="19" t="s">
        <v>861</v>
      </c>
      <c r="V34" s="19" t="s">
        <v>5</v>
      </c>
      <c r="W34" s="19" t="s">
        <v>6</v>
      </c>
      <c r="X34" s="19" t="s">
        <v>7</v>
      </c>
      <c r="Y34" s="19" t="s">
        <v>910</v>
      </c>
      <c r="AA34" s="18" t="s">
        <v>911</v>
      </c>
      <c r="AB34" s="19">
        <v>49377243.752438836</v>
      </c>
      <c r="AC34" s="19">
        <v>41098457.009566598</v>
      </c>
      <c r="AD34" s="19">
        <v>45810931.19516214</v>
      </c>
      <c r="AE34" s="19">
        <v>44868592.551502466</v>
      </c>
      <c r="AF34" s="18" t="s">
        <v>911</v>
      </c>
      <c r="AG34" s="19">
        <v>5426793.3365455307</v>
      </c>
      <c r="AH34" s="19">
        <v>4027085.6592089026</v>
      </c>
      <c r="AI34" s="19">
        <v>4724232.0301662153</v>
      </c>
      <c r="AJ34" s="19">
        <v>4004412.6492583714</v>
      </c>
      <c r="AK34" s="19">
        <v>0.83233598893491634</v>
      </c>
      <c r="AL34" s="19">
        <v>0.92777416708075067</v>
      </c>
      <c r="AM34" s="19">
        <v>0.90868969471967176</v>
      </c>
    </row>
    <row r="35" spans="1:39" s="19" customFormat="1" x14ac:dyDescent="0.2">
      <c r="A35" s="18" t="s">
        <v>913</v>
      </c>
      <c r="B35" s="18" t="s">
        <v>911</v>
      </c>
      <c r="C35" s="18" t="s">
        <v>912</v>
      </c>
      <c r="D35" s="18" t="s">
        <v>911</v>
      </c>
      <c r="F35" s="17" t="s">
        <v>3</v>
      </c>
      <c r="G35" s="19">
        <v>47204546.5</v>
      </c>
      <c r="H35" s="19">
        <v>36538379.739532299</v>
      </c>
      <c r="I35" s="19">
        <v>49151567.817584798</v>
      </c>
      <c r="J35" s="19">
        <v>85055791.273174301</v>
      </c>
      <c r="K35" s="19">
        <v>78339586.566441804</v>
      </c>
      <c r="L35" s="19">
        <v>90538774.762041301</v>
      </c>
      <c r="M35" s="19">
        <v>51757071.382044397</v>
      </c>
      <c r="N35" s="19">
        <v>45083260.437417701</v>
      </c>
      <c r="O35" s="19">
        <v>59362132.831886202</v>
      </c>
      <c r="P35" s="19">
        <v>74972378.006657705</v>
      </c>
      <c r="Q35" s="19">
        <v>85109507.277357906</v>
      </c>
      <c r="R35" s="19">
        <v>77150980.195391104</v>
      </c>
      <c r="T35" s="18" t="s">
        <v>913</v>
      </c>
      <c r="U35" s="19" t="s">
        <v>861</v>
      </c>
      <c r="V35" s="19" t="s">
        <v>5</v>
      </c>
      <c r="W35" s="19" t="s">
        <v>6</v>
      </c>
      <c r="X35" s="19" t="s">
        <v>7</v>
      </c>
      <c r="Y35" s="19" t="s">
        <v>913</v>
      </c>
      <c r="AA35" s="18" t="s">
        <v>911</v>
      </c>
      <c r="AB35" s="19">
        <v>44298164.685705699</v>
      </c>
      <c r="AC35" s="19">
        <v>84644717.533885807</v>
      </c>
      <c r="AD35" s="19">
        <v>52067488.217116095</v>
      </c>
      <c r="AE35" s="19">
        <v>79077621.8264689</v>
      </c>
      <c r="AF35" s="18" t="s">
        <v>911</v>
      </c>
      <c r="AG35" s="19">
        <v>6790318.093500996</v>
      </c>
      <c r="AH35" s="19">
        <v>6109974.1711616917</v>
      </c>
      <c r="AI35" s="19">
        <v>7144495.6556079593</v>
      </c>
      <c r="AJ35" s="19">
        <v>5336132.348777839</v>
      </c>
      <c r="AK35" s="19">
        <v>1.9107951341649891</v>
      </c>
      <c r="AL35" s="19">
        <v>1.1753870298359659</v>
      </c>
      <c r="AM35" s="19">
        <v>1.7851218529598805</v>
      </c>
    </row>
    <row r="36" spans="1:39" s="19" customFormat="1" x14ac:dyDescent="0.2">
      <c r="A36" s="18" t="s">
        <v>914</v>
      </c>
      <c r="B36" s="18" t="s">
        <v>18</v>
      </c>
      <c r="C36" s="18" t="s">
        <v>19</v>
      </c>
      <c r="D36" s="18" t="s">
        <v>18</v>
      </c>
      <c r="F36" s="17" t="s">
        <v>3</v>
      </c>
      <c r="G36" s="19">
        <v>239562710.24609399</v>
      </c>
      <c r="H36" s="19">
        <v>236042038.45200199</v>
      </c>
      <c r="I36" s="19">
        <v>221115649.614775</v>
      </c>
      <c r="J36" s="19">
        <v>154949047.64831701</v>
      </c>
      <c r="K36" s="19">
        <v>157881159.48430201</v>
      </c>
      <c r="L36" s="19">
        <v>175014204.486554</v>
      </c>
      <c r="M36" s="19">
        <v>175512969.014029</v>
      </c>
      <c r="N36" s="19">
        <v>186888589.72863001</v>
      </c>
      <c r="O36" s="19">
        <v>167101367.72782299</v>
      </c>
      <c r="P36" s="19">
        <v>159430232.50702399</v>
      </c>
      <c r="Q36" s="19">
        <v>159739760.319796</v>
      </c>
      <c r="R36" s="19">
        <v>157314039.13609299</v>
      </c>
      <c r="T36" s="18" t="s">
        <v>914</v>
      </c>
      <c r="U36" s="19" t="s">
        <v>861</v>
      </c>
      <c r="V36" s="19" t="s">
        <v>24</v>
      </c>
      <c r="W36" s="19" t="s">
        <v>25</v>
      </c>
      <c r="X36" s="19" t="s">
        <v>26</v>
      </c>
      <c r="Y36" s="19" t="s">
        <v>914</v>
      </c>
      <c r="AA36" s="18" t="s">
        <v>18</v>
      </c>
      <c r="AB36" s="19">
        <v>232240132.77095699</v>
      </c>
      <c r="AC36" s="19">
        <v>162614803.87305769</v>
      </c>
      <c r="AD36" s="19">
        <v>176500975.49016067</v>
      </c>
      <c r="AE36" s="19">
        <v>158828010.65430436</v>
      </c>
      <c r="AF36" s="18" t="s">
        <v>18</v>
      </c>
      <c r="AG36" s="19">
        <v>9793588.5450411569</v>
      </c>
      <c r="AH36" s="19">
        <v>10837812.124001808</v>
      </c>
      <c r="AI36" s="19">
        <v>9930541.5876962077</v>
      </c>
      <c r="AJ36" s="19">
        <v>1320240.1998069163</v>
      </c>
      <c r="AK36" s="19">
        <v>0.70020113204737899</v>
      </c>
      <c r="AL36" s="19">
        <v>0.75999343173056078</v>
      </c>
      <c r="AM36" s="19">
        <v>0.68389562458158715</v>
      </c>
    </row>
    <row r="37" spans="1:39" s="19" customFormat="1" x14ac:dyDescent="0.2">
      <c r="A37" s="18" t="s">
        <v>915</v>
      </c>
      <c r="B37" s="18" t="s">
        <v>18</v>
      </c>
      <c r="C37" s="18" t="s">
        <v>19</v>
      </c>
      <c r="D37" s="18" t="s">
        <v>18</v>
      </c>
      <c r="F37" s="17" t="s">
        <v>3</v>
      </c>
      <c r="G37" s="19">
        <v>207028.484375</v>
      </c>
      <c r="I37" s="19">
        <v>834518.685204954</v>
      </c>
      <c r="M37" s="19">
        <v>1600704.6216277101</v>
      </c>
      <c r="N37" s="19">
        <v>788974.30965487997</v>
      </c>
      <c r="O37" s="19">
        <v>308748.26995566901</v>
      </c>
      <c r="Q37" s="19">
        <v>1288733.64418138</v>
      </c>
      <c r="R37" s="19">
        <v>522482.19449636998</v>
      </c>
      <c r="T37" s="18" t="s">
        <v>915</v>
      </c>
      <c r="U37" s="19" t="s">
        <v>861</v>
      </c>
      <c r="V37" s="19" t="s">
        <v>224</v>
      </c>
      <c r="W37" s="19" t="s">
        <v>225</v>
      </c>
      <c r="X37" s="19" t="s">
        <v>226</v>
      </c>
      <c r="Y37" s="19" t="s">
        <v>915</v>
      </c>
      <c r="AA37" s="18" t="s">
        <v>18</v>
      </c>
      <c r="AB37" s="19">
        <v>520773.584789977</v>
      </c>
      <c r="AD37" s="19">
        <v>899475.73374608636</v>
      </c>
      <c r="AE37" s="19">
        <v>905607.91933887498</v>
      </c>
      <c r="AF37" s="18" t="s">
        <v>18</v>
      </c>
      <c r="AG37" s="19">
        <v>443702.57613496901</v>
      </c>
      <c r="AI37" s="19">
        <v>653028.12129422964</v>
      </c>
      <c r="AJ37" s="19">
        <v>541821.59616629337</v>
      </c>
      <c r="AL37" s="19">
        <v>1.7271915473762678</v>
      </c>
      <c r="AM37" s="19">
        <v>1.7389666945263709</v>
      </c>
    </row>
    <row r="38" spans="1:39" s="19" customFormat="1" x14ac:dyDescent="0.2">
      <c r="A38" s="18" t="s">
        <v>916</v>
      </c>
      <c r="B38" s="18" t="s">
        <v>18</v>
      </c>
      <c r="C38" s="18" t="s">
        <v>19</v>
      </c>
      <c r="D38" s="18" t="s">
        <v>18</v>
      </c>
      <c r="F38" s="17" t="s">
        <v>3</v>
      </c>
      <c r="G38" s="19">
        <v>180639508</v>
      </c>
      <c r="H38" s="19">
        <v>215859181.05410099</v>
      </c>
      <c r="I38" s="19">
        <v>191485651.72056201</v>
      </c>
      <c r="J38" s="19">
        <v>143446123.70876601</v>
      </c>
      <c r="K38" s="19">
        <v>142848748.526676</v>
      </c>
      <c r="L38" s="19">
        <v>152084229.982833</v>
      </c>
      <c r="M38" s="19">
        <v>188738756.06448701</v>
      </c>
      <c r="N38" s="19">
        <v>172232791.157572</v>
      </c>
      <c r="O38" s="19">
        <v>176378562.05588901</v>
      </c>
      <c r="P38" s="19">
        <v>193920705.80173901</v>
      </c>
      <c r="Q38" s="19">
        <v>213581851.08143401</v>
      </c>
      <c r="R38" s="19">
        <v>219167072.30847099</v>
      </c>
      <c r="T38" s="18" t="s">
        <v>916</v>
      </c>
      <c r="U38" s="19" t="s">
        <v>861</v>
      </c>
      <c r="V38" s="19" t="s">
        <v>224</v>
      </c>
      <c r="W38" s="19" t="s">
        <v>225</v>
      </c>
      <c r="X38" s="19" t="s">
        <v>226</v>
      </c>
      <c r="Y38" s="19" t="s">
        <v>916</v>
      </c>
      <c r="AA38" s="18" t="s">
        <v>18</v>
      </c>
      <c r="AB38" s="19">
        <v>195994780.258221</v>
      </c>
      <c r="AC38" s="19">
        <v>146126367.40609169</v>
      </c>
      <c r="AD38" s="19">
        <v>179116703.09264934</v>
      </c>
      <c r="AE38" s="19">
        <v>208889876.39721465</v>
      </c>
      <c r="AF38" s="18" t="s">
        <v>18</v>
      </c>
      <c r="AG38" s="19">
        <v>18037614.105981141</v>
      </c>
      <c r="AH38" s="19">
        <v>5168298.4762439355</v>
      </c>
      <c r="AI38" s="19">
        <v>8586895.9251856934</v>
      </c>
      <c r="AJ38" s="19">
        <v>13261060.488365026</v>
      </c>
      <c r="AK38" s="19">
        <v>0.74556254617378981</v>
      </c>
      <c r="AL38" s="19">
        <v>0.91388506804449088</v>
      </c>
      <c r="AM38" s="19">
        <v>1.0657930589886349</v>
      </c>
    </row>
    <row r="39" spans="1:39" s="19" customFormat="1" x14ac:dyDescent="0.2">
      <c r="A39" s="18" t="s">
        <v>917</v>
      </c>
      <c r="B39" s="18" t="s">
        <v>18</v>
      </c>
      <c r="C39" s="18" t="s">
        <v>19</v>
      </c>
      <c r="D39" s="18" t="s">
        <v>18</v>
      </c>
      <c r="F39" s="17" t="s">
        <v>3</v>
      </c>
      <c r="G39" s="19">
        <v>177645804.21875</v>
      </c>
      <c r="H39" s="19">
        <v>153905383.68099701</v>
      </c>
      <c r="I39" s="19">
        <v>185152099.60284299</v>
      </c>
      <c r="J39" s="19">
        <v>290108483.75276798</v>
      </c>
      <c r="K39" s="19">
        <v>284152372.46112901</v>
      </c>
      <c r="L39" s="19">
        <v>287746248.50258303</v>
      </c>
      <c r="M39" s="19">
        <v>203534107.014878</v>
      </c>
      <c r="N39" s="19">
        <v>180566791.03256401</v>
      </c>
      <c r="O39" s="19">
        <v>214425733.761392</v>
      </c>
      <c r="P39" s="19">
        <v>222691555.49059799</v>
      </c>
      <c r="Q39" s="19">
        <v>207453760.61925399</v>
      </c>
      <c r="R39" s="19">
        <v>222213359.57990801</v>
      </c>
      <c r="T39" s="18" t="s">
        <v>917</v>
      </c>
      <c r="U39" s="19" t="s">
        <v>861</v>
      </c>
      <c r="V39" s="19" t="s">
        <v>20</v>
      </c>
      <c r="W39" s="19" t="s">
        <v>21</v>
      </c>
      <c r="X39" s="19" t="s">
        <v>22</v>
      </c>
      <c r="Y39" s="19" t="s">
        <v>917</v>
      </c>
      <c r="AA39" s="18" t="s">
        <v>18</v>
      </c>
      <c r="AB39" s="19">
        <v>172234429.16753</v>
      </c>
      <c r="AC39" s="19">
        <v>287335701.57216001</v>
      </c>
      <c r="AD39" s="19">
        <v>199508877.26961136</v>
      </c>
      <c r="AE39" s="19">
        <v>217452891.89658666</v>
      </c>
      <c r="AF39" s="18" t="s">
        <v>18</v>
      </c>
      <c r="AG39" s="19">
        <v>16311086.687706014</v>
      </c>
      <c r="AH39" s="19">
        <v>2999204.397195552</v>
      </c>
      <c r="AI39" s="19">
        <v>17284642.216579087</v>
      </c>
      <c r="AJ39" s="19">
        <v>8662801.9461516924</v>
      </c>
      <c r="AK39" s="19">
        <v>1.6682826015736529</v>
      </c>
      <c r="AL39" s="19">
        <v>1.1583565390143447</v>
      </c>
      <c r="AM39" s="19">
        <v>1.2625402072490006</v>
      </c>
    </row>
    <row r="40" spans="1:39" s="19" customFormat="1" x14ac:dyDescent="0.2">
      <c r="A40" s="18" t="s">
        <v>918</v>
      </c>
      <c r="B40" s="18" t="s">
        <v>18</v>
      </c>
      <c r="C40" s="18" t="s">
        <v>19</v>
      </c>
      <c r="D40" s="18" t="s">
        <v>18</v>
      </c>
      <c r="F40" s="17" t="s">
        <v>3</v>
      </c>
      <c r="G40" s="19">
        <v>1540837.75</v>
      </c>
      <c r="H40" s="19">
        <v>1914567.93835028</v>
      </c>
      <c r="I40" s="19">
        <v>1563230.3576448499</v>
      </c>
      <c r="J40" s="19">
        <v>760330.23846867797</v>
      </c>
      <c r="K40" s="19">
        <v>1221563.1666623999</v>
      </c>
      <c r="L40" s="19">
        <v>1060590.3221473501</v>
      </c>
      <c r="M40" s="19">
        <v>1001783.35327798</v>
      </c>
      <c r="N40" s="19">
        <v>1803458.7872912199</v>
      </c>
      <c r="O40" s="19">
        <v>1609248.39329832</v>
      </c>
      <c r="P40" s="19">
        <v>2204361.9700061199</v>
      </c>
      <c r="Q40" s="19">
        <v>1324007.0008974699</v>
      </c>
      <c r="R40" s="19">
        <v>1761566.1624563599</v>
      </c>
      <c r="T40" s="18" t="s">
        <v>918</v>
      </c>
      <c r="U40" s="19" t="s">
        <v>861</v>
      </c>
      <c r="V40" s="19" t="s">
        <v>20</v>
      </c>
      <c r="W40" s="19" t="s">
        <v>21</v>
      </c>
      <c r="X40" s="19" t="s">
        <v>22</v>
      </c>
      <c r="Y40" s="19" t="s">
        <v>918</v>
      </c>
      <c r="AA40" s="18" t="s">
        <v>18</v>
      </c>
      <c r="AB40" s="19">
        <v>1672878.6819983765</v>
      </c>
      <c r="AC40" s="19">
        <v>1014161.2424261427</v>
      </c>
      <c r="AD40" s="19">
        <v>1471496.8446225065</v>
      </c>
      <c r="AE40" s="19">
        <v>1763311.7111199833</v>
      </c>
      <c r="AF40" s="18" t="s">
        <v>18</v>
      </c>
      <c r="AG40" s="19">
        <v>209608.27678371221</v>
      </c>
      <c r="AH40" s="19">
        <v>234095.48926742945</v>
      </c>
      <c r="AI40" s="19">
        <v>418213.45297230466</v>
      </c>
      <c r="AJ40" s="19">
        <v>440180.08032358164</v>
      </c>
      <c r="AK40" s="19">
        <v>0.60623717268884825</v>
      </c>
      <c r="AL40" s="19">
        <v>0.87961958058111867</v>
      </c>
      <c r="AM40" s="19">
        <v>1.0540583307652518</v>
      </c>
    </row>
    <row r="41" spans="1:39" s="19" customFormat="1" x14ac:dyDescent="0.2">
      <c r="A41" s="18" t="s">
        <v>919</v>
      </c>
      <c r="B41" s="18" t="s">
        <v>18</v>
      </c>
      <c r="C41" s="18" t="s">
        <v>19</v>
      </c>
      <c r="D41" s="18" t="s">
        <v>18</v>
      </c>
      <c r="F41" s="17" t="s">
        <v>3</v>
      </c>
      <c r="G41" s="19">
        <v>1054762027.125</v>
      </c>
      <c r="H41" s="19">
        <v>869520409.26545405</v>
      </c>
      <c r="I41" s="19">
        <v>1025748307.54752</v>
      </c>
      <c r="J41" s="19">
        <v>871066852.74213398</v>
      </c>
      <c r="K41" s="19">
        <v>909503460.60005605</v>
      </c>
      <c r="L41" s="19">
        <v>884454794.70982206</v>
      </c>
      <c r="M41" s="19">
        <v>872287456.127707</v>
      </c>
      <c r="N41" s="19">
        <v>845610866.34998798</v>
      </c>
      <c r="O41" s="19">
        <v>903639397.72881103</v>
      </c>
      <c r="P41" s="19">
        <v>639028812.76344705</v>
      </c>
      <c r="Q41" s="19">
        <v>648983480.29660296</v>
      </c>
      <c r="R41" s="19">
        <v>644233217.11858404</v>
      </c>
      <c r="T41" s="18" t="s">
        <v>919</v>
      </c>
      <c r="U41" s="19" t="s">
        <v>861</v>
      </c>
      <c r="V41" s="19" t="s">
        <v>24</v>
      </c>
      <c r="W41" s="19" t="s">
        <v>25</v>
      </c>
      <c r="X41" s="19" t="s">
        <v>26</v>
      </c>
      <c r="Y41" s="19" t="s">
        <v>919</v>
      </c>
      <c r="AA41" s="18" t="s">
        <v>18</v>
      </c>
      <c r="AB41" s="19">
        <v>983343581.31265795</v>
      </c>
      <c r="AC41" s="19">
        <v>888341702.68400395</v>
      </c>
      <c r="AD41" s="19">
        <v>873845906.73550189</v>
      </c>
      <c r="AE41" s="19">
        <v>644081836.72621143</v>
      </c>
      <c r="AF41" s="18" t="s">
        <v>18</v>
      </c>
      <c r="AG41" s="19">
        <v>99635509.995662227</v>
      </c>
      <c r="AH41" s="19">
        <v>19510875.072782841</v>
      </c>
      <c r="AI41" s="19">
        <v>29045639.771202579</v>
      </c>
      <c r="AJ41" s="19">
        <v>4979059.9957535472</v>
      </c>
      <c r="AK41" s="19">
        <v>0.90338892688775507</v>
      </c>
      <c r="AL41" s="19">
        <v>0.88864759311187203</v>
      </c>
      <c r="AM41" s="19">
        <v>0.65499165191725905</v>
      </c>
    </row>
    <row r="42" spans="1:39" s="19" customFormat="1" x14ac:dyDescent="0.2">
      <c r="A42" s="18" t="s">
        <v>920</v>
      </c>
      <c r="B42" s="18" t="s">
        <v>18</v>
      </c>
      <c r="C42" s="18" t="s">
        <v>19</v>
      </c>
      <c r="D42" s="18" t="s">
        <v>18</v>
      </c>
      <c r="F42" s="17" t="s">
        <v>3</v>
      </c>
      <c r="G42" s="19">
        <v>200434418.84375</v>
      </c>
      <c r="H42" s="19">
        <v>204148594.18016699</v>
      </c>
      <c r="I42" s="19">
        <v>178261787.16738901</v>
      </c>
      <c r="J42" s="19">
        <v>207661952.33713299</v>
      </c>
      <c r="K42" s="19">
        <v>238552769.25697801</v>
      </c>
      <c r="L42" s="19">
        <v>235237927.42693701</v>
      </c>
      <c r="M42" s="19">
        <v>260968802.21444401</v>
      </c>
      <c r="N42" s="19">
        <v>231864990.994129</v>
      </c>
      <c r="O42" s="19">
        <v>265409258.975032</v>
      </c>
      <c r="P42" s="19">
        <v>219760053.20192301</v>
      </c>
      <c r="Q42" s="19">
        <v>207953334.750438</v>
      </c>
      <c r="R42" s="19">
        <v>219896905.856408</v>
      </c>
      <c r="T42" s="18" t="s">
        <v>920</v>
      </c>
      <c r="U42" s="19" t="s">
        <v>861</v>
      </c>
      <c r="V42" s="19" t="s">
        <v>24</v>
      </c>
      <c r="W42" s="19" t="s">
        <v>25</v>
      </c>
      <c r="X42" s="19" t="s">
        <v>26</v>
      </c>
      <c r="Y42" s="19" t="s">
        <v>920</v>
      </c>
      <c r="AA42" s="18" t="s">
        <v>18</v>
      </c>
      <c r="AB42" s="19">
        <v>194281600.06376866</v>
      </c>
      <c r="AC42" s="19">
        <v>227150883.00701597</v>
      </c>
      <c r="AD42" s="19">
        <v>252747684.06120166</v>
      </c>
      <c r="AE42" s="19">
        <v>215870097.93625632</v>
      </c>
      <c r="AF42" s="18" t="s">
        <v>18</v>
      </c>
      <c r="AG42" s="19">
        <v>13997306.117023773</v>
      </c>
      <c r="AH42" s="19">
        <v>16959093.669214088</v>
      </c>
      <c r="AI42" s="19">
        <v>18220718.052833058</v>
      </c>
      <c r="AJ42" s="19">
        <v>6856459.4848585119</v>
      </c>
      <c r="AK42" s="19">
        <v>1.1691837154545706</v>
      </c>
      <c r="AL42" s="19">
        <v>1.300934746153227</v>
      </c>
      <c r="AM42" s="19">
        <v>1.1111196215462593</v>
      </c>
    </row>
    <row r="43" spans="1:39" s="19" customFormat="1" x14ac:dyDescent="0.2">
      <c r="A43" s="18" t="s">
        <v>921</v>
      </c>
      <c r="B43" s="18" t="s">
        <v>18</v>
      </c>
      <c r="C43" s="18" t="s">
        <v>19</v>
      </c>
      <c r="D43" s="18" t="s">
        <v>18</v>
      </c>
      <c r="F43" s="17" t="s">
        <v>3</v>
      </c>
      <c r="G43" s="19">
        <v>47949139</v>
      </c>
      <c r="H43" s="19">
        <v>45568292.376089603</v>
      </c>
      <c r="I43" s="19">
        <v>51484402.675519697</v>
      </c>
      <c r="J43" s="19">
        <v>14622516.8807666</v>
      </c>
      <c r="K43" s="19">
        <v>23798069.568206199</v>
      </c>
      <c r="L43" s="19">
        <v>30917902.9666894</v>
      </c>
      <c r="M43" s="19">
        <v>18097190.349393498</v>
      </c>
      <c r="N43" s="19">
        <v>18217871.987713501</v>
      </c>
      <c r="O43" s="19">
        <v>6344771.1155423904</v>
      </c>
      <c r="P43" s="19">
        <v>25534689.238283001</v>
      </c>
      <c r="Q43" s="19">
        <v>34488317.875835799</v>
      </c>
      <c r="R43" s="19">
        <v>37205230.309586696</v>
      </c>
      <c r="T43" s="18" t="s">
        <v>921</v>
      </c>
      <c r="U43" s="19" t="s">
        <v>861</v>
      </c>
      <c r="V43" s="19" t="s">
        <v>24</v>
      </c>
      <c r="W43" s="19" t="s">
        <v>25</v>
      </c>
      <c r="X43" s="19" t="s">
        <v>26</v>
      </c>
      <c r="Y43" s="19" t="s">
        <v>921</v>
      </c>
      <c r="AA43" s="18" t="s">
        <v>18</v>
      </c>
      <c r="AB43" s="19">
        <v>48333944.683869772</v>
      </c>
      <c r="AC43" s="19">
        <v>23112829.805220734</v>
      </c>
      <c r="AD43" s="19">
        <v>14219944.484216465</v>
      </c>
      <c r="AE43" s="19">
        <v>32409412.474568497</v>
      </c>
      <c r="AF43" s="18" t="s">
        <v>18</v>
      </c>
      <c r="AG43" s="19">
        <v>2976767.8494483861</v>
      </c>
      <c r="AH43" s="19">
        <v>8169275.798496699</v>
      </c>
      <c r="AI43" s="19">
        <v>6820367.1238769749</v>
      </c>
      <c r="AJ43" s="19">
        <v>6106698.6150300968</v>
      </c>
      <c r="AK43" s="19">
        <v>0.47819043027402758</v>
      </c>
      <c r="AL43" s="19">
        <v>0.2942020266961991</v>
      </c>
      <c r="AM43" s="19">
        <v>0.67053108713852438</v>
      </c>
    </row>
    <row r="44" spans="1:39" s="19" customFormat="1" x14ac:dyDescent="0.2">
      <c r="A44" s="18" t="s">
        <v>922</v>
      </c>
      <c r="B44" s="18" t="s">
        <v>18</v>
      </c>
      <c r="C44" s="18" t="s">
        <v>19</v>
      </c>
      <c r="D44" s="18" t="s">
        <v>18</v>
      </c>
      <c r="F44" s="17" t="s">
        <v>3</v>
      </c>
      <c r="G44" s="19">
        <v>13665068</v>
      </c>
      <c r="H44" s="19">
        <v>15804004.494402699</v>
      </c>
      <c r="I44" s="19">
        <v>12548164.8706636</v>
      </c>
      <c r="J44" s="19">
        <v>6073844.0255334703</v>
      </c>
      <c r="K44" s="19">
        <v>6301934.3116750699</v>
      </c>
      <c r="L44" s="19">
        <v>5361732.8585812701</v>
      </c>
      <c r="M44" s="19">
        <v>6199755.3241940401</v>
      </c>
      <c r="N44" s="19">
        <v>9364032.7989316005</v>
      </c>
      <c r="O44" s="19">
        <v>7522653.0132303499</v>
      </c>
      <c r="P44" s="19">
        <v>5560174.1066608299</v>
      </c>
      <c r="Q44" s="19">
        <v>4747028.37130812</v>
      </c>
      <c r="R44" s="19">
        <v>4540738.8031614404</v>
      </c>
      <c r="T44" s="18" t="s">
        <v>922</v>
      </c>
      <c r="U44" s="19" t="s">
        <v>861</v>
      </c>
      <c r="V44" s="19" t="s">
        <v>162</v>
      </c>
      <c r="W44" s="19" t="s">
        <v>283</v>
      </c>
      <c r="X44" s="19" t="s">
        <v>22</v>
      </c>
      <c r="Y44" s="19" t="s">
        <v>922</v>
      </c>
      <c r="AA44" s="18" t="s">
        <v>18</v>
      </c>
      <c r="AB44" s="19">
        <v>14005745.788355432</v>
      </c>
      <c r="AC44" s="19">
        <v>5912503.7319299364</v>
      </c>
      <c r="AD44" s="19">
        <v>7695480.3787853299</v>
      </c>
      <c r="AE44" s="19">
        <v>4949313.7603767971</v>
      </c>
      <c r="AF44" s="18" t="s">
        <v>18</v>
      </c>
      <c r="AG44" s="19">
        <v>1654439.1588953799</v>
      </c>
      <c r="AH44" s="19">
        <v>490426.05034294305</v>
      </c>
      <c r="AI44" s="19">
        <v>1589202.6170367298</v>
      </c>
      <c r="AJ44" s="19">
        <v>538982.02055191284</v>
      </c>
      <c r="AK44" s="19">
        <v>0.42214843973861588</v>
      </c>
      <c r="AL44" s="19">
        <v>0.54945166755657215</v>
      </c>
      <c r="AM44" s="19">
        <v>0.35337738062415242</v>
      </c>
    </row>
    <row r="45" spans="1:39" s="19" customFormat="1" x14ac:dyDescent="0.2">
      <c r="A45" s="18" t="s">
        <v>923</v>
      </c>
      <c r="B45" s="18" t="s">
        <v>18</v>
      </c>
      <c r="C45" s="18" t="s">
        <v>19</v>
      </c>
      <c r="D45" s="18" t="s">
        <v>18</v>
      </c>
      <c r="F45" s="17" t="s">
        <v>3</v>
      </c>
      <c r="G45" s="19">
        <v>348537733.5</v>
      </c>
      <c r="H45" s="19">
        <v>395521611.77501398</v>
      </c>
      <c r="I45" s="19">
        <v>344866890.96255201</v>
      </c>
      <c r="J45" s="19">
        <v>345992349.115219</v>
      </c>
      <c r="K45" s="19">
        <v>350559590.87041301</v>
      </c>
      <c r="L45" s="19">
        <v>352830601.65254903</v>
      </c>
      <c r="M45" s="19">
        <v>405515421.54385298</v>
      </c>
      <c r="N45" s="19">
        <v>450042477.56524098</v>
      </c>
      <c r="O45" s="19">
        <v>387301603.52107102</v>
      </c>
      <c r="P45" s="19">
        <v>426908422.763107</v>
      </c>
      <c r="Q45" s="19">
        <v>407737356.64205199</v>
      </c>
      <c r="R45" s="19">
        <v>443700780.50731498</v>
      </c>
      <c r="T45" s="18" t="s">
        <v>923</v>
      </c>
      <c r="U45" s="19" t="s">
        <v>861</v>
      </c>
      <c r="V45" s="19" t="s">
        <v>24</v>
      </c>
      <c r="W45" s="19" t="s">
        <v>25</v>
      </c>
      <c r="X45" s="19" t="s">
        <v>26</v>
      </c>
      <c r="Y45" s="19" t="s">
        <v>923</v>
      </c>
      <c r="AA45" s="18" t="s">
        <v>18</v>
      </c>
      <c r="AB45" s="19">
        <v>362975412.07918864</v>
      </c>
      <c r="AC45" s="19">
        <v>349794180.54606032</v>
      </c>
      <c r="AD45" s="19">
        <v>414286500.87672162</v>
      </c>
      <c r="AE45" s="19">
        <v>426115519.97082466</v>
      </c>
      <c r="AF45" s="18" t="s">
        <v>18</v>
      </c>
      <c r="AG45" s="19">
        <v>28245532.517799862</v>
      </c>
      <c r="AH45" s="19">
        <v>3482788.2744353539</v>
      </c>
      <c r="AI45" s="19">
        <v>32276976.212994412</v>
      </c>
      <c r="AJ45" s="19">
        <v>17994818.286291435</v>
      </c>
      <c r="AK45" s="19">
        <v>0.96368560763489775</v>
      </c>
      <c r="AL45" s="19">
        <v>1.1413624369309585</v>
      </c>
      <c r="AM45" s="19">
        <v>1.1739514738201082</v>
      </c>
    </row>
    <row r="46" spans="1:39" s="19" customFormat="1" x14ac:dyDescent="0.2">
      <c r="A46" s="18" t="s">
        <v>924</v>
      </c>
      <c r="B46" s="18" t="s">
        <v>18</v>
      </c>
      <c r="C46" s="18" t="s">
        <v>19</v>
      </c>
      <c r="D46" s="18" t="s">
        <v>18</v>
      </c>
      <c r="F46" s="17" t="s">
        <v>3</v>
      </c>
      <c r="G46" s="19">
        <v>3916515</v>
      </c>
      <c r="H46" s="19">
        <v>3173199.70698056</v>
      </c>
      <c r="I46" s="19">
        <v>3282358.12095029</v>
      </c>
      <c r="J46" s="19">
        <v>6334404.8666719804</v>
      </c>
      <c r="K46" s="19">
        <v>3517055.4759221799</v>
      </c>
      <c r="L46" s="19">
        <v>1598851.5110919101</v>
      </c>
      <c r="M46" s="19">
        <v>4862109.2399098203</v>
      </c>
      <c r="N46" s="19">
        <v>6148326.6883731801</v>
      </c>
      <c r="O46" s="19">
        <v>4284241.5190994497</v>
      </c>
      <c r="P46" s="19">
        <v>8597130.9884880707</v>
      </c>
      <c r="Q46" s="19">
        <v>5622739.7605505297</v>
      </c>
      <c r="R46" s="19">
        <v>7932415.5270808497</v>
      </c>
      <c r="T46" s="18" t="s">
        <v>924</v>
      </c>
      <c r="U46" s="19" t="s">
        <v>861</v>
      </c>
      <c r="V46" s="19" t="s">
        <v>238</v>
      </c>
      <c r="W46" s="19" t="s">
        <v>239</v>
      </c>
      <c r="X46" s="19" t="s">
        <v>7</v>
      </c>
      <c r="Y46" s="19" t="s">
        <v>924</v>
      </c>
      <c r="AA46" s="18" t="s">
        <v>18</v>
      </c>
      <c r="AB46" s="19">
        <v>3457357.6093102829</v>
      </c>
      <c r="AC46" s="19">
        <v>3816770.6178953568</v>
      </c>
      <c r="AD46" s="19">
        <v>5098225.8157941503</v>
      </c>
      <c r="AE46" s="19">
        <v>7384095.4253731491</v>
      </c>
      <c r="AF46" s="18" t="s">
        <v>18</v>
      </c>
      <c r="AG46" s="19">
        <v>401370.18063607882</v>
      </c>
      <c r="AH46" s="19">
        <v>2381961.0136676077</v>
      </c>
      <c r="AI46" s="19">
        <v>954209.9651712249</v>
      </c>
      <c r="AJ46" s="19">
        <v>1561166.869575612</v>
      </c>
      <c r="AK46" s="19">
        <v>1.1039559829209493</v>
      </c>
      <c r="AL46" s="19">
        <v>1.4746018178927138</v>
      </c>
      <c r="AM46" s="19">
        <v>2.1357627008234825</v>
      </c>
    </row>
    <row r="47" spans="1:39" s="19" customFormat="1" x14ac:dyDescent="0.2">
      <c r="A47" s="18" t="s">
        <v>925</v>
      </c>
      <c r="B47" s="18" t="s">
        <v>18</v>
      </c>
      <c r="C47" s="18" t="s">
        <v>19</v>
      </c>
      <c r="D47" s="18" t="s">
        <v>18</v>
      </c>
      <c r="F47" s="17" t="s">
        <v>3</v>
      </c>
      <c r="G47" s="19">
        <v>248358187.375</v>
      </c>
      <c r="H47" s="19">
        <v>249725836.66304499</v>
      </c>
      <c r="I47" s="19">
        <v>249432967.65435401</v>
      </c>
      <c r="J47" s="19">
        <v>191377056.428927</v>
      </c>
      <c r="K47" s="19">
        <v>168356348.368671</v>
      </c>
      <c r="L47" s="19">
        <v>204991341.37645099</v>
      </c>
      <c r="M47" s="19">
        <v>212815600.26576701</v>
      </c>
      <c r="N47" s="19">
        <v>201496485.92886299</v>
      </c>
      <c r="O47" s="19">
        <v>197532803.16414201</v>
      </c>
      <c r="P47" s="19">
        <v>281870951.72996402</v>
      </c>
      <c r="Q47" s="19">
        <v>299708438.87300998</v>
      </c>
      <c r="R47" s="19">
        <v>301594682.23213601</v>
      </c>
      <c r="T47" s="18" t="s">
        <v>925</v>
      </c>
      <c r="U47" s="19" t="s">
        <v>861</v>
      </c>
      <c r="V47" s="19" t="s">
        <v>24</v>
      </c>
      <c r="W47" s="19" t="s">
        <v>25</v>
      </c>
      <c r="X47" s="19" t="s">
        <v>26</v>
      </c>
      <c r="Y47" s="19" t="s">
        <v>925</v>
      </c>
      <c r="AA47" s="18" t="s">
        <v>18</v>
      </c>
      <c r="AB47" s="19">
        <v>249172330.56413302</v>
      </c>
      <c r="AC47" s="19">
        <v>188241582.05801633</v>
      </c>
      <c r="AD47" s="19">
        <v>203948296.45292401</v>
      </c>
      <c r="AE47" s="19">
        <v>294391357.61170334</v>
      </c>
      <c r="AF47" s="18" t="s">
        <v>18</v>
      </c>
      <c r="AG47" s="19">
        <v>720114.51406817697</v>
      </c>
      <c r="AH47" s="19">
        <v>18517669.340875499</v>
      </c>
      <c r="AI47" s="19">
        <v>7930920.6872078609</v>
      </c>
      <c r="AJ47" s="19">
        <v>10883928.568539999</v>
      </c>
      <c r="AK47" s="19">
        <v>0.75546743746318945</v>
      </c>
      <c r="AL47" s="19">
        <v>0.81850298542851629</v>
      </c>
      <c r="AM47" s="19">
        <v>1.1814769197895818</v>
      </c>
    </row>
    <row r="48" spans="1:39" s="19" customFormat="1" x14ac:dyDescent="0.2">
      <c r="A48" s="18" t="s">
        <v>926</v>
      </c>
      <c r="B48" s="18" t="s">
        <v>18</v>
      </c>
      <c r="C48" s="18" t="s">
        <v>19</v>
      </c>
      <c r="D48" s="18" t="s">
        <v>18</v>
      </c>
      <c r="F48" s="17" t="s">
        <v>3</v>
      </c>
      <c r="G48" s="19">
        <v>11316497.625</v>
      </c>
      <c r="H48" s="19">
        <v>13031051.987188701</v>
      </c>
      <c r="I48" s="19">
        <v>14914742.172918599</v>
      </c>
      <c r="J48" s="19">
        <v>12187207.1278322</v>
      </c>
      <c r="K48" s="19">
        <v>11378571.207088299</v>
      </c>
      <c r="L48" s="19">
        <v>12743803.005684501</v>
      </c>
      <c r="M48" s="19">
        <v>9653790.1429838203</v>
      </c>
      <c r="N48" s="19">
        <v>10471000.4480743</v>
      </c>
      <c r="O48" s="19">
        <v>9581063.4711253997</v>
      </c>
      <c r="P48" s="19">
        <v>6193008.1407783497</v>
      </c>
      <c r="Q48" s="19">
        <v>4226137.4388544597</v>
      </c>
      <c r="R48" s="19">
        <v>3944945.4709896701</v>
      </c>
      <c r="T48" s="18" t="s">
        <v>926</v>
      </c>
      <c r="U48" s="19" t="s">
        <v>861</v>
      </c>
      <c r="V48" s="19" t="s">
        <v>197</v>
      </c>
      <c r="W48" s="19" t="s">
        <v>198</v>
      </c>
      <c r="X48" s="19" t="s">
        <v>22</v>
      </c>
      <c r="Y48" s="19" t="s">
        <v>926</v>
      </c>
      <c r="AA48" s="18" t="s">
        <v>18</v>
      </c>
      <c r="AB48" s="19">
        <v>13087430.595035767</v>
      </c>
      <c r="AC48" s="19">
        <v>12103193.780201666</v>
      </c>
      <c r="AD48" s="19">
        <v>9901951.3540611733</v>
      </c>
      <c r="AE48" s="19">
        <v>4788030.3502074936</v>
      </c>
      <c r="AF48" s="18" t="s">
        <v>18</v>
      </c>
      <c r="AG48" s="19">
        <v>1799784.6724604482</v>
      </c>
      <c r="AH48" s="19">
        <v>686482.44544898707</v>
      </c>
      <c r="AI48" s="19">
        <v>494150.7318094052</v>
      </c>
      <c r="AJ48" s="19">
        <v>1224842.510160364</v>
      </c>
      <c r="AK48" s="19">
        <v>0.92479526002549084</v>
      </c>
      <c r="AL48" s="19">
        <v>0.75660010436403857</v>
      </c>
      <c r="AM48" s="19">
        <v>0.36584953138346771</v>
      </c>
    </row>
    <row r="49" spans="1:39" s="19" customFormat="1" x14ac:dyDescent="0.2">
      <c r="A49" s="18" t="s">
        <v>927</v>
      </c>
      <c r="B49" s="18" t="s">
        <v>18</v>
      </c>
      <c r="C49" s="18" t="s">
        <v>19</v>
      </c>
      <c r="D49" s="18" t="s">
        <v>18</v>
      </c>
      <c r="F49" s="17" t="s">
        <v>3</v>
      </c>
      <c r="G49" s="19">
        <v>116021541.8125</v>
      </c>
      <c r="H49" s="19">
        <v>143469529.40295699</v>
      </c>
      <c r="I49" s="19">
        <v>107891063.479112</v>
      </c>
      <c r="J49" s="19">
        <v>162759639.67603701</v>
      </c>
      <c r="K49" s="19">
        <v>171355267.12053499</v>
      </c>
      <c r="L49" s="19">
        <v>187105545.32111001</v>
      </c>
      <c r="M49" s="19">
        <v>145483587.20164901</v>
      </c>
      <c r="N49" s="19">
        <v>188768060.41646999</v>
      </c>
      <c r="O49" s="19">
        <v>173486732.46779501</v>
      </c>
      <c r="P49" s="19">
        <v>135420816.38032699</v>
      </c>
      <c r="Q49" s="19">
        <v>126872124.159665</v>
      </c>
      <c r="R49" s="19">
        <v>133700737.107279</v>
      </c>
      <c r="T49" s="18" t="s">
        <v>927</v>
      </c>
      <c r="U49" s="19" t="s">
        <v>861</v>
      </c>
      <c r="V49" s="19" t="s">
        <v>162</v>
      </c>
      <c r="W49" s="19" t="s">
        <v>283</v>
      </c>
      <c r="X49" s="19" t="s">
        <v>22</v>
      </c>
      <c r="Y49" s="19" t="s">
        <v>927</v>
      </c>
      <c r="AA49" s="18" t="s">
        <v>18</v>
      </c>
      <c r="AB49" s="19">
        <v>122460711.56485634</v>
      </c>
      <c r="AC49" s="19">
        <v>173740150.70589399</v>
      </c>
      <c r="AD49" s="19">
        <v>169246126.69530466</v>
      </c>
      <c r="AE49" s="19">
        <v>131997892.54909033</v>
      </c>
      <c r="AF49" s="18" t="s">
        <v>18</v>
      </c>
      <c r="AG49" s="19">
        <v>18642799.942559488</v>
      </c>
      <c r="AH49" s="19">
        <v>12346924.018008918</v>
      </c>
      <c r="AI49" s="19">
        <v>21951616.304031007</v>
      </c>
      <c r="AJ49" s="19">
        <v>4521592.0164159276</v>
      </c>
      <c r="AK49" s="19">
        <v>1.418741966184637</v>
      </c>
      <c r="AL49" s="19">
        <v>1.3820442861437265</v>
      </c>
      <c r="AM49" s="19">
        <v>1.0778795163147734</v>
      </c>
    </row>
    <row r="50" spans="1:39" s="19" customFormat="1" ht="16" thickBot="1" x14ac:dyDescent="0.25">
      <c r="A50" s="20" t="s">
        <v>928</v>
      </c>
      <c r="B50" s="20" t="s">
        <v>18</v>
      </c>
      <c r="C50" s="20" t="s">
        <v>19</v>
      </c>
      <c r="D50" s="20" t="s">
        <v>18</v>
      </c>
      <c r="E50" s="21"/>
      <c r="F50" s="17" t="s">
        <v>3</v>
      </c>
      <c r="G50" s="21">
        <v>697036812.78125</v>
      </c>
      <c r="H50" s="21">
        <v>755038562.37567699</v>
      </c>
      <c r="I50" s="21">
        <v>749773122.61098099</v>
      </c>
      <c r="J50" s="21">
        <v>926857847.512357</v>
      </c>
      <c r="K50" s="21">
        <v>912396783.457389</v>
      </c>
      <c r="L50" s="21">
        <v>959024701.72781897</v>
      </c>
      <c r="M50" s="21">
        <v>480342394.73095399</v>
      </c>
      <c r="N50" s="21">
        <v>463447269.925313</v>
      </c>
      <c r="O50" s="21">
        <v>469072821.45622802</v>
      </c>
      <c r="P50" s="21">
        <v>1128786500.6749499</v>
      </c>
      <c r="Q50" s="21">
        <v>1145597781.19293</v>
      </c>
      <c r="R50" s="21">
        <v>1116430587.7260799</v>
      </c>
      <c r="S50" s="21"/>
      <c r="T50" s="20" t="s">
        <v>928</v>
      </c>
      <c r="U50" s="21" t="s">
        <v>861</v>
      </c>
      <c r="V50" s="21" t="s">
        <v>24</v>
      </c>
      <c r="W50" s="21" t="s">
        <v>25</v>
      </c>
      <c r="X50" s="21" t="s">
        <v>26</v>
      </c>
      <c r="Y50" s="21" t="s">
        <v>928</v>
      </c>
      <c r="Z50" s="21"/>
      <c r="AA50" s="20" t="s">
        <v>18</v>
      </c>
      <c r="AB50" s="21">
        <v>733949499.25596941</v>
      </c>
      <c r="AC50" s="21">
        <v>932759777.56585503</v>
      </c>
      <c r="AD50" s="21">
        <v>470954162.0374983</v>
      </c>
      <c r="AE50" s="21">
        <v>1130271623.1979866</v>
      </c>
      <c r="AF50" s="20" t="s">
        <v>18</v>
      </c>
      <c r="AG50" s="21">
        <v>32075551.921433959</v>
      </c>
      <c r="AH50" s="21">
        <v>23867661.685338203</v>
      </c>
      <c r="AI50" s="21">
        <v>8603248.9407547265</v>
      </c>
      <c r="AJ50" s="21">
        <v>14640201.001505688</v>
      </c>
      <c r="AK50" s="21">
        <v>1.2708773267253763</v>
      </c>
      <c r="AL50" s="21">
        <v>0.64167107207637741</v>
      </c>
      <c r="AM50" s="21">
        <v>1.5399855498829047</v>
      </c>
    </row>
    <row r="51" spans="1:39" s="19" customFormat="1" x14ac:dyDescent="0.2">
      <c r="A51" s="23" t="s">
        <v>929</v>
      </c>
      <c r="B51" s="23" t="s">
        <v>18</v>
      </c>
      <c r="C51" s="23" t="s">
        <v>19</v>
      </c>
      <c r="D51" s="23" t="s">
        <v>18</v>
      </c>
      <c r="E51" s="24"/>
      <c r="F51" s="17" t="s">
        <v>3</v>
      </c>
      <c r="G51" s="24">
        <v>19009026.75</v>
      </c>
      <c r="H51" s="24">
        <v>19693006.119487301</v>
      </c>
      <c r="I51" s="24">
        <v>18453153.125530101</v>
      </c>
      <c r="J51" s="24">
        <v>15318657.6488526</v>
      </c>
      <c r="K51" s="24">
        <v>19938568.959386099</v>
      </c>
      <c r="L51" s="24">
        <v>26611960.6600619</v>
      </c>
      <c r="M51" s="24">
        <v>11827185.4962672</v>
      </c>
      <c r="N51" s="24">
        <v>21556193.306611199</v>
      </c>
      <c r="O51" s="24">
        <v>14566238.4459485</v>
      </c>
      <c r="P51" s="24">
        <v>30022247.9504775</v>
      </c>
      <c r="Q51" s="24">
        <v>26827991.685293499</v>
      </c>
      <c r="R51" s="24">
        <v>32589137.390190002</v>
      </c>
      <c r="S51" s="24"/>
      <c r="T51" s="23" t="s">
        <v>929</v>
      </c>
      <c r="U51" s="24" t="s">
        <v>861</v>
      </c>
      <c r="V51" s="24" t="s">
        <v>24</v>
      </c>
      <c r="W51" s="24" t="s">
        <v>25</v>
      </c>
      <c r="X51" s="24" t="s">
        <v>26</v>
      </c>
      <c r="Y51" s="24" t="s">
        <v>929</v>
      </c>
      <c r="Z51" s="24"/>
      <c r="AA51" s="23" t="s">
        <v>18</v>
      </c>
      <c r="AB51" s="24">
        <v>19051728.665005799</v>
      </c>
      <c r="AC51" s="24">
        <v>20623062.422766864</v>
      </c>
      <c r="AD51" s="24">
        <v>15983205.749608966</v>
      </c>
      <c r="AE51" s="24">
        <v>29813125.675320331</v>
      </c>
      <c r="AF51" s="23" t="s">
        <v>18</v>
      </c>
      <c r="AG51" s="24">
        <v>621028.54347850196</v>
      </c>
      <c r="AH51" s="24">
        <v>5677681.8950876091</v>
      </c>
      <c r="AI51" s="24">
        <v>5016896.002327105</v>
      </c>
      <c r="AJ51" s="24">
        <v>2886260.3924000058</v>
      </c>
      <c r="AK51" s="24">
        <v>1.0824772274154466</v>
      </c>
      <c r="AL51" s="24">
        <v>0.83893729701110564</v>
      </c>
      <c r="AM51" s="24">
        <v>1.5648514735610872</v>
      </c>
    </row>
    <row r="52" spans="1:39" s="19" customFormat="1" ht="16" thickBot="1" x14ac:dyDescent="0.25">
      <c r="A52" s="20" t="s">
        <v>930</v>
      </c>
      <c r="B52" s="20" t="s">
        <v>18</v>
      </c>
      <c r="C52" s="20" t="s">
        <v>19</v>
      </c>
      <c r="D52" s="20" t="s">
        <v>18</v>
      </c>
      <c r="E52" s="21"/>
      <c r="F52" s="17" t="s">
        <v>3</v>
      </c>
      <c r="G52" s="21">
        <v>251525137.515625</v>
      </c>
      <c r="H52" s="21">
        <v>227937614.97042501</v>
      </c>
      <c r="I52" s="21">
        <v>239007707.98064101</v>
      </c>
      <c r="J52" s="21">
        <v>310061461.24502802</v>
      </c>
      <c r="K52" s="21">
        <v>327791065.77890003</v>
      </c>
      <c r="L52" s="21">
        <v>355801618.85123903</v>
      </c>
      <c r="M52" s="21">
        <v>255130772.801103</v>
      </c>
      <c r="N52" s="21">
        <v>349729451.96275198</v>
      </c>
      <c r="O52" s="21">
        <v>335153160.67877197</v>
      </c>
      <c r="P52" s="21">
        <v>214356765.159596</v>
      </c>
      <c r="Q52" s="21">
        <v>240650948.500341</v>
      </c>
      <c r="R52" s="21">
        <v>263082207.88197401</v>
      </c>
      <c r="S52" s="21"/>
      <c r="T52" s="20" t="s">
        <v>930</v>
      </c>
      <c r="U52" s="21" t="s">
        <v>861</v>
      </c>
      <c r="V52" s="21" t="s">
        <v>24</v>
      </c>
      <c r="W52" s="21" t="s">
        <v>25</v>
      </c>
      <c r="X52" s="21" t="s">
        <v>26</v>
      </c>
      <c r="Y52" s="21" t="s">
        <v>930</v>
      </c>
      <c r="Z52" s="21"/>
      <c r="AA52" s="20" t="s">
        <v>18</v>
      </c>
      <c r="AB52" s="21">
        <v>239490153.488897</v>
      </c>
      <c r="AC52" s="21">
        <v>331218048.62505573</v>
      </c>
      <c r="AD52" s="21">
        <v>313337795.1475423</v>
      </c>
      <c r="AE52" s="21">
        <v>239363307.180637</v>
      </c>
      <c r="AF52" s="20" t="s">
        <v>18</v>
      </c>
      <c r="AG52" s="21">
        <v>11801159.697521543</v>
      </c>
      <c r="AH52" s="21">
        <v>23061844.311137378</v>
      </c>
      <c r="AI52" s="21">
        <v>50932898.550229788</v>
      </c>
      <c r="AJ52" s="21">
        <v>24388228.866588324</v>
      </c>
      <c r="AK52" s="21">
        <v>1.3830132212112485</v>
      </c>
      <c r="AL52" s="21">
        <v>1.3083535610246664</v>
      </c>
      <c r="AM52" s="21">
        <v>0.99947034854497319</v>
      </c>
    </row>
    <row r="53" spans="1:39" s="19" customFormat="1" x14ac:dyDescent="0.2">
      <c r="A53" s="23" t="s">
        <v>931</v>
      </c>
      <c r="B53" s="23" t="s">
        <v>18</v>
      </c>
      <c r="C53" s="23" t="s">
        <v>19</v>
      </c>
      <c r="D53" s="23" t="s">
        <v>18</v>
      </c>
      <c r="E53" s="24"/>
      <c r="F53" s="17" t="s">
        <v>3</v>
      </c>
      <c r="G53" s="24"/>
      <c r="H53" s="24">
        <v>1095254.0022577499</v>
      </c>
      <c r="I53" s="24"/>
      <c r="J53" s="24">
        <v>5272885.0998164797</v>
      </c>
      <c r="K53" s="24">
        <v>4522921.2397963498</v>
      </c>
      <c r="L53" s="24">
        <v>5774553.2103142897</v>
      </c>
      <c r="M53" s="24"/>
      <c r="N53" s="24">
        <v>4244033.4069680898</v>
      </c>
      <c r="O53" s="24"/>
      <c r="P53" s="24">
        <v>5826159.8096052697</v>
      </c>
      <c r="Q53" s="24">
        <v>7004284.5952965403</v>
      </c>
      <c r="R53" s="24">
        <v>6819623.1409090599</v>
      </c>
      <c r="S53" s="24"/>
      <c r="T53" s="23" t="s">
        <v>931</v>
      </c>
      <c r="U53" s="24" t="s">
        <v>861</v>
      </c>
      <c r="V53" s="24" t="s">
        <v>162</v>
      </c>
      <c r="W53" s="24" t="s">
        <v>283</v>
      </c>
      <c r="X53" s="24" t="s">
        <v>22</v>
      </c>
      <c r="Y53" s="24" t="s">
        <v>931</v>
      </c>
      <c r="Z53" s="24"/>
      <c r="AA53" s="23" t="s">
        <v>18</v>
      </c>
      <c r="AB53" s="24">
        <v>1095254.0022577499</v>
      </c>
      <c r="AC53" s="24">
        <v>5190119.8499757061</v>
      </c>
      <c r="AD53" s="24">
        <v>4244033.4069680898</v>
      </c>
      <c r="AE53" s="24">
        <v>6550022.51527029</v>
      </c>
      <c r="AF53" s="23" t="s">
        <v>18</v>
      </c>
      <c r="AG53" s="24"/>
      <c r="AH53" s="24">
        <v>629907.30456278997</v>
      </c>
      <c r="AI53" s="24"/>
      <c r="AJ53" s="24">
        <v>633646.49109234218</v>
      </c>
      <c r="AK53" s="24">
        <v>4.7387362559523405</v>
      </c>
      <c r="AL53" s="24">
        <v>3.8749307450321711</v>
      </c>
      <c r="AM53" s="24">
        <v>5.9803684823503165</v>
      </c>
    </row>
    <row r="54" spans="1:39" s="19" customFormat="1" x14ac:dyDescent="0.2">
      <c r="A54" s="18" t="s">
        <v>932</v>
      </c>
      <c r="B54" s="18" t="s">
        <v>266</v>
      </c>
      <c r="C54" s="18" t="s">
        <v>190</v>
      </c>
      <c r="D54" s="18" t="s">
        <v>266</v>
      </c>
      <c r="F54" s="17" t="s">
        <v>3</v>
      </c>
      <c r="G54" s="19">
        <v>113030479</v>
      </c>
      <c r="H54" s="19">
        <v>118993890.372536</v>
      </c>
      <c r="I54" s="19">
        <v>117729034.38163</v>
      </c>
      <c r="J54" s="19">
        <v>133978263.98932301</v>
      </c>
      <c r="K54" s="19">
        <v>131902129.293816</v>
      </c>
      <c r="L54" s="19">
        <v>147326880.60021201</v>
      </c>
      <c r="M54" s="19">
        <v>144155426.29303899</v>
      </c>
      <c r="N54" s="19">
        <v>154599209.83810601</v>
      </c>
      <c r="O54" s="19">
        <v>132214732.75924</v>
      </c>
      <c r="P54" s="19">
        <v>103448695.103534</v>
      </c>
      <c r="Q54" s="19">
        <v>114475198.678335</v>
      </c>
      <c r="R54" s="19">
        <v>112514175.10778201</v>
      </c>
      <c r="T54" s="18" t="s">
        <v>932</v>
      </c>
      <c r="U54" s="19" t="s">
        <v>861</v>
      </c>
      <c r="V54" s="19" t="s">
        <v>238</v>
      </c>
      <c r="W54" s="19" t="s">
        <v>239</v>
      </c>
      <c r="X54" s="19" t="s">
        <v>7</v>
      </c>
      <c r="Y54" s="19" t="s">
        <v>932</v>
      </c>
      <c r="AA54" s="18" t="s">
        <v>266</v>
      </c>
      <c r="AB54" s="19">
        <v>116584467.91805534</v>
      </c>
      <c r="AC54" s="19">
        <v>137735757.961117</v>
      </c>
      <c r="AD54" s="19">
        <v>143656456.29679501</v>
      </c>
      <c r="AE54" s="19">
        <v>110146022.96321701</v>
      </c>
      <c r="AF54" s="18" t="s">
        <v>266</v>
      </c>
      <c r="AG54" s="19">
        <v>3142147.8468840071</v>
      </c>
      <c r="AH54" s="19">
        <v>8370771.10707804</v>
      </c>
      <c r="AI54" s="19">
        <v>11200577.298355348</v>
      </c>
      <c r="AJ54" s="19">
        <v>5882351.0356090339</v>
      </c>
      <c r="AK54" s="19">
        <v>1.1814245964387677</v>
      </c>
      <c r="AL54" s="19">
        <v>1.2322092201661714</v>
      </c>
      <c r="AM54" s="19">
        <v>0.94477441918451965</v>
      </c>
    </row>
    <row r="55" spans="1:39" s="19" customFormat="1" x14ac:dyDescent="0.2">
      <c r="A55" s="18" t="s">
        <v>933</v>
      </c>
      <c r="B55" s="18" t="s">
        <v>934</v>
      </c>
      <c r="C55" s="18" t="s">
        <v>19</v>
      </c>
      <c r="D55" s="18" t="s">
        <v>934</v>
      </c>
      <c r="F55" s="17" t="s">
        <v>3</v>
      </c>
      <c r="T55" s="18" t="s">
        <v>933</v>
      </c>
      <c r="U55" s="19" t="s">
        <v>861</v>
      </c>
      <c r="V55" s="19" t="s">
        <v>866</v>
      </c>
      <c r="W55" s="19" t="s">
        <v>935</v>
      </c>
      <c r="X55" s="19" t="s">
        <v>22</v>
      </c>
      <c r="Y55" s="19" t="s">
        <v>933</v>
      </c>
      <c r="AA55" s="18" t="s">
        <v>934</v>
      </c>
      <c r="AF55" s="18" t="s">
        <v>934</v>
      </c>
    </row>
    <row r="56" spans="1:39" s="19" customFormat="1" x14ac:dyDescent="0.2">
      <c r="A56" s="18" t="s">
        <v>936</v>
      </c>
      <c r="B56" s="18" t="s">
        <v>268</v>
      </c>
      <c r="C56" s="18" t="s">
        <v>190</v>
      </c>
      <c r="D56" s="18" t="s">
        <v>268</v>
      </c>
      <c r="F56" s="17" t="s">
        <v>3</v>
      </c>
      <c r="G56" s="19">
        <v>32909131.5</v>
      </c>
      <c r="H56" s="19">
        <v>26332306.663125198</v>
      </c>
      <c r="I56" s="19">
        <v>34715397.046000503</v>
      </c>
      <c r="J56" s="19">
        <v>19562311.949102402</v>
      </c>
      <c r="K56" s="19">
        <v>16643285.7042636</v>
      </c>
      <c r="L56" s="19">
        <v>20264302.0343679</v>
      </c>
      <c r="M56" s="19">
        <v>16598105.2004513</v>
      </c>
      <c r="N56" s="19">
        <v>14354194.941632301</v>
      </c>
      <c r="O56" s="19">
        <v>18193785.007033899</v>
      </c>
      <c r="P56" s="19">
        <v>42921297.603519097</v>
      </c>
      <c r="Q56" s="19">
        <v>47292090.318740398</v>
      </c>
      <c r="R56" s="19">
        <v>38789230.999350399</v>
      </c>
      <c r="T56" s="18" t="s">
        <v>936</v>
      </c>
      <c r="U56" s="19" t="s">
        <v>861</v>
      </c>
      <c r="V56" s="19" t="s">
        <v>5</v>
      </c>
      <c r="W56" s="19" t="s">
        <v>6</v>
      </c>
      <c r="X56" s="19" t="s">
        <v>7</v>
      </c>
      <c r="Y56" s="19" t="s">
        <v>936</v>
      </c>
      <c r="AA56" s="18" t="s">
        <v>268</v>
      </c>
      <c r="AB56" s="19">
        <v>31318945.069708567</v>
      </c>
      <c r="AC56" s="19">
        <v>18823299.895911302</v>
      </c>
      <c r="AD56" s="19">
        <v>16382028.383039167</v>
      </c>
      <c r="AE56" s="19">
        <v>43000872.973869964</v>
      </c>
      <c r="AF56" s="18" t="s">
        <v>268</v>
      </c>
      <c r="AG56" s="19">
        <v>4411980.3664767705</v>
      </c>
      <c r="AH56" s="19">
        <v>1920297.8744954648</v>
      </c>
      <c r="AI56" s="19">
        <v>1928893.429106409</v>
      </c>
      <c r="AJ56" s="19">
        <v>4251988.1621435862</v>
      </c>
      <c r="AK56" s="19">
        <v>0.60101960184211467</v>
      </c>
      <c r="AL56" s="19">
        <v>0.52307088717632877</v>
      </c>
      <c r="AM56" s="19">
        <v>1.3729987673007564</v>
      </c>
    </row>
    <row r="57" spans="1:39" s="19" customFormat="1" ht="16" thickBot="1" x14ac:dyDescent="0.25">
      <c r="A57" s="20" t="s">
        <v>937</v>
      </c>
      <c r="B57" s="20" t="s">
        <v>268</v>
      </c>
      <c r="C57" s="20" t="s">
        <v>190</v>
      </c>
      <c r="D57" s="20" t="s">
        <v>268</v>
      </c>
      <c r="E57" s="21"/>
      <c r="F57" s="17" t="s">
        <v>3</v>
      </c>
      <c r="G57" s="21">
        <v>178800764.125</v>
      </c>
      <c r="H57" s="21">
        <v>197561128.972404</v>
      </c>
      <c r="I57" s="21">
        <v>184059114.49278301</v>
      </c>
      <c r="J57" s="21">
        <v>119468927.298987</v>
      </c>
      <c r="K57" s="21">
        <v>115142336.61665399</v>
      </c>
      <c r="L57" s="21">
        <v>129821687.554335</v>
      </c>
      <c r="M57" s="21">
        <v>196176584.490316</v>
      </c>
      <c r="N57" s="21">
        <v>200319430.38325301</v>
      </c>
      <c r="O57" s="21">
        <v>210130569.431999</v>
      </c>
      <c r="P57" s="21">
        <v>277159993.09238499</v>
      </c>
      <c r="Q57" s="21">
        <v>282351005.837708</v>
      </c>
      <c r="R57" s="21">
        <v>288869890.91669297</v>
      </c>
      <c r="S57" s="21"/>
      <c r="T57" s="20" t="s">
        <v>937</v>
      </c>
      <c r="U57" s="21" t="s">
        <v>861</v>
      </c>
      <c r="V57" s="21" t="s">
        <v>5</v>
      </c>
      <c r="W57" s="21" t="s">
        <v>6</v>
      </c>
      <c r="X57" s="21" t="s">
        <v>7</v>
      </c>
      <c r="Y57" s="21" t="s">
        <v>937</v>
      </c>
      <c r="Z57" s="21"/>
      <c r="AA57" s="20" t="s">
        <v>268</v>
      </c>
      <c r="AB57" s="21">
        <v>186807002.53006235</v>
      </c>
      <c r="AC57" s="21">
        <v>121477650.48999201</v>
      </c>
      <c r="AD57" s="21">
        <v>202208861.43518934</v>
      </c>
      <c r="AE57" s="21">
        <v>282793629.94892865</v>
      </c>
      <c r="AF57" s="20" t="s">
        <v>268</v>
      </c>
      <c r="AG57" s="21">
        <v>9677344.0985114854</v>
      </c>
      <c r="AH57" s="21">
        <v>7543014.1608948354</v>
      </c>
      <c r="AI57" s="21">
        <v>7166302.1296338644</v>
      </c>
      <c r="AJ57" s="21">
        <v>5867483.6038806774</v>
      </c>
      <c r="AK57" s="21">
        <v>0.65028424440589661</v>
      </c>
      <c r="AL57" s="21">
        <v>1.0824479740937356</v>
      </c>
      <c r="AM57" s="21">
        <v>1.51382778010915</v>
      </c>
    </row>
    <row r="58" spans="1:39" s="19" customFormat="1" x14ac:dyDescent="0.2">
      <c r="A58" s="23" t="s">
        <v>938</v>
      </c>
      <c r="B58" s="23" t="s">
        <v>268</v>
      </c>
      <c r="C58" s="23" t="s">
        <v>190</v>
      </c>
      <c r="D58" s="23" t="s">
        <v>268</v>
      </c>
      <c r="E58" s="24"/>
      <c r="F58" s="17" t="s">
        <v>3</v>
      </c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3" t="s">
        <v>938</v>
      </c>
      <c r="U58" s="24" t="s">
        <v>861</v>
      </c>
      <c r="V58" s="24" t="s">
        <v>5</v>
      </c>
      <c r="W58" s="24" t="s">
        <v>6</v>
      </c>
      <c r="X58" s="24" t="s">
        <v>7</v>
      </c>
      <c r="Y58" s="24" t="s">
        <v>938</v>
      </c>
      <c r="Z58" s="24"/>
      <c r="AA58" s="23" t="s">
        <v>268</v>
      </c>
      <c r="AB58" s="24"/>
      <c r="AC58" s="24"/>
      <c r="AD58" s="24"/>
      <c r="AE58" s="24"/>
      <c r="AF58" s="23" t="s">
        <v>268</v>
      </c>
      <c r="AG58" s="24"/>
      <c r="AH58" s="24"/>
      <c r="AI58" s="24"/>
      <c r="AJ58" s="24"/>
      <c r="AK58" s="24"/>
      <c r="AL58" s="24"/>
      <c r="AM58" s="24"/>
    </row>
    <row r="59" spans="1:39" s="19" customFormat="1" x14ac:dyDescent="0.2">
      <c r="A59" s="18" t="s">
        <v>939</v>
      </c>
      <c r="B59" s="18" t="s">
        <v>268</v>
      </c>
      <c r="C59" s="18" t="s">
        <v>190</v>
      </c>
      <c r="D59" s="18" t="s">
        <v>268</v>
      </c>
      <c r="F59" s="17" t="s">
        <v>3</v>
      </c>
      <c r="G59" s="19">
        <v>22314358.25</v>
      </c>
      <c r="H59" s="19">
        <v>29173798.857321698</v>
      </c>
      <c r="I59" s="19">
        <v>44158462.432446197</v>
      </c>
      <c r="J59" s="19">
        <v>41483409.397878699</v>
      </c>
      <c r="K59" s="19">
        <v>24046402.461775102</v>
      </c>
      <c r="L59" s="19">
        <v>35252463.376585402</v>
      </c>
      <c r="M59" s="19">
        <v>25483641.2985796</v>
      </c>
      <c r="N59" s="19">
        <v>27314214.145517401</v>
      </c>
      <c r="O59" s="19">
        <v>47096980.597246602</v>
      </c>
      <c r="P59" s="19">
        <v>41268442.044773601</v>
      </c>
      <c r="Q59" s="19">
        <v>38588976.898186699</v>
      </c>
      <c r="R59" s="19">
        <v>47614874.477594599</v>
      </c>
      <c r="T59" s="18" t="s">
        <v>939</v>
      </c>
      <c r="U59" s="19" t="s">
        <v>861</v>
      </c>
      <c r="V59" s="19" t="s">
        <v>238</v>
      </c>
      <c r="W59" s="19" t="s">
        <v>239</v>
      </c>
      <c r="X59" s="19" t="s">
        <v>7</v>
      </c>
      <c r="Y59" s="19" t="s">
        <v>939</v>
      </c>
      <c r="AA59" s="18" t="s">
        <v>268</v>
      </c>
      <c r="AB59" s="19">
        <v>31882206.513255965</v>
      </c>
      <c r="AC59" s="19">
        <v>33594091.745413065</v>
      </c>
      <c r="AD59" s="19">
        <v>33298278.680447865</v>
      </c>
      <c r="AE59" s="19">
        <v>42490764.473518297</v>
      </c>
      <c r="AF59" s="18" t="s">
        <v>268</v>
      </c>
      <c r="AG59" s="19">
        <v>11171070.938206138</v>
      </c>
      <c r="AH59" s="19">
        <v>8836003.0597968623</v>
      </c>
      <c r="AI59" s="19">
        <v>11985027.333238982</v>
      </c>
      <c r="AJ59" s="19">
        <v>4635435.3483086787</v>
      </c>
      <c r="AK59" s="19">
        <v>1.0536940638486025</v>
      </c>
      <c r="AL59" s="19">
        <v>1.0444157516702341</v>
      </c>
      <c r="AM59" s="19">
        <v>1.3327422760357415</v>
      </c>
    </row>
    <row r="60" spans="1:39" s="19" customFormat="1" x14ac:dyDescent="0.2">
      <c r="A60" s="18" t="s">
        <v>940</v>
      </c>
      <c r="B60" s="18" t="s">
        <v>268</v>
      </c>
      <c r="C60" s="18" t="s">
        <v>190</v>
      </c>
      <c r="D60" s="18" t="s">
        <v>268</v>
      </c>
      <c r="F60" s="17" t="s">
        <v>3</v>
      </c>
      <c r="G60" s="19">
        <v>800749.875</v>
      </c>
      <c r="M60" s="19">
        <v>465461.05205114098</v>
      </c>
      <c r="O60" s="19">
        <v>400664.02567844797</v>
      </c>
      <c r="P60" s="19">
        <v>248206.074377104</v>
      </c>
      <c r="R60" s="19">
        <v>251054.78960915399</v>
      </c>
      <c r="T60" s="18" t="s">
        <v>940</v>
      </c>
      <c r="U60" s="19" t="s">
        <v>861</v>
      </c>
      <c r="V60" s="19" t="s">
        <v>5</v>
      </c>
      <c r="W60" s="19" t="s">
        <v>6</v>
      </c>
      <c r="X60" s="19" t="s">
        <v>7</v>
      </c>
      <c r="Y60" s="19" t="s">
        <v>940</v>
      </c>
      <c r="AA60" s="18" t="s">
        <v>268</v>
      </c>
      <c r="AB60" s="19">
        <v>800749.875</v>
      </c>
      <c r="AD60" s="19">
        <v>433062.53886479448</v>
      </c>
      <c r="AE60" s="19">
        <v>249630.43199312899</v>
      </c>
      <c r="AF60" s="18" t="s">
        <v>268</v>
      </c>
      <c r="AI60" s="19">
        <v>45818.41674885479</v>
      </c>
      <c r="AJ60" s="19">
        <v>2014.3458582519559</v>
      </c>
      <c r="AL60" s="19">
        <v>0.5408212381735239</v>
      </c>
      <c r="AM60" s="19">
        <v>0.31174582698889464</v>
      </c>
    </row>
    <row r="61" spans="1:39" s="19" customFormat="1" x14ac:dyDescent="0.2">
      <c r="A61" s="18" t="s">
        <v>941</v>
      </c>
      <c r="B61" s="18" t="s">
        <v>268</v>
      </c>
      <c r="C61" s="18" t="s">
        <v>190</v>
      </c>
      <c r="D61" s="18" t="s">
        <v>268</v>
      </c>
      <c r="F61" s="17" t="s">
        <v>3</v>
      </c>
      <c r="G61" s="19">
        <v>3985871.8125</v>
      </c>
      <c r="H61" s="19">
        <v>5448917.6277034897</v>
      </c>
      <c r="I61" s="19">
        <v>5583730.3465764597</v>
      </c>
      <c r="J61" s="19">
        <v>3062797.9896786101</v>
      </c>
      <c r="K61" s="19">
        <v>3461378.02099468</v>
      </c>
      <c r="L61" s="19">
        <v>259687.938959135</v>
      </c>
      <c r="M61" s="19">
        <v>542528.23257568199</v>
      </c>
      <c r="N61" s="19">
        <v>216258.42591458099</v>
      </c>
      <c r="Q61" s="19">
        <v>267937.85168106703</v>
      </c>
      <c r="T61" s="18" t="s">
        <v>941</v>
      </c>
      <c r="U61" s="19" t="s">
        <v>861</v>
      </c>
      <c r="V61" s="19" t="s">
        <v>5</v>
      </c>
      <c r="W61" s="19" t="s">
        <v>6</v>
      </c>
      <c r="X61" s="19" t="s">
        <v>7</v>
      </c>
      <c r="Y61" s="19" t="s">
        <v>941</v>
      </c>
      <c r="AA61" s="18" t="s">
        <v>268</v>
      </c>
      <c r="AB61" s="19">
        <v>5006173.2622599835</v>
      </c>
      <c r="AC61" s="19">
        <v>2261287.9832108081</v>
      </c>
      <c r="AD61" s="19">
        <v>379393.32924513146</v>
      </c>
      <c r="AE61" s="19">
        <v>267937.85168106703</v>
      </c>
      <c r="AF61" s="18" t="s">
        <v>268</v>
      </c>
      <c r="AG61" s="19">
        <v>886174.3076727211</v>
      </c>
      <c r="AH61" s="19">
        <v>1744854.8831356165</v>
      </c>
      <c r="AI61" s="19">
        <v>230707.59278648847</v>
      </c>
      <c r="AK61" s="19">
        <v>0.45169990424781536</v>
      </c>
      <c r="AL61" s="19">
        <v>7.5785097592458953E-2</v>
      </c>
      <c r="AM61" s="19">
        <v>5.3521489897476966E-2</v>
      </c>
    </row>
    <row r="62" spans="1:39" s="19" customFormat="1" x14ac:dyDescent="0.2">
      <c r="A62" s="18" t="s">
        <v>942</v>
      </c>
      <c r="B62" s="18" t="s">
        <v>268</v>
      </c>
      <c r="C62" s="18" t="s">
        <v>190</v>
      </c>
      <c r="D62" s="18" t="s">
        <v>268</v>
      </c>
      <c r="F62" s="17" t="s">
        <v>3</v>
      </c>
      <c r="G62" s="19">
        <v>99338627.25</v>
      </c>
      <c r="H62" s="19">
        <v>81770397.951309904</v>
      </c>
      <c r="I62" s="19">
        <v>109523140.488132</v>
      </c>
      <c r="J62" s="19">
        <v>114529775.124308</v>
      </c>
      <c r="K62" s="19">
        <v>107804721.746463</v>
      </c>
      <c r="L62" s="19">
        <v>115557196.892702</v>
      </c>
      <c r="M62" s="19">
        <v>59489147.173978597</v>
      </c>
      <c r="N62" s="19">
        <v>57592954.550509699</v>
      </c>
      <c r="O62" s="19">
        <v>79475323.544026703</v>
      </c>
      <c r="P62" s="19">
        <v>105813081.671921</v>
      </c>
      <c r="Q62" s="19">
        <v>100994532.960796</v>
      </c>
      <c r="R62" s="19">
        <v>99056653.104915097</v>
      </c>
      <c r="T62" s="18" t="s">
        <v>942</v>
      </c>
      <c r="U62" s="19" t="s">
        <v>861</v>
      </c>
      <c r="V62" s="19" t="s">
        <v>5</v>
      </c>
      <c r="W62" s="19" t="s">
        <v>6</v>
      </c>
      <c r="X62" s="19" t="s">
        <v>7</v>
      </c>
      <c r="Y62" s="19" t="s">
        <v>942</v>
      </c>
      <c r="AA62" s="18" t="s">
        <v>268</v>
      </c>
      <c r="AB62" s="19">
        <v>96877388.563147306</v>
      </c>
      <c r="AC62" s="19">
        <v>112630564.58782433</v>
      </c>
      <c r="AD62" s="19">
        <v>65519141.756171666</v>
      </c>
      <c r="AE62" s="19">
        <v>101954755.91254403</v>
      </c>
      <c r="AF62" s="18" t="s">
        <v>268</v>
      </c>
      <c r="AG62" s="19">
        <v>14039122.176405048</v>
      </c>
      <c r="AH62" s="19">
        <v>4210756.2527034599</v>
      </c>
      <c r="AI62" s="19">
        <v>12123536.785446234</v>
      </c>
      <c r="AJ62" s="19">
        <v>3479059.1879215189</v>
      </c>
      <c r="AK62" s="19">
        <v>1.1626094206122068</v>
      </c>
      <c r="AL62" s="19">
        <v>0.6763099493899396</v>
      </c>
      <c r="AM62" s="19">
        <v>1.0524102416952243</v>
      </c>
    </row>
    <row r="63" spans="1:39" s="19" customFormat="1" x14ac:dyDescent="0.2">
      <c r="A63" s="18" t="s">
        <v>943</v>
      </c>
      <c r="B63" s="18" t="s">
        <v>268</v>
      </c>
      <c r="C63" s="18" t="s">
        <v>190</v>
      </c>
      <c r="D63" s="18" t="s">
        <v>268</v>
      </c>
      <c r="F63" s="17" t="s">
        <v>3</v>
      </c>
      <c r="G63" s="19">
        <v>8623747.625</v>
      </c>
      <c r="H63" s="19">
        <v>10107231.1523469</v>
      </c>
      <c r="I63" s="19">
        <v>13241648.3962886</v>
      </c>
      <c r="J63" s="19">
        <v>12720695.997855</v>
      </c>
      <c r="K63" s="19">
        <v>13563789.002385801</v>
      </c>
      <c r="L63" s="19">
        <v>24306469.1542789</v>
      </c>
      <c r="M63" s="19">
        <v>9555619.7334268596</v>
      </c>
      <c r="N63" s="19">
        <v>11152087.4161197</v>
      </c>
      <c r="O63" s="19">
        <v>8136705.0439085998</v>
      </c>
      <c r="P63" s="19">
        <v>11474571.5135663</v>
      </c>
      <c r="Q63" s="19">
        <v>11556790.0609653</v>
      </c>
      <c r="R63" s="19">
        <v>16381583.0711885</v>
      </c>
      <c r="T63" s="18" t="s">
        <v>943</v>
      </c>
      <c r="U63" s="19" t="s">
        <v>861</v>
      </c>
      <c r="V63" s="19" t="s">
        <v>279</v>
      </c>
      <c r="W63" s="19" t="s">
        <v>280</v>
      </c>
      <c r="X63" s="19" t="s">
        <v>26</v>
      </c>
      <c r="Y63" s="19" t="s">
        <v>943</v>
      </c>
      <c r="AA63" s="18" t="s">
        <v>268</v>
      </c>
      <c r="AB63" s="19">
        <v>10657542.391211834</v>
      </c>
      <c r="AC63" s="19">
        <v>16863651.384839904</v>
      </c>
      <c r="AD63" s="19">
        <v>9614804.0644850526</v>
      </c>
      <c r="AE63" s="19">
        <v>13137648.215240033</v>
      </c>
      <c r="AF63" s="18" t="s">
        <v>268</v>
      </c>
      <c r="AG63" s="19">
        <v>2357622.4736125055</v>
      </c>
      <c r="AH63" s="19">
        <v>6459439.1177082667</v>
      </c>
      <c r="AI63" s="19">
        <v>1508562.1635989859</v>
      </c>
      <c r="AJ63" s="19">
        <v>2809630.7559201005</v>
      </c>
      <c r="AK63" s="19">
        <v>1.5823208358754079</v>
      </c>
      <c r="AL63" s="19">
        <v>0.9021595891012717</v>
      </c>
      <c r="AM63" s="19">
        <v>1.2327089804562528</v>
      </c>
    </row>
    <row r="64" spans="1:39" s="19" customFormat="1" x14ac:dyDescent="0.2">
      <c r="A64" s="18" t="s">
        <v>944</v>
      </c>
      <c r="B64" s="18" t="s">
        <v>945</v>
      </c>
      <c r="C64" s="18" t="s">
        <v>29</v>
      </c>
      <c r="D64" s="18" t="s">
        <v>945</v>
      </c>
      <c r="F64" s="17" t="s">
        <v>3</v>
      </c>
      <c r="G64" s="19">
        <v>104182172.625</v>
      </c>
      <c r="H64" s="19">
        <v>95092067.092647702</v>
      </c>
      <c r="I64" s="19">
        <v>95430599.683896706</v>
      </c>
      <c r="J64" s="19">
        <v>54237687.798200399</v>
      </c>
      <c r="K64" s="19">
        <v>59444742.106227897</v>
      </c>
      <c r="L64" s="19">
        <v>64947426.600206397</v>
      </c>
      <c r="M64" s="19">
        <v>43922180.891775697</v>
      </c>
      <c r="N64" s="19">
        <v>44351123.489349604</v>
      </c>
      <c r="O64" s="19">
        <v>38031626.513429001</v>
      </c>
      <c r="P64" s="19">
        <v>42164495.023703001</v>
      </c>
      <c r="Q64" s="19">
        <v>57615508.303830303</v>
      </c>
      <c r="R64" s="19">
        <v>56592170.072224602</v>
      </c>
      <c r="T64" s="18" t="s">
        <v>944</v>
      </c>
      <c r="U64" s="19" t="s">
        <v>861</v>
      </c>
      <c r="V64" s="19" t="s">
        <v>238</v>
      </c>
      <c r="W64" s="19" t="s">
        <v>239</v>
      </c>
      <c r="X64" s="19" t="s">
        <v>7</v>
      </c>
      <c r="Y64" s="19" t="s">
        <v>944</v>
      </c>
      <c r="AA64" s="18" t="s">
        <v>945</v>
      </c>
      <c r="AB64" s="19">
        <v>98234946.467181459</v>
      </c>
      <c r="AC64" s="19">
        <v>59543285.5015449</v>
      </c>
      <c r="AD64" s="19">
        <v>42101643.631518103</v>
      </c>
      <c r="AE64" s="19">
        <v>52124057.799919307</v>
      </c>
      <c r="AF64" s="18" t="s">
        <v>945</v>
      </c>
      <c r="AG64" s="19">
        <v>5153229.599776743</v>
      </c>
      <c r="AH64" s="19">
        <v>5355549.4024767121</v>
      </c>
      <c r="AI64" s="19">
        <v>3531257.2044750703</v>
      </c>
      <c r="AJ64" s="19">
        <v>8640397.7514990885</v>
      </c>
      <c r="AK64" s="19">
        <v>0.60613139868139743</v>
      </c>
      <c r="AL64" s="19">
        <v>0.4285811225599182</v>
      </c>
      <c r="AM64" s="19">
        <v>0.53060605898872271</v>
      </c>
    </row>
    <row r="65" spans="1:39" s="19" customFormat="1" ht="16" thickBot="1" x14ac:dyDescent="0.25">
      <c r="A65" s="20" t="s">
        <v>946</v>
      </c>
      <c r="B65" s="20" t="s">
        <v>945</v>
      </c>
      <c r="C65" s="20" t="s">
        <v>29</v>
      </c>
      <c r="D65" s="20" t="s">
        <v>945</v>
      </c>
      <c r="E65" s="21"/>
      <c r="F65" s="17" t="s">
        <v>3</v>
      </c>
      <c r="G65" s="21">
        <v>115525013.234375</v>
      </c>
      <c r="H65" s="21">
        <v>111283255.97207201</v>
      </c>
      <c r="I65" s="21">
        <v>89378039.079023302</v>
      </c>
      <c r="J65" s="21">
        <v>161588559.36614901</v>
      </c>
      <c r="K65" s="21">
        <v>167959865.90618601</v>
      </c>
      <c r="L65" s="21">
        <v>183196138.472119</v>
      </c>
      <c r="M65" s="21">
        <v>53359000.127740704</v>
      </c>
      <c r="N65" s="21">
        <v>59578658.732373998</v>
      </c>
      <c r="O65" s="21">
        <v>105024553.25579</v>
      </c>
      <c r="P65" s="21">
        <v>117315325.73565599</v>
      </c>
      <c r="Q65" s="21">
        <v>121030671.864206</v>
      </c>
      <c r="R65" s="21">
        <v>119145498.235572</v>
      </c>
      <c r="S65" s="21"/>
      <c r="T65" s="20" t="s">
        <v>946</v>
      </c>
      <c r="U65" s="21" t="s">
        <v>861</v>
      </c>
      <c r="V65" s="21" t="s">
        <v>238</v>
      </c>
      <c r="W65" s="21" t="s">
        <v>239</v>
      </c>
      <c r="X65" s="21" t="s">
        <v>7</v>
      </c>
      <c r="Y65" s="21" t="s">
        <v>946</v>
      </c>
      <c r="Z65" s="21"/>
      <c r="AA65" s="20" t="s">
        <v>945</v>
      </c>
      <c r="AB65" s="21">
        <v>105395436.09515677</v>
      </c>
      <c r="AC65" s="21">
        <v>170914854.58148468</v>
      </c>
      <c r="AD65" s="21">
        <v>72654070.705301568</v>
      </c>
      <c r="AE65" s="21">
        <v>119163831.94514465</v>
      </c>
      <c r="AF65" s="20" t="s">
        <v>945</v>
      </c>
      <c r="AG65" s="21">
        <v>14032671.931866931</v>
      </c>
      <c r="AH65" s="21">
        <v>11102740.078851944</v>
      </c>
      <c r="AI65" s="21">
        <v>28205622.554787777</v>
      </c>
      <c r="AJ65" s="21">
        <v>1857740.9150397975</v>
      </c>
      <c r="AK65" s="21">
        <v>1.6216532794377678</v>
      </c>
      <c r="AL65" s="21">
        <v>0.68934740817150275</v>
      </c>
      <c r="AM65" s="21">
        <v>1.1306355982773013</v>
      </c>
    </row>
    <row r="66" spans="1:39" s="19" customFormat="1" ht="16" thickBot="1" x14ac:dyDescent="0.25">
      <c r="A66" s="25" t="s">
        <v>947</v>
      </c>
      <c r="B66" s="25" t="s">
        <v>948</v>
      </c>
      <c r="C66" s="25" t="s">
        <v>2</v>
      </c>
      <c r="D66" s="25" t="s">
        <v>948</v>
      </c>
      <c r="E66" s="26"/>
      <c r="F66" s="17" t="s">
        <v>3</v>
      </c>
      <c r="G66" s="26">
        <v>574340.1875</v>
      </c>
      <c r="H66" s="26">
        <v>919458.80369761202</v>
      </c>
      <c r="I66" s="26">
        <v>7360654.0668180203</v>
      </c>
      <c r="J66" s="26">
        <v>3578404.9114026302</v>
      </c>
      <c r="K66" s="26">
        <v>4272936.7624049503</v>
      </c>
      <c r="L66" s="26">
        <v>3926396.1116960198</v>
      </c>
      <c r="M66" s="26">
        <v>1052428.56003158</v>
      </c>
      <c r="N66" s="26">
        <v>4727740.2712880699</v>
      </c>
      <c r="O66" s="26">
        <v>757959.44287829194</v>
      </c>
      <c r="P66" s="26">
        <v>4554408.1032263599</v>
      </c>
      <c r="Q66" s="26">
        <v>756961.33337735897</v>
      </c>
      <c r="R66" s="26">
        <v>4109550.6804334898</v>
      </c>
      <c r="S66" s="26"/>
      <c r="T66" s="25" t="s">
        <v>947</v>
      </c>
      <c r="U66" s="26" t="s">
        <v>861</v>
      </c>
      <c r="V66" s="26" t="s">
        <v>866</v>
      </c>
      <c r="W66" s="26" t="s">
        <v>935</v>
      </c>
      <c r="X66" s="26" t="s">
        <v>22</v>
      </c>
      <c r="Y66" s="26" t="s">
        <v>947</v>
      </c>
      <c r="Z66" s="26"/>
      <c r="AA66" s="25" t="s">
        <v>948</v>
      </c>
      <c r="AB66" s="26">
        <v>2951484.3526718779</v>
      </c>
      <c r="AC66" s="26">
        <v>3925912.5951678664</v>
      </c>
      <c r="AD66" s="26">
        <v>2179376.0913993139</v>
      </c>
      <c r="AE66" s="26">
        <v>3140306.7056790697</v>
      </c>
      <c r="AF66" s="25" t="s">
        <v>948</v>
      </c>
      <c r="AG66" s="26">
        <v>3822350.0481927632</v>
      </c>
      <c r="AH66" s="26">
        <v>347266.17796058406</v>
      </c>
      <c r="AI66" s="26">
        <v>2211853.9757959447</v>
      </c>
      <c r="AJ66" s="26">
        <v>2075987.9345524779</v>
      </c>
      <c r="AK66" s="26">
        <v>1.3301485375024509</v>
      </c>
      <c r="AL66" s="26">
        <v>0.73840001537748257</v>
      </c>
      <c r="AM66" s="26">
        <v>1.0639753867697985</v>
      </c>
    </row>
    <row r="67" spans="1:39" s="19" customFormat="1" ht="16" thickBot="1" x14ac:dyDescent="0.25">
      <c r="A67" s="25" t="s">
        <v>949</v>
      </c>
      <c r="B67" s="25" t="s">
        <v>948</v>
      </c>
      <c r="C67" s="25" t="s">
        <v>2</v>
      </c>
      <c r="D67" s="25" t="s">
        <v>948</v>
      </c>
      <c r="E67" s="26"/>
      <c r="F67" s="17" t="s">
        <v>3</v>
      </c>
      <c r="G67" s="26">
        <v>10726287.75</v>
      </c>
      <c r="H67" s="26">
        <v>11196314.626058901</v>
      </c>
      <c r="I67" s="26">
        <v>10829136.226016199</v>
      </c>
      <c r="J67" s="26">
        <v>9545646.6981588993</v>
      </c>
      <c r="K67" s="26">
        <v>10837740.4400423</v>
      </c>
      <c r="L67" s="26">
        <v>10650601.544686601</v>
      </c>
      <c r="M67" s="26">
        <v>12461463.3914773</v>
      </c>
      <c r="N67" s="26">
        <v>10464528.254293701</v>
      </c>
      <c r="O67" s="26">
        <v>10597063.893754199</v>
      </c>
      <c r="P67" s="26">
        <v>10381020.432441499</v>
      </c>
      <c r="Q67" s="26">
        <v>9346738.7010615896</v>
      </c>
      <c r="R67" s="26">
        <v>13136239.9985401</v>
      </c>
      <c r="S67" s="26"/>
      <c r="T67" s="25" t="s">
        <v>949</v>
      </c>
      <c r="U67" s="26" t="s">
        <v>861</v>
      </c>
      <c r="V67" s="26" t="s">
        <v>866</v>
      </c>
      <c r="W67" s="26" t="s">
        <v>935</v>
      </c>
      <c r="X67" s="26" t="s">
        <v>22</v>
      </c>
      <c r="Y67" s="26" t="s">
        <v>949</v>
      </c>
      <c r="Z67" s="26"/>
      <c r="AA67" s="25" t="s">
        <v>948</v>
      </c>
      <c r="AB67" s="26">
        <v>10917246.2006917</v>
      </c>
      <c r="AC67" s="26">
        <v>10344662.894295933</v>
      </c>
      <c r="AD67" s="26">
        <v>11174351.846508401</v>
      </c>
      <c r="AE67" s="26">
        <v>10954666.377347728</v>
      </c>
      <c r="AF67" s="25" t="s">
        <v>948</v>
      </c>
      <c r="AG67" s="26">
        <v>247090.75616544287</v>
      </c>
      <c r="AH67" s="26">
        <v>698265.99717135681</v>
      </c>
      <c r="AI67" s="26">
        <v>1116639.3871013024</v>
      </c>
      <c r="AJ67" s="26">
        <v>1958796.1286153225</v>
      </c>
      <c r="AK67" s="26">
        <v>0.94755240507816985</v>
      </c>
      <c r="AL67" s="26">
        <v>1.0235504119894641</v>
      </c>
      <c r="AM67" s="26">
        <v>1.0034276204793895</v>
      </c>
    </row>
    <row r="68" spans="1:39" s="19" customFormat="1" x14ac:dyDescent="0.2">
      <c r="A68" s="23" t="s">
        <v>950</v>
      </c>
      <c r="B68" s="23" t="s">
        <v>115</v>
      </c>
      <c r="C68" s="23" t="s">
        <v>47</v>
      </c>
      <c r="D68" s="23" t="s">
        <v>115</v>
      </c>
      <c r="E68" s="24"/>
      <c r="F68" s="17" t="s">
        <v>3</v>
      </c>
      <c r="G68" s="24">
        <v>2557382.5</v>
      </c>
      <c r="H68" s="24">
        <v>2811513.9479251001</v>
      </c>
      <c r="I68" s="24">
        <v>3358110.3012770801</v>
      </c>
      <c r="J68" s="24">
        <v>1609726.08425329</v>
      </c>
      <c r="K68" s="24">
        <v>1516414.7163597399</v>
      </c>
      <c r="L68" s="24">
        <v>1576388.2831067101</v>
      </c>
      <c r="M68" s="24">
        <v>1608490.7547931999</v>
      </c>
      <c r="N68" s="24">
        <v>1228679.2525511701</v>
      </c>
      <c r="O68" s="24">
        <v>2455001.8172072</v>
      </c>
      <c r="P68" s="24">
        <v>2203560.0342738898</v>
      </c>
      <c r="Q68" s="24">
        <v>1813267.06291846</v>
      </c>
      <c r="R68" s="24">
        <v>2125692.3511888101</v>
      </c>
      <c r="S68" s="24"/>
      <c r="T68" s="23" t="s">
        <v>950</v>
      </c>
      <c r="U68" s="24" t="s">
        <v>861</v>
      </c>
      <c r="V68" s="24" t="s">
        <v>866</v>
      </c>
      <c r="W68" s="24" t="s">
        <v>951</v>
      </c>
      <c r="X68" s="24" t="s">
        <v>22</v>
      </c>
      <c r="Y68" s="24" t="s">
        <v>950</v>
      </c>
      <c r="Z68" s="24"/>
      <c r="AA68" s="23" t="s">
        <v>115</v>
      </c>
      <c r="AB68" s="24">
        <v>2909002.2497340604</v>
      </c>
      <c r="AC68" s="24">
        <v>1567509.6945732466</v>
      </c>
      <c r="AD68" s="24">
        <v>1764057.2748505231</v>
      </c>
      <c r="AE68" s="24">
        <v>2047506.4827937197</v>
      </c>
      <c r="AF68" s="23" t="s">
        <v>115</v>
      </c>
      <c r="AG68" s="24">
        <v>409168.95003983763</v>
      </c>
      <c r="AH68" s="24">
        <v>47285.038281694069</v>
      </c>
      <c r="AI68" s="24">
        <v>627787.75455419347</v>
      </c>
      <c r="AJ68" s="24">
        <v>206559.73321265535</v>
      </c>
      <c r="AK68" s="24">
        <v>0.53884787978989968</v>
      </c>
      <c r="AL68" s="24">
        <v>0.60641316967417003</v>
      </c>
      <c r="AM68" s="24">
        <v>0.70385180450819584</v>
      </c>
    </row>
    <row r="69" spans="1:39" s="19" customFormat="1" x14ac:dyDescent="0.2">
      <c r="A69" s="18" t="s">
        <v>952</v>
      </c>
      <c r="B69" s="18" t="s">
        <v>169</v>
      </c>
      <c r="C69" s="18" t="s">
        <v>170</v>
      </c>
      <c r="D69" s="18" t="s">
        <v>169</v>
      </c>
      <c r="F69" s="17" t="s">
        <v>3</v>
      </c>
      <c r="G69" s="19">
        <v>240976943.59375</v>
      </c>
      <c r="H69" s="19">
        <v>303992558.16434401</v>
      </c>
      <c r="I69" s="19">
        <v>242350707.48295599</v>
      </c>
      <c r="J69" s="19">
        <v>473167669.64302999</v>
      </c>
      <c r="K69" s="19">
        <v>485676982.07374603</v>
      </c>
      <c r="L69" s="19">
        <v>480645416.50380599</v>
      </c>
      <c r="M69" s="19">
        <v>430664948.50853902</v>
      </c>
      <c r="N69" s="19">
        <v>490727411.90516698</v>
      </c>
      <c r="O69" s="19">
        <v>472867812.083875</v>
      </c>
      <c r="P69" s="19">
        <v>436244435.00209498</v>
      </c>
      <c r="Q69" s="19">
        <v>442981014.93170297</v>
      </c>
      <c r="R69" s="19">
        <v>468790147.23691303</v>
      </c>
      <c r="T69" s="18" t="s">
        <v>952</v>
      </c>
      <c r="U69" s="19" t="s">
        <v>861</v>
      </c>
      <c r="V69" s="19" t="s">
        <v>24</v>
      </c>
      <c r="W69" s="19" t="s">
        <v>25</v>
      </c>
      <c r="X69" s="19" t="s">
        <v>26</v>
      </c>
      <c r="Y69" s="19" t="s">
        <v>952</v>
      </c>
      <c r="AA69" s="18" t="s">
        <v>169</v>
      </c>
      <c r="AB69" s="19">
        <v>262440069.74701667</v>
      </c>
      <c r="AC69" s="19">
        <v>479830022.74019402</v>
      </c>
      <c r="AD69" s="19">
        <v>464753390.83252698</v>
      </c>
      <c r="AE69" s="19">
        <v>449338532.39023703</v>
      </c>
      <c r="AF69" s="18" t="s">
        <v>169</v>
      </c>
      <c r="AG69" s="19">
        <v>35992065.473655716</v>
      </c>
      <c r="AH69" s="19">
        <v>6294392.3149593798</v>
      </c>
      <c r="AI69" s="19">
        <v>30842466.68963208</v>
      </c>
      <c r="AJ69" s="19">
        <v>17179038.605072457</v>
      </c>
      <c r="AK69" s="19">
        <v>1.8283413169442224</v>
      </c>
      <c r="AL69" s="19">
        <v>1.7708934130391503</v>
      </c>
      <c r="AM69" s="19">
        <v>1.7121567328624174</v>
      </c>
    </row>
    <row r="70" spans="1:39" s="19" customFormat="1" x14ac:dyDescent="0.2">
      <c r="A70" s="18" t="s">
        <v>953</v>
      </c>
      <c r="B70" s="18" t="s">
        <v>169</v>
      </c>
      <c r="C70" s="18" t="s">
        <v>170</v>
      </c>
      <c r="D70" s="18" t="s">
        <v>169</v>
      </c>
      <c r="F70" s="17" t="s">
        <v>3</v>
      </c>
      <c r="I70" s="19">
        <v>2325178.6874731202</v>
      </c>
      <c r="J70" s="19">
        <v>7393333.82097378</v>
      </c>
      <c r="K70" s="19">
        <v>7908558.3523925301</v>
      </c>
      <c r="L70" s="19">
        <v>6767747.3080026899</v>
      </c>
      <c r="M70" s="19">
        <v>5394765.0477341702</v>
      </c>
      <c r="N70" s="19">
        <v>2933955.4827473098</v>
      </c>
      <c r="O70" s="19">
        <v>3839712.5376034798</v>
      </c>
      <c r="P70" s="19">
        <v>3882834.7525978899</v>
      </c>
      <c r="Q70" s="19">
        <v>3552810.1872564498</v>
      </c>
      <c r="R70" s="19">
        <v>3858421.1535357102</v>
      </c>
      <c r="T70" s="18" t="s">
        <v>953</v>
      </c>
      <c r="U70" s="19" t="s">
        <v>861</v>
      </c>
      <c r="V70" s="19" t="s">
        <v>24</v>
      </c>
      <c r="W70" s="19" t="s">
        <v>25</v>
      </c>
      <c r="X70" s="19" t="s">
        <v>26</v>
      </c>
      <c r="Y70" s="19" t="s">
        <v>953</v>
      </c>
      <c r="AA70" s="18" t="s">
        <v>169</v>
      </c>
      <c r="AB70" s="19">
        <v>2325178.6874731202</v>
      </c>
      <c r="AC70" s="19">
        <v>7356546.4937896663</v>
      </c>
      <c r="AD70" s="19">
        <v>4056144.3560283198</v>
      </c>
      <c r="AE70" s="19">
        <v>3764688.6977966833</v>
      </c>
      <c r="AF70" s="18" t="s">
        <v>169</v>
      </c>
      <c r="AH70" s="19">
        <v>571294.53028317436</v>
      </c>
      <c r="AI70" s="19">
        <v>1244599.5250692966</v>
      </c>
      <c r="AJ70" s="19">
        <v>183897.75250489899</v>
      </c>
      <c r="AK70" s="19">
        <v>3.1638628607009847</v>
      </c>
      <c r="AL70" s="19">
        <v>1.7444441486930713</v>
      </c>
      <c r="AM70" s="19">
        <v>1.6190965099064905</v>
      </c>
    </row>
    <row r="71" spans="1:39" s="19" customFormat="1" x14ac:dyDescent="0.2">
      <c r="A71" s="18" t="s">
        <v>954</v>
      </c>
      <c r="B71" s="18" t="s">
        <v>169</v>
      </c>
      <c r="C71" s="18" t="s">
        <v>170</v>
      </c>
      <c r="D71" s="18" t="s">
        <v>169</v>
      </c>
      <c r="F71" s="17" t="s">
        <v>3</v>
      </c>
      <c r="G71" s="19">
        <v>3096203.5625</v>
      </c>
      <c r="H71" s="19">
        <v>5101187.4960134197</v>
      </c>
      <c r="I71" s="19">
        <v>4677111.2908694604</v>
      </c>
      <c r="J71" s="19">
        <v>12732831.344933899</v>
      </c>
      <c r="K71" s="19">
        <v>9261745.0933636092</v>
      </c>
      <c r="L71" s="19">
        <v>10743221.612789599</v>
      </c>
      <c r="M71" s="19">
        <v>8625170.5995566398</v>
      </c>
      <c r="N71" s="19">
        <v>5186962.9182092296</v>
      </c>
      <c r="O71" s="19">
        <v>11224360.626936899</v>
      </c>
      <c r="P71" s="19">
        <v>34475747.7298676</v>
      </c>
      <c r="Q71" s="19">
        <v>33137829.1712217</v>
      </c>
      <c r="R71" s="19">
        <v>31963079.160724599</v>
      </c>
      <c r="T71" s="18" t="s">
        <v>954</v>
      </c>
      <c r="U71" s="19" t="s">
        <v>861</v>
      </c>
      <c r="V71" s="19" t="s">
        <v>162</v>
      </c>
      <c r="W71" s="19" t="s">
        <v>283</v>
      </c>
      <c r="X71" s="19" t="s">
        <v>22</v>
      </c>
      <c r="Y71" s="19" t="s">
        <v>954</v>
      </c>
      <c r="AA71" s="18" t="s">
        <v>169</v>
      </c>
      <c r="AB71" s="19">
        <v>4291500.7831276273</v>
      </c>
      <c r="AC71" s="19">
        <v>10912599.35036237</v>
      </c>
      <c r="AD71" s="19">
        <v>8345498.0482342569</v>
      </c>
      <c r="AE71" s="19">
        <v>33192218.687271297</v>
      </c>
      <c r="AF71" s="18" t="s">
        <v>169</v>
      </c>
      <c r="AG71" s="19">
        <v>1056651.1918189586</v>
      </c>
      <c r="AH71" s="19">
        <v>1741730.9077320183</v>
      </c>
      <c r="AI71" s="19">
        <v>3028399.7961481088</v>
      </c>
      <c r="AJ71" s="19">
        <v>1257216.9658344046</v>
      </c>
      <c r="AK71" s="19">
        <v>2.542839883256252</v>
      </c>
      <c r="AL71" s="19">
        <v>1.9446572353068741</v>
      </c>
      <c r="AM71" s="19">
        <v>7.7344081627036196</v>
      </c>
    </row>
    <row r="72" spans="1:39" s="19" customFormat="1" x14ac:dyDescent="0.2">
      <c r="A72" s="18" t="s">
        <v>955</v>
      </c>
      <c r="B72" s="18" t="s">
        <v>169</v>
      </c>
      <c r="C72" s="18" t="s">
        <v>170</v>
      </c>
      <c r="D72" s="18" t="s">
        <v>169</v>
      </c>
      <c r="F72" s="17" t="s">
        <v>3</v>
      </c>
      <c r="G72" s="19">
        <v>7784892.6875</v>
      </c>
      <c r="H72" s="19">
        <v>5174497.86036391</v>
      </c>
      <c r="I72" s="19">
        <v>3022218.0535198301</v>
      </c>
      <c r="J72" s="19">
        <v>13719554.2114453</v>
      </c>
      <c r="K72" s="19">
        <v>23638031.911783502</v>
      </c>
      <c r="L72" s="19">
        <v>15755831.035395499</v>
      </c>
      <c r="M72" s="19">
        <v>11526232.7397877</v>
      </c>
      <c r="N72" s="19">
        <v>19369515.210657001</v>
      </c>
      <c r="O72" s="19">
        <v>20191560.743096001</v>
      </c>
      <c r="P72" s="19">
        <v>13971529.824000901</v>
      </c>
      <c r="Q72" s="19">
        <v>9421590.0421140306</v>
      </c>
      <c r="R72" s="19">
        <v>13001545.383362601</v>
      </c>
      <c r="T72" s="18" t="s">
        <v>955</v>
      </c>
      <c r="U72" s="19" t="s">
        <v>861</v>
      </c>
      <c r="V72" s="19" t="s">
        <v>24</v>
      </c>
      <c r="W72" s="19" t="s">
        <v>25</v>
      </c>
      <c r="X72" s="19" t="s">
        <v>26</v>
      </c>
      <c r="Y72" s="19" t="s">
        <v>955</v>
      </c>
      <c r="AA72" s="18" t="s">
        <v>169</v>
      </c>
      <c r="AB72" s="19">
        <v>5327202.8671279131</v>
      </c>
      <c r="AC72" s="19">
        <v>17704472.386208102</v>
      </c>
      <c r="AD72" s="19">
        <v>17029102.8978469</v>
      </c>
      <c r="AE72" s="19">
        <v>12131555.083159177</v>
      </c>
      <c r="AF72" s="18" t="s">
        <v>169</v>
      </c>
      <c r="AG72" s="19">
        <v>2385006.6103907623</v>
      </c>
      <c r="AH72" s="19">
        <v>5238506.6868907399</v>
      </c>
      <c r="AI72" s="19">
        <v>4783317.3317996254</v>
      </c>
      <c r="AJ72" s="19">
        <v>2396487.0845750975</v>
      </c>
      <c r="AK72" s="19">
        <v>3.3234087058060959</v>
      </c>
      <c r="AL72" s="19">
        <v>3.1966312007614426</v>
      </c>
      <c r="AM72" s="19">
        <v>2.2772842307204524</v>
      </c>
    </row>
    <row r="73" spans="1:39" s="19" customFormat="1" x14ac:dyDescent="0.2">
      <c r="A73" s="18" t="s">
        <v>956</v>
      </c>
      <c r="B73" s="18" t="s">
        <v>169</v>
      </c>
      <c r="C73" s="18" t="s">
        <v>170</v>
      </c>
      <c r="D73" s="18" t="s">
        <v>169</v>
      </c>
      <c r="F73" s="17" t="s">
        <v>3</v>
      </c>
      <c r="G73" s="19">
        <v>107404040.25</v>
      </c>
      <c r="H73" s="19">
        <v>135423362.422914</v>
      </c>
      <c r="I73" s="19">
        <v>105355445.562545</v>
      </c>
      <c r="J73" s="19">
        <v>87259272.934826702</v>
      </c>
      <c r="K73" s="19">
        <v>77476137.745389298</v>
      </c>
      <c r="L73" s="19">
        <v>76688249.737883002</v>
      </c>
      <c r="M73" s="19">
        <v>68093645.440276504</v>
      </c>
      <c r="N73" s="19">
        <v>74886143.236196607</v>
      </c>
      <c r="O73" s="19">
        <v>76947327.2913111</v>
      </c>
      <c r="P73" s="19">
        <v>67984128.140893504</v>
      </c>
      <c r="Q73" s="19">
        <v>71272065.264318496</v>
      </c>
      <c r="R73" s="19">
        <v>62138775.074447401</v>
      </c>
      <c r="T73" s="18" t="s">
        <v>956</v>
      </c>
      <c r="U73" s="19" t="s">
        <v>861</v>
      </c>
      <c r="V73" s="19" t="s">
        <v>24</v>
      </c>
      <c r="W73" s="19" t="s">
        <v>25</v>
      </c>
      <c r="X73" s="19" t="s">
        <v>26</v>
      </c>
      <c r="Y73" s="19" t="s">
        <v>956</v>
      </c>
      <c r="AA73" s="18" t="s">
        <v>169</v>
      </c>
      <c r="AB73" s="19">
        <v>116060949.41181965</v>
      </c>
      <c r="AC73" s="19">
        <v>80474553.472699672</v>
      </c>
      <c r="AD73" s="19">
        <v>73309038.655928075</v>
      </c>
      <c r="AE73" s="19">
        <v>67131656.159886464</v>
      </c>
      <c r="AF73" s="18" t="s">
        <v>169</v>
      </c>
      <c r="AG73" s="19">
        <v>16799597.115928583</v>
      </c>
      <c r="AH73" s="19">
        <v>5888930.7614300484</v>
      </c>
      <c r="AI73" s="19">
        <v>4632749.1538678035</v>
      </c>
      <c r="AJ73" s="19">
        <v>4625935.4493875559</v>
      </c>
      <c r="AK73" s="19">
        <v>0.69338182981039909</v>
      </c>
      <c r="AL73" s="19">
        <v>0.63164258975519183</v>
      </c>
      <c r="AM73" s="19">
        <v>0.57841725834658542</v>
      </c>
    </row>
    <row r="74" spans="1:39" s="19" customFormat="1" x14ac:dyDescent="0.2">
      <c r="A74" s="18" t="s">
        <v>957</v>
      </c>
      <c r="B74" s="18" t="s">
        <v>169</v>
      </c>
      <c r="C74" s="18" t="s">
        <v>170</v>
      </c>
      <c r="D74" s="18" t="s">
        <v>169</v>
      </c>
      <c r="F74" s="17" t="s">
        <v>3</v>
      </c>
      <c r="G74" s="19">
        <v>42026663.734375</v>
      </c>
      <c r="H74" s="19">
        <v>40181745.3177386</v>
      </c>
      <c r="I74" s="19">
        <v>36951565.230936997</v>
      </c>
      <c r="J74" s="19">
        <v>15327452.534998</v>
      </c>
      <c r="K74" s="19">
        <v>19655976.4221237</v>
      </c>
      <c r="L74" s="19">
        <v>20516851.4499414</v>
      </c>
      <c r="M74" s="19">
        <v>31165315.889272399</v>
      </c>
      <c r="N74" s="19">
        <v>21800873.3101741</v>
      </c>
      <c r="O74" s="19">
        <v>20178407.8762777</v>
      </c>
      <c r="P74" s="19">
        <v>11383945.766207101</v>
      </c>
      <c r="Q74" s="19">
        <v>11552473.989176899</v>
      </c>
      <c r="R74" s="19">
        <v>12245928.785385801</v>
      </c>
      <c r="T74" s="18" t="s">
        <v>957</v>
      </c>
      <c r="U74" s="19" t="s">
        <v>861</v>
      </c>
      <c r="V74" s="19" t="s">
        <v>24</v>
      </c>
      <c r="W74" s="19" t="s">
        <v>25</v>
      </c>
      <c r="X74" s="19" t="s">
        <v>26</v>
      </c>
      <c r="Y74" s="19" t="s">
        <v>957</v>
      </c>
      <c r="AA74" s="18" t="s">
        <v>169</v>
      </c>
      <c r="AB74" s="19">
        <v>39719991.427683532</v>
      </c>
      <c r="AC74" s="19">
        <v>18500093.469021033</v>
      </c>
      <c r="AD74" s="19">
        <v>24381532.358574733</v>
      </c>
      <c r="AE74" s="19">
        <v>11727449.513589934</v>
      </c>
      <c r="AF74" s="18" t="s">
        <v>169</v>
      </c>
      <c r="AG74" s="19">
        <v>2568865.2545696916</v>
      </c>
      <c r="AH74" s="19">
        <v>2781099.4814207922</v>
      </c>
      <c r="AI74" s="19">
        <v>5930673.4663586793</v>
      </c>
      <c r="AJ74" s="19">
        <v>456854.47020448308</v>
      </c>
      <c r="AK74" s="19">
        <v>0.46576277597399163</v>
      </c>
      <c r="AL74" s="19">
        <v>0.6138352875268146</v>
      </c>
      <c r="AM74" s="19">
        <v>0.29525307262318001</v>
      </c>
    </row>
    <row r="75" spans="1:39" s="19" customFormat="1" x14ac:dyDescent="0.2">
      <c r="A75" s="18" t="s">
        <v>958</v>
      </c>
      <c r="B75" s="18" t="s">
        <v>169</v>
      </c>
      <c r="C75" s="18" t="s">
        <v>170</v>
      </c>
      <c r="D75" s="18" t="s">
        <v>169</v>
      </c>
      <c r="F75" s="17" t="s">
        <v>3</v>
      </c>
      <c r="G75" s="19">
        <v>1710532269.46875</v>
      </c>
      <c r="H75" s="19">
        <v>1626120727.3664701</v>
      </c>
      <c r="I75" s="19">
        <v>1605018480.32692</v>
      </c>
      <c r="J75" s="19">
        <v>2106245478.30655</v>
      </c>
      <c r="K75" s="19">
        <v>2128518267.4524701</v>
      </c>
      <c r="L75" s="19">
        <v>2151505298.5781698</v>
      </c>
      <c r="M75" s="19">
        <v>2076903634.41627</v>
      </c>
      <c r="N75" s="19">
        <v>2061808973.02562</v>
      </c>
      <c r="O75" s="19">
        <v>2306785706.0179501</v>
      </c>
      <c r="P75" s="19">
        <v>2791885642.3271699</v>
      </c>
      <c r="Q75" s="19">
        <v>2685185082.4205098</v>
      </c>
      <c r="R75" s="19">
        <v>2728474218.6772299</v>
      </c>
      <c r="T75" s="18" t="s">
        <v>958</v>
      </c>
      <c r="U75" s="19" t="s">
        <v>861</v>
      </c>
      <c r="V75" s="19" t="s">
        <v>5</v>
      </c>
      <c r="W75" s="19" t="s">
        <v>6</v>
      </c>
      <c r="X75" s="19" t="s">
        <v>7</v>
      </c>
      <c r="Y75" s="19" t="s">
        <v>958</v>
      </c>
      <c r="AA75" s="18" t="s">
        <v>169</v>
      </c>
      <c r="AB75" s="19">
        <v>1647223825.7207134</v>
      </c>
      <c r="AC75" s="19">
        <v>2128756348.1123965</v>
      </c>
      <c r="AD75" s="19">
        <v>2148499437.8199468</v>
      </c>
      <c r="AE75" s="19">
        <v>2735181647.8083034</v>
      </c>
      <c r="AF75" s="18" t="s">
        <v>169</v>
      </c>
      <c r="AG75" s="19">
        <v>55832745.722186081</v>
      </c>
      <c r="AH75" s="19">
        <v>22630849.399775185</v>
      </c>
      <c r="AI75" s="19">
        <v>137287542.13570249</v>
      </c>
      <c r="AJ75" s="19">
        <v>53665580.917940013</v>
      </c>
      <c r="AK75" s="19">
        <v>1.292329745886839</v>
      </c>
      <c r="AL75" s="19">
        <v>1.3043154210569465</v>
      </c>
      <c r="AM75" s="19">
        <v>1.6604796537662836</v>
      </c>
    </row>
    <row r="76" spans="1:39" s="19" customFormat="1" x14ac:dyDescent="0.2">
      <c r="A76" s="18" t="s">
        <v>959</v>
      </c>
      <c r="B76" s="18" t="s">
        <v>169</v>
      </c>
      <c r="C76" s="18" t="s">
        <v>170</v>
      </c>
      <c r="D76" s="18" t="s">
        <v>169</v>
      </c>
      <c r="F76" s="17" t="s">
        <v>3</v>
      </c>
      <c r="G76" s="19">
        <v>32736492</v>
      </c>
      <c r="H76" s="19">
        <v>31134610.524001401</v>
      </c>
      <c r="I76" s="19">
        <v>32161841.511510201</v>
      </c>
      <c r="J76" s="19">
        <v>17822940.6112285</v>
      </c>
      <c r="K76" s="19">
        <v>16201974.9720577</v>
      </c>
      <c r="L76" s="19">
        <v>17904181.279480901</v>
      </c>
      <c r="M76" s="19">
        <v>13032946.507564301</v>
      </c>
      <c r="N76" s="19">
        <v>12067351.1722867</v>
      </c>
      <c r="O76" s="19">
        <v>17195692.915527701</v>
      </c>
      <c r="P76" s="19">
        <v>22664609.876318</v>
      </c>
      <c r="Q76" s="19">
        <v>20543273.540698599</v>
      </c>
      <c r="R76" s="19">
        <v>18161249.280854002</v>
      </c>
      <c r="T76" s="18" t="s">
        <v>959</v>
      </c>
      <c r="U76" s="19" t="s">
        <v>861</v>
      </c>
      <c r="V76" s="19" t="s">
        <v>238</v>
      </c>
      <c r="W76" s="19" t="s">
        <v>239</v>
      </c>
      <c r="X76" s="19" t="s">
        <v>7</v>
      </c>
      <c r="Y76" s="19" t="s">
        <v>959</v>
      </c>
      <c r="AA76" s="18" t="s">
        <v>169</v>
      </c>
      <c r="AB76" s="19">
        <v>32010981.345170539</v>
      </c>
      <c r="AC76" s="19">
        <v>17309698.9542557</v>
      </c>
      <c r="AD76" s="19">
        <v>14098663.531792901</v>
      </c>
      <c r="AE76" s="19">
        <v>20456377.565956865</v>
      </c>
      <c r="AF76" s="18" t="s">
        <v>169</v>
      </c>
      <c r="AG76" s="19">
        <v>811526.43710965244</v>
      </c>
      <c r="AH76" s="19">
        <v>960176.71659802832</v>
      </c>
      <c r="AI76" s="19">
        <v>2725213.1734352452</v>
      </c>
      <c r="AJ76" s="19">
        <v>2252937.4927001861</v>
      </c>
      <c r="AK76" s="19">
        <v>0.54074252730984129</v>
      </c>
      <c r="AL76" s="19">
        <v>0.44043209359215574</v>
      </c>
      <c r="AM76" s="19">
        <v>0.6390425006149677</v>
      </c>
    </row>
    <row r="77" spans="1:39" s="19" customFormat="1" x14ac:dyDescent="0.2">
      <c r="A77" s="18" t="s">
        <v>960</v>
      </c>
      <c r="B77" s="18" t="s">
        <v>333</v>
      </c>
      <c r="C77" s="18" t="s">
        <v>187</v>
      </c>
      <c r="D77" s="18" t="s">
        <v>333</v>
      </c>
      <c r="F77" s="17" t="s">
        <v>3</v>
      </c>
      <c r="G77" s="19">
        <v>25588137.875</v>
      </c>
      <c r="H77" s="19">
        <v>30353666.738150802</v>
      </c>
      <c r="I77" s="19">
        <v>29973472.014876399</v>
      </c>
      <c r="J77" s="19">
        <v>46515493.056962401</v>
      </c>
      <c r="K77" s="19">
        <v>46281273.723517098</v>
      </c>
      <c r="L77" s="19">
        <v>60122417.476246201</v>
      </c>
      <c r="M77" s="19">
        <v>32944830.448083699</v>
      </c>
      <c r="N77" s="19">
        <v>38906980.1043192</v>
      </c>
      <c r="O77" s="19">
        <v>40517486.714308001</v>
      </c>
      <c r="P77" s="19">
        <v>45578450.517741501</v>
      </c>
      <c r="Q77" s="19">
        <v>46100708.566689499</v>
      </c>
      <c r="R77" s="19">
        <v>51979602.496630803</v>
      </c>
      <c r="T77" s="18" t="s">
        <v>960</v>
      </c>
      <c r="U77" s="19" t="s">
        <v>861</v>
      </c>
      <c r="V77" s="19" t="s">
        <v>162</v>
      </c>
      <c r="W77" s="19" t="s">
        <v>283</v>
      </c>
      <c r="X77" s="19" t="s">
        <v>22</v>
      </c>
      <c r="Y77" s="19" t="s">
        <v>960</v>
      </c>
      <c r="AA77" s="18" t="s">
        <v>333</v>
      </c>
      <c r="AB77" s="19">
        <v>28638425.542675734</v>
      </c>
      <c r="AC77" s="19">
        <v>50973061.418908566</v>
      </c>
      <c r="AD77" s="19">
        <v>37456432.422236972</v>
      </c>
      <c r="AE77" s="19">
        <v>47886253.860353924</v>
      </c>
      <c r="AF77" s="18" t="s">
        <v>333</v>
      </c>
      <c r="AG77" s="19">
        <v>2648457.6924282601</v>
      </c>
      <c r="AH77" s="19">
        <v>7924440.1614243705</v>
      </c>
      <c r="AI77" s="19">
        <v>3989279.0282320627</v>
      </c>
      <c r="AJ77" s="19">
        <v>3554548.5875150189</v>
      </c>
      <c r="AK77" s="19">
        <v>1.779883511506271</v>
      </c>
      <c r="AL77" s="19">
        <v>1.3079082286287362</v>
      </c>
      <c r="AM77" s="19">
        <v>1.6720979925728081</v>
      </c>
    </row>
    <row r="78" spans="1:39" s="19" customFormat="1" x14ac:dyDescent="0.2">
      <c r="A78" s="18" t="s">
        <v>961</v>
      </c>
      <c r="B78" s="18" t="s">
        <v>255</v>
      </c>
      <c r="C78" s="18" t="s">
        <v>256</v>
      </c>
      <c r="D78" s="18" t="s">
        <v>255</v>
      </c>
      <c r="F78" s="17" t="s">
        <v>221</v>
      </c>
      <c r="G78" s="19">
        <v>109310668.8125</v>
      </c>
      <c r="H78" s="19">
        <v>117898189.555545</v>
      </c>
      <c r="I78" s="19">
        <v>124840057.19640499</v>
      </c>
      <c r="J78" s="19">
        <v>184640217.63644999</v>
      </c>
      <c r="K78" s="19">
        <v>208405659.16997999</v>
      </c>
      <c r="L78" s="19">
        <v>230542437.492861</v>
      </c>
      <c r="M78" s="19">
        <v>173767104.78078601</v>
      </c>
      <c r="N78" s="19">
        <v>115205773.52971099</v>
      </c>
      <c r="O78" s="19">
        <v>141339871.415959</v>
      </c>
      <c r="P78" s="19">
        <v>164310126.60830301</v>
      </c>
      <c r="Q78" s="19">
        <v>161120472.211528</v>
      </c>
      <c r="R78" s="19">
        <v>163910469.773258</v>
      </c>
      <c r="T78" s="18" t="s">
        <v>961</v>
      </c>
      <c r="U78" s="19" t="s">
        <v>861</v>
      </c>
      <c r="V78" s="19" t="s">
        <v>5</v>
      </c>
      <c r="W78" s="19" t="s">
        <v>6</v>
      </c>
      <c r="X78" s="19" t="s">
        <v>7</v>
      </c>
      <c r="Y78" s="19" t="s">
        <v>961</v>
      </c>
      <c r="AA78" s="18" t="s">
        <v>255</v>
      </c>
      <c r="AB78" s="19">
        <v>117349638.52148335</v>
      </c>
      <c r="AC78" s="19">
        <v>207862771.433097</v>
      </c>
      <c r="AD78" s="19">
        <v>143437583.24215201</v>
      </c>
      <c r="AE78" s="19">
        <v>163113689.53102967</v>
      </c>
      <c r="AF78" s="18" t="s">
        <v>255</v>
      </c>
      <c r="AG78" s="19">
        <v>7779213.1396606201</v>
      </c>
      <c r="AH78" s="19">
        <v>22955924.992422257</v>
      </c>
      <c r="AI78" s="19">
        <v>29336967.731070094</v>
      </c>
      <c r="AJ78" s="19">
        <v>1737704.7673642982</v>
      </c>
      <c r="AK78" s="19">
        <v>1.7713115613478716</v>
      </c>
      <c r="AL78" s="19">
        <v>1.2223095447873298</v>
      </c>
      <c r="AM78" s="19">
        <v>1.3899803321607014</v>
      </c>
    </row>
    <row r="79" spans="1:39" s="19" customFormat="1" x14ac:dyDescent="0.2">
      <c r="A79" s="18" t="s">
        <v>962</v>
      </c>
      <c r="B79" s="18" t="s">
        <v>255</v>
      </c>
      <c r="C79" s="18" t="s">
        <v>256</v>
      </c>
      <c r="D79" s="18" t="s">
        <v>255</v>
      </c>
      <c r="F79" s="17" t="s">
        <v>221</v>
      </c>
      <c r="G79" s="19">
        <v>291226630.25</v>
      </c>
      <c r="H79" s="19">
        <v>400985033.21725398</v>
      </c>
      <c r="I79" s="19">
        <v>304563427.48090202</v>
      </c>
      <c r="J79" s="19">
        <v>387179461.64670199</v>
      </c>
      <c r="K79" s="19">
        <v>398966024.973239</v>
      </c>
      <c r="L79" s="19">
        <v>372183919.87938797</v>
      </c>
      <c r="M79" s="19">
        <v>407014519.11689401</v>
      </c>
      <c r="N79" s="19">
        <v>417984447.27144498</v>
      </c>
      <c r="O79" s="19">
        <v>400526722.27114201</v>
      </c>
      <c r="P79" s="19">
        <v>357302190.69902903</v>
      </c>
      <c r="Q79" s="19">
        <v>363056197.57451999</v>
      </c>
      <c r="R79" s="19">
        <v>343463924.706563</v>
      </c>
      <c r="T79" s="18" t="s">
        <v>962</v>
      </c>
      <c r="U79" s="19" t="s">
        <v>861</v>
      </c>
      <c r="V79" s="19" t="s">
        <v>5</v>
      </c>
      <c r="W79" s="19" t="s">
        <v>6</v>
      </c>
      <c r="X79" s="19" t="s">
        <v>7</v>
      </c>
      <c r="Y79" s="19" t="s">
        <v>962</v>
      </c>
      <c r="AA79" s="18" t="s">
        <v>255</v>
      </c>
      <c r="AB79" s="19">
        <v>332258363.64938527</v>
      </c>
      <c r="AC79" s="19">
        <v>386109802.16644305</v>
      </c>
      <c r="AD79" s="19">
        <v>408508562.88649368</v>
      </c>
      <c r="AE79" s="19">
        <v>354607437.66003734</v>
      </c>
      <c r="AF79" s="18" t="s">
        <v>255</v>
      </c>
      <c r="AG79" s="19">
        <v>59891434.049560577</v>
      </c>
      <c r="AH79" s="19">
        <v>13423055.422194356</v>
      </c>
      <c r="AI79" s="19">
        <v>8824237.3968326859</v>
      </c>
      <c r="AJ79" s="19">
        <v>10070281.003476873</v>
      </c>
      <c r="AK79" s="19">
        <v>1.1620769991327724</v>
      </c>
      <c r="AL79" s="19">
        <v>1.2294906842964266</v>
      </c>
      <c r="AM79" s="19">
        <v>1.0672641427748553</v>
      </c>
    </row>
    <row r="80" spans="1:39" s="19" customFormat="1" x14ac:dyDescent="0.2">
      <c r="A80" s="18" t="s">
        <v>963</v>
      </c>
      <c r="B80" s="18" t="s">
        <v>255</v>
      </c>
      <c r="C80" s="18" t="s">
        <v>256</v>
      </c>
      <c r="D80" s="18" t="s">
        <v>255</v>
      </c>
      <c r="F80" s="17" t="s">
        <v>221</v>
      </c>
      <c r="G80" s="19">
        <v>205948955.25</v>
      </c>
      <c r="H80" s="19">
        <v>199258419.60166901</v>
      </c>
      <c r="I80" s="19">
        <v>185829414.79102299</v>
      </c>
      <c r="J80" s="19">
        <v>172437454.94993901</v>
      </c>
      <c r="K80" s="19">
        <v>215058905.04846701</v>
      </c>
      <c r="L80" s="19">
        <v>224809481.05546299</v>
      </c>
      <c r="M80" s="19">
        <v>242701945.75698099</v>
      </c>
      <c r="N80" s="19">
        <v>275568810.145262</v>
      </c>
      <c r="O80" s="19">
        <v>225959870.55649799</v>
      </c>
      <c r="P80" s="19">
        <v>329360271.57790297</v>
      </c>
      <c r="Q80" s="19">
        <v>398299468.53478199</v>
      </c>
      <c r="R80" s="19">
        <v>397886333.26389903</v>
      </c>
      <c r="T80" s="18" t="s">
        <v>963</v>
      </c>
      <c r="U80" s="19" t="s">
        <v>861</v>
      </c>
      <c r="V80" s="19" t="s">
        <v>5</v>
      </c>
      <c r="W80" s="19" t="s">
        <v>6</v>
      </c>
      <c r="X80" s="19" t="s">
        <v>7</v>
      </c>
      <c r="Y80" s="19" t="s">
        <v>963</v>
      </c>
      <c r="AA80" s="18" t="s">
        <v>255</v>
      </c>
      <c r="AB80" s="19">
        <v>197012263.21423066</v>
      </c>
      <c r="AC80" s="19">
        <v>204101947.01795635</v>
      </c>
      <c r="AD80" s="19">
        <v>248076875.48624697</v>
      </c>
      <c r="AE80" s="19">
        <v>375182024.45886135</v>
      </c>
      <c r="AF80" s="18" t="s">
        <v>255</v>
      </c>
      <c r="AG80" s="19">
        <v>10246115.896168938</v>
      </c>
      <c r="AH80" s="19">
        <v>27852261.605858725</v>
      </c>
      <c r="AI80" s="19">
        <v>25237454.784037158</v>
      </c>
      <c r="AJ80" s="19">
        <v>39683339.678015053</v>
      </c>
      <c r="AK80" s="19">
        <v>1.0359860025363821</v>
      </c>
      <c r="AL80" s="19">
        <v>1.2591950949595903</v>
      </c>
      <c r="AM80" s="19">
        <v>1.9043587355315508</v>
      </c>
    </row>
    <row r="81" spans="1:39" s="19" customFormat="1" x14ac:dyDescent="0.2">
      <c r="A81" s="18" t="s">
        <v>964</v>
      </c>
      <c r="B81" s="18" t="s">
        <v>255</v>
      </c>
      <c r="C81" s="18" t="s">
        <v>256</v>
      </c>
      <c r="D81" s="18" t="s">
        <v>255</v>
      </c>
      <c r="F81" s="17" t="s">
        <v>221</v>
      </c>
      <c r="G81" s="19">
        <v>171155494.125</v>
      </c>
      <c r="H81" s="19">
        <v>176461762.60109299</v>
      </c>
      <c r="I81" s="19">
        <v>158440425.23809099</v>
      </c>
      <c r="J81" s="19">
        <v>196332702.011199</v>
      </c>
      <c r="K81" s="19">
        <v>198352287.53698301</v>
      </c>
      <c r="L81" s="19">
        <v>214765167.12347999</v>
      </c>
      <c r="M81" s="19">
        <v>176461737.05008599</v>
      </c>
      <c r="N81" s="19">
        <v>220055530.15707099</v>
      </c>
      <c r="O81" s="19">
        <v>171542204.21762699</v>
      </c>
      <c r="P81" s="19">
        <v>194676213.86491799</v>
      </c>
      <c r="Q81" s="19">
        <v>207262850.007043</v>
      </c>
      <c r="R81" s="19">
        <v>202286059.923181</v>
      </c>
      <c r="T81" s="18" t="s">
        <v>964</v>
      </c>
      <c r="U81" s="19" t="s">
        <v>861</v>
      </c>
      <c r="V81" s="19" t="s">
        <v>5</v>
      </c>
      <c r="W81" s="19" t="s">
        <v>6</v>
      </c>
      <c r="X81" s="19" t="s">
        <v>7</v>
      </c>
      <c r="Y81" s="19" t="s">
        <v>964</v>
      </c>
      <c r="AA81" s="18" t="s">
        <v>255</v>
      </c>
      <c r="AB81" s="19">
        <v>168685893.98806134</v>
      </c>
      <c r="AC81" s="19">
        <v>203150052.22388732</v>
      </c>
      <c r="AD81" s="19">
        <v>189353157.14159465</v>
      </c>
      <c r="AE81" s="19">
        <v>201408374.59838066</v>
      </c>
      <c r="AF81" s="18" t="s">
        <v>255</v>
      </c>
      <c r="AG81" s="19">
        <v>9261012.0243447814</v>
      </c>
      <c r="AH81" s="19">
        <v>10109542.621802609</v>
      </c>
      <c r="AI81" s="19">
        <v>26702569.771625202</v>
      </c>
      <c r="AJ81" s="19">
        <v>6339053.6352510294</v>
      </c>
      <c r="AK81" s="19">
        <v>1.2043096634877197</v>
      </c>
      <c r="AL81" s="19">
        <v>1.1225192140547093</v>
      </c>
      <c r="AM81" s="19">
        <v>1.1939846885634386</v>
      </c>
    </row>
    <row r="82" spans="1:39" s="19" customFormat="1" x14ac:dyDescent="0.2">
      <c r="A82" s="18" t="s">
        <v>965</v>
      </c>
      <c r="B82" s="18" t="s">
        <v>255</v>
      </c>
      <c r="C82" s="18" t="s">
        <v>256</v>
      </c>
      <c r="D82" s="18" t="s">
        <v>255</v>
      </c>
      <c r="F82" s="17" t="s">
        <v>221</v>
      </c>
      <c r="G82" s="19">
        <v>2213998080.6875</v>
      </c>
      <c r="H82" s="19">
        <v>2393712118.1183901</v>
      </c>
      <c r="I82" s="19">
        <v>2495165362.35923</v>
      </c>
      <c r="J82" s="19">
        <v>1981640327.1503501</v>
      </c>
      <c r="K82" s="19">
        <v>1882521108.9433401</v>
      </c>
      <c r="L82" s="19">
        <v>2114993166.1717999</v>
      </c>
      <c r="M82" s="19">
        <v>1987438089.2511001</v>
      </c>
      <c r="N82" s="19">
        <v>1956569631.1494601</v>
      </c>
      <c r="O82" s="19">
        <v>2017262161.5399201</v>
      </c>
      <c r="P82" s="19">
        <v>2444213250.3341298</v>
      </c>
      <c r="Q82" s="19">
        <v>2570865216.8537102</v>
      </c>
      <c r="R82" s="19">
        <v>2729874890.7100501</v>
      </c>
      <c r="T82" s="18" t="s">
        <v>965</v>
      </c>
      <c r="U82" s="19" t="s">
        <v>861</v>
      </c>
      <c r="V82" s="19" t="s">
        <v>5</v>
      </c>
      <c r="W82" s="19" t="s">
        <v>6</v>
      </c>
      <c r="X82" s="19" t="s">
        <v>7</v>
      </c>
      <c r="Y82" s="19" t="s">
        <v>965</v>
      </c>
      <c r="AA82" s="18" t="s">
        <v>255</v>
      </c>
      <c r="AB82" s="19">
        <v>2367625187.0550399</v>
      </c>
      <c r="AC82" s="19">
        <v>1993051534.0884964</v>
      </c>
      <c r="AD82" s="19">
        <v>1987089960.6468267</v>
      </c>
      <c r="AE82" s="19">
        <v>2581651119.2992969</v>
      </c>
      <c r="AF82" s="18" t="s">
        <v>255</v>
      </c>
      <c r="AG82" s="19">
        <v>142387345.11850229</v>
      </c>
      <c r="AH82" s="19">
        <v>116655373.13320369</v>
      </c>
      <c r="AI82" s="19">
        <v>30347762.79139968</v>
      </c>
      <c r="AJ82" s="19">
        <v>143135931.77200365</v>
      </c>
      <c r="AK82" s="19">
        <v>0.84179351739687514</v>
      </c>
      <c r="AL82" s="19">
        <v>0.83927556249663815</v>
      </c>
      <c r="AM82" s="19">
        <v>1.0903968809820241</v>
      </c>
    </row>
    <row r="83" spans="1:39" s="19" customFormat="1" ht="16" thickBot="1" x14ac:dyDescent="0.25">
      <c r="A83" s="20" t="s">
        <v>966</v>
      </c>
      <c r="B83" s="20" t="s">
        <v>255</v>
      </c>
      <c r="C83" s="20" t="s">
        <v>256</v>
      </c>
      <c r="D83" s="20" t="s">
        <v>255</v>
      </c>
      <c r="E83" s="21"/>
      <c r="F83" s="17" t="s">
        <v>221</v>
      </c>
      <c r="G83" s="21">
        <v>144721325.5625</v>
      </c>
      <c r="H83" s="21">
        <v>144720337.56962001</v>
      </c>
      <c r="I83" s="21">
        <v>147934904.84218901</v>
      </c>
      <c r="J83" s="21">
        <v>156370744.24998301</v>
      </c>
      <c r="K83" s="21">
        <v>147701009.131212</v>
      </c>
      <c r="L83" s="21">
        <v>165298385.984202</v>
      </c>
      <c r="M83" s="21">
        <v>125052895.82893001</v>
      </c>
      <c r="N83" s="21">
        <v>131950073.679197</v>
      </c>
      <c r="O83" s="21">
        <v>88815860.668746606</v>
      </c>
      <c r="P83" s="21">
        <v>139298919.50802699</v>
      </c>
      <c r="Q83" s="21">
        <v>127495205.031634</v>
      </c>
      <c r="R83" s="21">
        <v>137531381.037314</v>
      </c>
      <c r="S83" s="21"/>
      <c r="T83" s="20" t="s">
        <v>966</v>
      </c>
      <c r="U83" s="21" t="s">
        <v>861</v>
      </c>
      <c r="V83" s="21" t="s">
        <v>257</v>
      </c>
      <c r="W83" s="21" t="s">
        <v>967</v>
      </c>
      <c r="X83" s="21" t="s">
        <v>26</v>
      </c>
      <c r="Y83" s="21" t="s">
        <v>966</v>
      </c>
      <c r="Z83" s="21"/>
      <c r="AA83" s="20" t="s">
        <v>255</v>
      </c>
      <c r="AB83" s="21">
        <v>145792189.32476968</v>
      </c>
      <c r="AC83" s="21">
        <v>156456713.12179899</v>
      </c>
      <c r="AD83" s="21">
        <v>115272943.3922912</v>
      </c>
      <c r="AE83" s="21">
        <v>134775168.52565834</v>
      </c>
      <c r="AF83" s="20" t="s">
        <v>255</v>
      </c>
      <c r="AG83" s="21">
        <v>1855646.1369223117</v>
      </c>
      <c r="AH83" s="21">
        <v>8799003.4101441316</v>
      </c>
      <c r="AI83" s="21">
        <v>23170578.008649502</v>
      </c>
      <c r="AJ83" s="21">
        <v>6366274.3749470739</v>
      </c>
      <c r="AK83" s="21">
        <v>1.0731488006759595</v>
      </c>
      <c r="AL83" s="21">
        <v>0.79066611130659969</v>
      </c>
      <c r="AM83" s="21">
        <v>0.92443339488805132</v>
      </c>
    </row>
    <row r="84" spans="1:39" s="19" customFormat="1" x14ac:dyDescent="0.2">
      <c r="A84" s="23" t="s">
        <v>968</v>
      </c>
      <c r="B84" s="23" t="s">
        <v>255</v>
      </c>
      <c r="C84" s="23" t="s">
        <v>256</v>
      </c>
      <c r="D84" s="23" t="s">
        <v>255</v>
      </c>
      <c r="E84" s="24"/>
      <c r="F84" s="17" t="s">
        <v>221</v>
      </c>
      <c r="G84" s="24">
        <v>255964712.25</v>
      </c>
      <c r="H84" s="24">
        <v>298308673.31468201</v>
      </c>
      <c r="I84" s="24">
        <v>282638680.79436702</v>
      </c>
      <c r="J84" s="24">
        <v>209499503.171134</v>
      </c>
      <c r="K84" s="24">
        <v>207101690.078316</v>
      </c>
      <c r="L84" s="24">
        <v>217126586.03747499</v>
      </c>
      <c r="M84" s="24">
        <v>247798630.01453701</v>
      </c>
      <c r="N84" s="24">
        <v>238289276.18261001</v>
      </c>
      <c r="O84" s="24">
        <v>256733157.49953499</v>
      </c>
      <c r="P84" s="24">
        <v>189978034.78040501</v>
      </c>
      <c r="Q84" s="24">
        <v>177739209.13489401</v>
      </c>
      <c r="R84" s="24">
        <v>181711646.03082699</v>
      </c>
      <c r="S84" s="24"/>
      <c r="T84" s="23" t="s">
        <v>968</v>
      </c>
      <c r="U84" s="24" t="s">
        <v>861</v>
      </c>
      <c r="V84" s="24" t="s">
        <v>257</v>
      </c>
      <c r="W84" s="24" t="s">
        <v>967</v>
      </c>
      <c r="X84" s="24" t="s">
        <v>26</v>
      </c>
      <c r="Y84" s="24" t="s">
        <v>968</v>
      </c>
      <c r="Z84" s="24"/>
      <c r="AA84" s="23" t="s">
        <v>255</v>
      </c>
      <c r="AB84" s="24">
        <v>278970688.78634971</v>
      </c>
      <c r="AC84" s="24">
        <v>211242593.09564164</v>
      </c>
      <c r="AD84" s="24">
        <v>247607021.23222733</v>
      </c>
      <c r="AE84" s="24">
        <v>183142963.31537533</v>
      </c>
      <c r="AF84" s="23" t="s">
        <v>255</v>
      </c>
      <c r="AG84" s="24">
        <v>21408955.688916396</v>
      </c>
      <c r="AH84" s="24">
        <v>5234826.3210617267</v>
      </c>
      <c r="AI84" s="24">
        <v>9223433.468741307</v>
      </c>
      <c r="AJ84" s="24">
        <v>6243694.0325491289</v>
      </c>
      <c r="AK84" s="24">
        <v>0.75722146299542681</v>
      </c>
      <c r="AL84" s="24">
        <v>0.88757360964849497</v>
      </c>
      <c r="AM84" s="24">
        <v>0.65649536197559366</v>
      </c>
    </row>
    <row r="85" spans="1:39" s="19" customFormat="1" x14ac:dyDescent="0.2">
      <c r="A85" s="18" t="s">
        <v>969</v>
      </c>
      <c r="B85" s="18" t="s">
        <v>255</v>
      </c>
      <c r="C85" s="18" t="s">
        <v>256</v>
      </c>
      <c r="D85" s="18" t="s">
        <v>255</v>
      </c>
      <c r="F85" s="17" t="s">
        <v>221</v>
      </c>
      <c r="G85" s="19">
        <v>279395820.625</v>
      </c>
      <c r="H85" s="19">
        <v>255163289.932134</v>
      </c>
      <c r="I85" s="19">
        <v>273870543.10857499</v>
      </c>
      <c r="J85" s="19">
        <v>214553665.03151199</v>
      </c>
      <c r="K85" s="19">
        <v>206256008.32692099</v>
      </c>
      <c r="L85" s="19">
        <v>184030681.14948699</v>
      </c>
      <c r="M85" s="19">
        <v>230764032.82986799</v>
      </c>
      <c r="N85" s="19">
        <v>220800431.224949</v>
      </c>
      <c r="O85" s="19">
        <v>221022538.13872799</v>
      </c>
      <c r="P85" s="19">
        <v>171956138.66001299</v>
      </c>
      <c r="Q85" s="19">
        <v>166310440.374457</v>
      </c>
      <c r="R85" s="19">
        <v>161544855.19017699</v>
      </c>
      <c r="T85" s="18" t="s">
        <v>969</v>
      </c>
      <c r="U85" s="19" t="s">
        <v>861</v>
      </c>
      <c r="V85" s="19" t="s">
        <v>257</v>
      </c>
      <c r="W85" s="19" t="s">
        <v>967</v>
      </c>
      <c r="X85" s="19" t="s">
        <v>26</v>
      </c>
      <c r="Y85" s="19" t="s">
        <v>969</v>
      </c>
      <c r="AA85" s="18" t="s">
        <v>255</v>
      </c>
      <c r="AB85" s="19">
        <v>269476551.22190303</v>
      </c>
      <c r="AC85" s="19">
        <v>201613451.50264001</v>
      </c>
      <c r="AD85" s="19">
        <v>224195667.39784834</v>
      </c>
      <c r="AE85" s="19">
        <v>166603811.40821564</v>
      </c>
      <c r="AF85" s="18" t="s">
        <v>255</v>
      </c>
      <c r="AG85" s="19">
        <v>12699773.992881825</v>
      </c>
      <c r="AH85" s="19">
        <v>15782209.498850219</v>
      </c>
      <c r="AI85" s="19">
        <v>5689455.2644959101</v>
      </c>
      <c r="AJ85" s="19">
        <v>5211838.0438101236</v>
      </c>
      <c r="AK85" s="19">
        <v>0.74816695771284192</v>
      </c>
      <c r="AL85" s="19">
        <v>0.83196725793492987</v>
      </c>
      <c r="AM85" s="19">
        <v>0.61824975365305213</v>
      </c>
    </row>
    <row r="86" spans="1:39" s="19" customFormat="1" x14ac:dyDescent="0.2">
      <c r="A86" s="18" t="s">
        <v>970</v>
      </c>
      <c r="B86" s="18" t="s">
        <v>1</v>
      </c>
      <c r="C86" s="18" t="s">
        <v>2</v>
      </c>
      <c r="D86" s="18" t="s">
        <v>1</v>
      </c>
      <c r="F86" s="17" t="s">
        <v>250</v>
      </c>
      <c r="G86" s="19">
        <v>13652575.75</v>
      </c>
      <c r="H86" s="19">
        <v>13748019.2102954</v>
      </c>
      <c r="I86" s="19">
        <v>15175057.4383785</v>
      </c>
      <c r="J86" s="19">
        <v>14044508.3346052</v>
      </c>
      <c r="K86" s="19">
        <v>13342279.3717818</v>
      </c>
      <c r="L86" s="19">
        <v>14413557.2358975</v>
      </c>
      <c r="M86" s="19">
        <v>16286853.259116599</v>
      </c>
      <c r="N86" s="19">
        <v>15593849.9176542</v>
      </c>
      <c r="O86" s="19">
        <v>16535789.085127801</v>
      </c>
      <c r="P86" s="19">
        <v>8360588.3408683697</v>
      </c>
      <c r="Q86" s="19">
        <v>11750354.9985861</v>
      </c>
      <c r="R86" s="19">
        <v>11863218.7049699</v>
      </c>
      <c r="T86" s="18" t="s">
        <v>970</v>
      </c>
      <c r="U86" s="19" t="s">
        <v>861</v>
      </c>
      <c r="V86" s="19" t="s">
        <v>251</v>
      </c>
      <c r="W86" s="19" t="s">
        <v>252</v>
      </c>
      <c r="X86" s="19" t="s">
        <v>26</v>
      </c>
      <c r="Y86" s="19" t="s">
        <v>970</v>
      </c>
      <c r="AA86" s="18" t="s">
        <v>1</v>
      </c>
      <c r="AB86" s="19">
        <v>14191884.132891299</v>
      </c>
      <c r="AC86" s="19">
        <v>13933448.314094832</v>
      </c>
      <c r="AD86" s="19">
        <v>16138830.753966199</v>
      </c>
      <c r="AE86" s="19">
        <v>10658054.014808124</v>
      </c>
      <c r="AF86" s="18" t="s">
        <v>1</v>
      </c>
      <c r="AG86" s="19">
        <v>852789.34971964813</v>
      </c>
      <c r="AH86" s="19">
        <v>544205.6703608447</v>
      </c>
      <c r="AI86" s="19">
        <v>488103.82638170873</v>
      </c>
      <c r="AJ86" s="19">
        <v>1990463.7515547099</v>
      </c>
      <c r="AK86" s="19">
        <v>0.98178988664390854</v>
      </c>
      <c r="AL86" s="19">
        <v>1.1371873250122322</v>
      </c>
      <c r="AM86" s="19">
        <v>0.75099640858163974</v>
      </c>
    </row>
    <row r="87" spans="1:39" s="19" customFormat="1" x14ac:dyDescent="0.2">
      <c r="A87" s="18" t="s">
        <v>971</v>
      </c>
      <c r="B87" s="18" t="s">
        <v>1</v>
      </c>
      <c r="C87" s="18" t="s">
        <v>2</v>
      </c>
      <c r="D87" s="18" t="s">
        <v>1</v>
      </c>
      <c r="F87" s="17" t="s">
        <v>250</v>
      </c>
      <c r="G87" s="19">
        <v>63952976.125</v>
      </c>
      <c r="H87" s="19">
        <v>87410599.142100602</v>
      </c>
      <c r="I87" s="19">
        <v>116803033.235883</v>
      </c>
      <c r="J87" s="19">
        <v>42114007.969745703</v>
      </c>
      <c r="K87" s="19">
        <v>42020415.762887299</v>
      </c>
      <c r="L87" s="19">
        <v>48888171.410683103</v>
      </c>
      <c r="M87" s="19">
        <v>48815077.390331298</v>
      </c>
      <c r="N87" s="19">
        <v>51106377.575466298</v>
      </c>
      <c r="O87" s="19">
        <v>54761370.074499004</v>
      </c>
      <c r="P87" s="19">
        <v>45628208.065648399</v>
      </c>
      <c r="Q87" s="19">
        <v>45176571.838408202</v>
      </c>
      <c r="R87" s="19">
        <v>47764127.830553599</v>
      </c>
      <c r="T87" s="18" t="s">
        <v>971</v>
      </c>
      <c r="U87" s="19" t="s">
        <v>861</v>
      </c>
      <c r="V87" s="19" t="s">
        <v>251</v>
      </c>
      <c r="W87" s="19" t="s">
        <v>252</v>
      </c>
      <c r="X87" s="19" t="s">
        <v>26</v>
      </c>
      <c r="Y87" s="19" t="s">
        <v>971</v>
      </c>
      <c r="AA87" s="18" t="s">
        <v>1</v>
      </c>
      <c r="AB87" s="19">
        <v>89388869.500994533</v>
      </c>
      <c r="AC87" s="19">
        <v>44340865.047772028</v>
      </c>
      <c r="AD87" s="19">
        <v>51560941.680098869</v>
      </c>
      <c r="AE87" s="19">
        <v>46189635.911536731</v>
      </c>
      <c r="AF87" s="18" t="s">
        <v>1</v>
      </c>
      <c r="AG87" s="19">
        <v>26480507.913662795</v>
      </c>
      <c r="AH87" s="19">
        <v>3938360.857504651</v>
      </c>
      <c r="AI87" s="19">
        <v>2999094.9577100589</v>
      </c>
      <c r="AJ87" s="19">
        <v>1382122.4340578509</v>
      </c>
      <c r="AK87" s="19">
        <v>0.4960445891675439</v>
      </c>
      <c r="AL87" s="19">
        <v>0.57681612898712409</v>
      </c>
      <c r="AM87" s="19">
        <v>0.51672692774152185</v>
      </c>
    </row>
    <row r="88" spans="1:39" s="19" customFormat="1" ht="16" thickBot="1" x14ac:dyDescent="0.25">
      <c r="A88" s="20" t="s">
        <v>972</v>
      </c>
      <c r="B88" s="20" t="s">
        <v>1</v>
      </c>
      <c r="C88" s="20" t="s">
        <v>2</v>
      </c>
      <c r="D88" s="20" t="s">
        <v>1</v>
      </c>
      <c r="E88" s="21"/>
      <c r="F88" s="17" t="s">
        <v>250</v>
      </c>
      <c r="G88" s="21">
        <v>5537629.609375</v>
      </c>
      <c r="H88" s="21">
        <v>4884297.5204242701</v>
      </c>
      <c r="I88" s="21">
        <v>4358120.18319498</v>
      </c>
      <c r="J88" s="21">
        <v>4567926.2654605201</v>
      </c>
      <c r="K88" s="21">
        <v>5246999.4681205098</v>
      </c>
      <c r="L88" s="21">
        <v>4904803.1777644902</v>
      </c>
      <c r="M88" s="21">
        <v>11684428.8754023</v>
      </c>
      <c r="N88" s="21">
        <v>8735811.6151296794</v>
      </c>
      <c r="O88" s="21">
        <v>7718840.5327160396</v>
      </c>
      <c r="P88" s="21">
        <v>3774998.88590988</v>
      </c>
      <c r="Q88" s="21">
        <v>4322946.0874653803</v>
      </c>
      <c r="R88" s="21">
        <v>5520207.3234288096</v>
      </c>
      <c r="S88" s="21"/>
      <c r="T88" s="20" t="s">
        <v>972</v>
      </c>
      <c r="U88" s="21" t="s">
        <v>861</v>
      </c>
      <c r="V88" s="21" t="s">
        <v>251</v>
      </c>
      <c r="W88" s="21" t="s">
        <v>252</v>
      </c>
      <c r="X88" s="21" t="s">
        <v>26</v>
      </c>
      <c r="Y88" s="21" t="s">
        <v>972</v>
      </c>
      <c r="Z88" s="21"/>
      <c r="AA88" s="20" t="s">
        <v>1</v>
      </c>
      <c r="AB88" s="21">
        <v>4926682.43766475</v>
      </c>
      <c r="AC88" s="21">
        <v>4906576.30378184</v>
      </c>
      <c r="AD88" s="21">
        <v>9379693.6744160075</v>
      </c>
      <c r="AE88" s="21">
        <v>4539384.0989346905</v>
      </c>
      <c r="AF88" s="20" t="s">
        <v>1</v>
      </c>
      <c r="AG88" s="21">
        <v>590895.91513141443</v>
      </c>
      <c r="AH88" s="21">
        <v>339540.07366528758</v>
      </c>
      <c r="AI88" s="21">
        <v>2059711.3403618904</v>
      </c>
      <c r="AJ88" s="21">
        <v>892508.92555952072</v>
      </c>
      <c r="AK88" s="21">
        <v>0.99591893040858537</v>
      </c>
      <c r="AL88" s="21">
        <v>1.9038559503465757</v>
      </c>
      <c r="AM88" s="21">
        <v>0.92138759832191675</v>
      </c>
    </row>
    <row r="89" spans="1:39" s="19" customFormat="1" x14ac:dyDescent="0.2">
      <c r="A89" s="23" t="s">
        <v>973</v>
      </c>
      <c r="B89" s="23" t="s">
        <v>1</v>
      </c>
      <c r="C89" s="23" t="s">
        <v>2</v>
      </c>
      <c r="D89" s="23" t="s">
        <v>1</v>
      </c>
      <c r="E89" s="24"/>
      <c r="F89" s="17" t="s">
        <v>250</v>
      </c>
      <c r="G89" s="24">
        <v>288700352</v>
      </c>
      <c r="H89" s="24">
        <v>164974052.36669701</v>
      </c>
      <c r="I89" s="24">
        <v>290899786.68105501</v>
      </c>
      <c r="J89" s="24">
        <v>252518279.02152801</v>
      </c>
      <c r="K89" s="24">
        <v>221113276.87582499</v>
      </c>
      <c r="L89" s="24">
        <v>262060672.071877</v>
      </c>
      <c r="M89" s="24">
        <v>239125559.47264701</v>
      </c>
      <c r="N89" s="24">
        <v>132703718.588173</v>
      </c>
      <c r="O89" s="24">
        <v>201873902.06398901</v>
      </c>
      <c r="P89" s="24"/>
      <c r="Q89" s="24"/>
      <c r="R89" s="24"/>
      <c r="S89" s="24"/>
      <c r="T89" s="23" t="s">
        <v>973</v>
      </c>
      <c r="U89" s="24" t="s">
        <v>861</v>
      </c>
      <c r="V89" s="24" t="s">
        <v>251</v>
      </c>
      <c r="W89" s="24" t="s">
        <v>252</v>
      </c>
      <c r="X89" s="24" t="s">
        <v>26</v>
      </c>
      <c r="Y89" s="24" t="s">
        <v>973</v>
      </c>
      <c r="Z89" s="24"/>
      <c r="AA89" s="23" t="s">
        <v>1</v>
      </c>
      <c r="AB89" s="24">
        <v>248191397.01591733</v>
      </c>
      <c r="AC89" s="24">
        <v>245230742.65640998</v>
      </c>
      <c r="AD89" s="24">
        <v>191234393.37493634</v>
      </c>
      <c r="AE89" s="24"/>
      <c r="AF89" s="23" t="s">
        <v>1</v>
      </c>
      <c r="AG89" s="24">
        <v>72076724.509923398</v>
      </c>
      <c r="AH89" s="24">
        <v>21424365.405773491</v>
      </c>
      <c r="AI89" s="24">
        <v>54002790.790554516</v>
      </c>
      <c r="AJ89" s="24"/>
      <c r="AK89" s="24">
        <v>0.988071083868723</v>
      </c>
      <c r="AL89" s="24">
        <v>0.77051177306791119</v>
      </c>
      <c r="AM89" s="24"/>
    </row>
    <row r="90" spans="1:39" s="19" customFormat="1" x14ac:dyDescent="0.2">
      <c r="A90" s="18" t="s">
        <v>974</v>
      </c>
      <c r="B90" s="18" t="s">
        <v>1</v>
      </c>
      <c r="C90" s="18" t="s">
        <v>2</v>
      </c>
      <c r="D90" s="18" t="s">
        <v>1</v>
      </c>
      <c r="F90" s="17" t="s">
        <v>250</v>
      </c>
      <c r="G90" s="19">
        <v>38116240.125</v>
      </c>
      <c r="H90" s="19">
        <v>30116247.047623102</v>
      </c>
      <c r="I90" s="19">
        <v>33758749.007871002</v>
      </c>
      <c r="J90" s="19">
        <v>20025104.711451098</v>
      </c>
      <c r="K90" s="19">
        <v>25120397.577446401</v>
      </c>
      <c r="L90" s="19">
        <v>29969638.726033099</v>
      </c>
      <c r="M90" s="19">
        <v>24535785.028170399</v>
      </c>
      <c r="N90" s="19">
        <v>18402319.889909301</v>
      </c>
      <c r="O90" s="19">
        <v>14972820.7521703</v>
      </c>
      <c r="P90" s="19">
        <v>13450880.370022601</v>
      </c>
      <c r="Q90" s="19">
        <v>11293453.878896</v>
      </c>
      <c r="R90" s="19">
        <v>13324055.211159701</v>
      </c>
      <c r="T90" s="18" t="s">
        <v>974</v>
      </c>
      <c r="U90" s="19" t="s">
        <v>861</v>
      </c>
      <c r="V90" s="19" t="s">
        <v>238</v>
      </c>
      <c r="W90" s="19" t="s">
        <v>239</v>
      </c>
      <c r="X90" s="19" t="s">
        <v>7</v>
      </c>
      <c r="Y90" s="19" t="s">
        <v>974</v>
      </c>
      <c r="AA90" s="18" t="s">
        <v>1</v>
      </c>
      <c r="AB90" s="19">
        <v>33997078.726831369</v>
      </c>
      <c r="AC90" s="19">
        <v>25038380.338310201</v>
      </c>
      <c r="AD90" s="19">
        <v>19303641.890083335</v>
      </c>
      <c r="AE90" s="19">
        <v>12689463.153359434</v>
      </c>
      <c r="AF90" s="18" t="s">
        <v>1</v>
      </c>
      <c r="AG90" s="19">
        <v>4005318.1023140182</v>
      </c>
      <c r="AH90" s="19">
        <v>4972774.3074094085</v>
      </c>
      <c r="AI90" s="19">
        <v>4844776.3051571008</v>
      </c>
      <c r="AJ90" s="19">
        <v>1210641.3903469071</v>
      </c>
      <c r="AK90" s="19">
        <v>0.73648622987566481</v>
      </c>
      <c r="AL90" s="19">
        <v>0.56780295875387687</v>
      </c>
      <c r="AM90" s="19">
        <v>0.3732515742108331</v>
      </c>
    </row>
    <row r="91" spans="1:39" s="19" customFormat="1" x14ac:dyDescent="0.2">
      <c r="A91" s="18" t="s">
        <v>975</v>
      </c>
      <c r="B91" s="18" t="s">
        <v>1</v>
      </c>
      <c r="C91" s="18" t="s">
        <v>2</v>
      </c>
      <c r="D91" s="18" t="s">
        <v>1</v>
      </c>
      <c r="F91" s="17" t="s">
        <v>250</v>
      </c>
      <c r="G91" s="19">
        <v>14289954.625</v>
      </c>
      <c r="H91" s="19">
        <v>15405084.038101699</v>
      </c>
      <c r="I91" s="19">
        <v>16744698.353248401</v>
      </c>
      <c r="J91" s="19">
        <v>19195911.921039902</v>
      </c>
      <c r="K91" s="19">
        <v>21308455.481929701</v>
      </c>
      <c r="L91" s="19">
        <v>20872085.111363899</v>
      </c>
      <c r="M91" s="19">
        <v>30438860.255429</v>
      </c>
      <c r="N91" s="19">
        <v>32305332.1861897</v>
      </c>
      <c r="O91" s="19">
        <v>29829258.512260601</v>
      </c>
      <c r="P91" s="19">
        <v>25071568.069936499</v>
      </c>
      <c r="Q91" s="19">
        <v>26025125.160479899</v>
      </c>
      <c r="R91" s="19">
        <v>28620224.361467399</v>
      </c>
      <c r="T91" s="18" t="s">
        <v>975</v>
      </c>
      <c r="U91" s="19" t="s">
        <v>861</v>
      </c>
      <c r="V91" s="19" t="s">
        <v>238</v>
      </c>
      <c r="W91" s="19" t="s">
        <v>239</v>
      </c>
      <c r="X91" s="19" t="s">
        <v>7</v>
      </c>
      <c r="Y91" s="19" t="s">
        <v>975</v>
      </c>
      <c r="AA91" s="18" t="s">
        <v>1</v>
      </c>
      <c r="AB91" s="19">
        <v>15479912.338783367</v>
      </c>
      <c r="AC91" s="19">
        <v>20458817.504777834</v>
      </c>
      <c r="AD91" s="19">
        <v>30857816.984626431</v>
      </c>
      <c r="AE91" s="19">
        <v>26572305.863961268</v>
      </c>
      <c r="AF91" s="18" t="s">
        <v>1</v>
      </c>
      <c r="AG91" s="19">
        <v>1229081.4247969473</v>
      </c>
      <c r="AH91" s="19">
        <v>1115259.0103443544</v>
      </c>
      <c r="AI91" s="19">
        <v>1290108.0440746215</v>
      </c>
      <c r="AJ91" s="19">
        <v>1836517.195822634</v>
      </c>
      <c r="AK91" s="19">
        <v>1.3216365220312212</v>
      </c>
      <c r="AL91" s="19">
        <v>1.9934103184367051</v>
      </c>
      <c r="AM91" s="19">
        <v>1.7165669470483385</v>
      </c>
    </row>
    <row r="92" spans="1:39" s="19" customFormat="1" ht="16" thickBot="1" x14ac:dyDescent="0.25">
      <c r="A92" s="20" t="s">
        <v>976</v>
      </c>
      <c r="B92" s="20" t="s">
        <v>1</v>
      </c>
      <c r="C92" s="20" t="s">
        <v>2</v>
      </c>
      <c r="D92" s="20" t="s">
        <v>1</v>
      </c>
      <c r="E92" s="21"/>
      <c r="F92" s="17" t="s">
        <v>250</v>
      </c>
      <c r="G92" s="21">
        <v>136636383.625</v>
      </c>
      <c r="H92" s="21">
        <v>134210621.83932801</v>
      </c>
      <c r="I92" s="21">
        <v>129679502.141451</v>
      </c>
      <c r="J92" s="21">
        <v>133108163.95594899</v>
      </c>
      <c r="K92" s="21">
        <v>128638047.04914799</v>
      </c>
      <c r="L92" s="21">
        <v>135020938.00176001</v>
      </c>
      <c r="M92" s="21">
        <v>119217777.175157</v>
      </c>
      <c r="N92" s="21">
        <v>124725481.984097</v>
      </c>
      <c r="O92" s="21">
        <v>120935159.13588101</v>
      </c>
      <c r="P92" s="21">
        <v>202746744.76655701</v>
      </c>
      <c r="Q92" s="21">
        <v>217483579.31982201</v>
      </c>
      <c r="R92" s="21">
        <v>212284984.09068</v>
      </c>
      <c r="S92" s="21"/>
      <c r="T92" s="20" t="s">
        <v>976</v>
      </c>
      <c r="U92" s="21" t="s">
        <v>861</v>
      </c>
      <c r="V92" s="21" t="s">
        <v>5</v>
      </c>
      <c r="W92" s="21" t="s">
        <v>6</v>
      </c>
      <c r="X92" s="21" t="s">
        <v>7</v>
      </c>
      <c r="Y92" s="21" t="s">
        <v>976</v>
      </c>
      <c r="Z92" s="21"/>
      <c r="AA92" s="20" t="s">
        <v>1</v>
      </c>
      <c r="AB92" s="21">
        <v>133508835.86859299</v>
      </c>
      <c r="AC92" s="21">
        <v>132255716.33561899</v>
      </c>
      <c r="AD92" s="21">
        <v>121626139.43171167</v>
      </c>
      <c r="AE92" s="21">
        <v>210838436.05901968</v>
      </c>
      <c r="AF92" s="20" t="s">
        <v>1</v>
      </c>
      <c r="AG92" s="21">
        <v>3531136.8786238069</v>
      </c>
      <c r="AH92" s="21">
        <v>3275717.3927689148</v>
      </c>
      <c r="AI92" s="21">
        <v>2818118.7683497118</v>
      </c>
      <c r="AJ92" s="21">
        <v>7474152.0635120627</v>
      </c>
      <c r="AK92" s="21">
        <v>0.99061395805887043</v>
      </c>
      <c r="AL92" s="21">
        <v>0.91099692870832205</v>
      </c>
      <c r="AM92" s="21">
        <v>1.5792096057712532</v>
      </c>
    </row>
    <row r="93" spans="1:39" s="19" customFormat="1" x14ac:dyDescent="0.2">
      <c r="A93" s="23" t="s">
        <v>977</v>
      </c>
      <c r="B93" s="23" t="s">
        <v>1</v>
      </c>
      <c r="C93" s="23" t="s">
        <v>2</v>
      </c>
      <c r="D93" s="23" t="s">
        <v>1</v>
      </c>
      <c r="E93" s="24"/>
      <c r="F93" s="17" t="s">
        <v>250</v>
      </c>
      <c r="G93" s="24">
        <v>17991808.1875</v>
      </c>
      <c r="H93" s="24">
        <v>18810928.933917701</v>
      </c>
      <c r="I93" s="24">
        <v>21277732.552811</v>
      </c>
      <c r="J93" s="24">
        <v>20115032.083259199</v>
      </c>
      <c r="K93" s="24">
        <v>23211966.254869401</v>
      </c>
      <c r="L93" s="24">
        <v>23469776.221025798</v>
      </c>
      <c r="M93" s="24">
        <v>46139415.882528298</v>
      </c>
      <c r="N93" s="24">
        <v>25497355.426874101</v>
      </c>
      <c r="O93" s="24">
        <v>16264434.554246699</v>
      </c>
      <c r="P93" s="24">
        <v>21896741.328723598</v>
      </c>
      <c r="Q93" s="24">
        <v>27005412.750201099</v>
      </c>
      <c r="R93" s="24">
        <v>27884637.452443998</v>
      </c>
      <c r="S93" s="24"/>
      <c r="T93" s="23" t="s">
        <v>977</v>
      </c>
      <c r="U93" s="24" t="s">
        <v>861</v>
      </c>
      <c r="V93" s="24" t="s">
        <v>238</v>
      </c>
      <c r="W93" s="24" t="s">
        <v>239</v>
      </c>
      <c r="X93" s="24" t="s">
        <v>7</v>
      </c>
      <c r="Y93" s="24" t="s">
        <v>977</v>
      </c>
      <c r="Z93" s="24"/>
      <c r="AA93" s="23" t="s">
        <v>1</v>
      </c>
      <c r="AB93" s="24">
        <v>19360156.558076233</v>
      </c>
      <c r="AC93" s="24">
        <v>22265591.519718129</v>
      </c>
      <c r="AD93" s="24">
        <v>29300401.9545497</v>
      </c>
      <c r="AE93" s="24">
        <v>25595597.177122902</v>
      </c>
      <c r="AF93" s="23" t="s">
        <v>1</v>
      </c>
      <c r="AG93" s="24">
        <v>1710427.7158039287</v>
      </c>
      <c r="AH93" s="24">
        <v>1866894.7243937769</v>
      </c>
      <c r="AI93" s="24">
        <v>15296274.040106712</v>
      </c>
      <c r="AJ93" s="24">
        <v>3233328.0006344467</v>
      </c>
      <c r="AK93" s="24">
        <v>1.1500729063283257</v>
      </c>
      <c r="AL93" s="24">
        <v>1.5134382754940492</v>
      </c>
      <c r="AM93" s="24">
        <v>1.322075939847992</v>
      </c>
    </row>
    <row r="94" spans="1:39" s="19" customFormat="1" x14ac:dyDescent="0.2">
      <c r="A94" s="16" t="s">
        <v>978</v>
      </c>
      <c r="B94" s="16" t="s">
        <v>979</v>
      </c>
      <c r="C94" s="16" t="s">
        <v>2</v>
      </c>
      <c r="D94" s="16" t="s">
        <v>979</v>
      </c>
      <c r="E94" s="17"/>
      <c r="F94" s="17" t="s">
        <v>250</v>
      </c>
      <c r="G94" s="17">
        <v>0</v>
      </c>
      <c r="H94" s="17">
        <v>0</v>
      </c>
      <c r="I94" s="17">
        <v>0</v>
      </c>
      <c r="J94" s="17">
        <v>5125283.5283309799</v>
      </c>
      <c r="K94" s="17">
        <v>3028700.21274307</v>
      </c>
      <c r="L94" s="17">
        <v>3180190.1703829099</v>
      </c>
      <c r="M94" s="17">
        <v>0</v>
      </c>
      <c r="N94" s="17">
        <v>0</v>
      </c>
      <c r="O94" s="17">
        <v>0</v>
      </c>
      <c r="P94" s="17">
        <v>5996594.66597737</v>
      </c>
      <c r="Q94" s="17">
        <v>5568365.9859931599</v>
      </c>
      <c r="R94" s="17">
        <v>4779190.2855196204</v>
      </c>
      <c r="S94" s="17"/>
      <c r="T94" s="16" t="s">
        <v>978</v>
      </c>
      <c r="U94" s="17" t="s">
        <v>861</v>
      </c>
      <c r="V94" s="17" t="s">
        <v>866</v>
      </c>
      <c r="W94" s="17" t="s">
        <v>898</v>
      </c>
      <c r="X94" s="17" t="s">
        <v>22</v>
      </c>
      <c r="Y94" s="17" t="s">
        <v>978</v>
      </c>
      <c r="Z94" s="17"/>
      <c r="AA94" s="16" t="s">
        <v>979</v>
      </c>
      <c r="AB94" s="17"/>
      <c r="AC94" s="17">
        <v>3778057.9704856533</v>
      </c>
      <c r="AD94" s="17"/>
      <c r="AE94" s="17">
        <v>5448050.3124967171</v>
      </c>
      <c r="AF94" s="16" t="s">
        <v>979</v>
      </c>
      <c r="AG94" s="17"/>
      <c r="AH94" s="17">
        <v>1169187.6793740909</v>
      </c>
      <c r="AI94" s="17"/>
      <c r="AJ94" s="17">
        <v>617555.86982564279</v>
      </c>
      <c r="AK94" s="17"/>
      <c r="AL94" s="17"/>
      <c r="AM94" s="17"/>
    </row>
    <row r="95" spans="1:39" s="19" customFormat="1" x14ac:dyDescent="0.2">
      <c r="A95" s="18" t="s">
        <v>980</v>
      </c>
      <c r="B95" s="18" t="s">
        <v>10</v>
      </c>
      <c r="C95" s="18" t="s">
        <v>2</v>
      </c>
      <c r="D95" s="18" t="s">
        <v>10</v>
      </c>
      <c r="F95" s="17" t="s">
        <v>250</v>
      </c>
      <c r="G95" s="19">
        <v>11654974.75</v>
      </c>
      <c r="H95" s="19">
        <v>3936745.3053496098</v>
      </c>
      <c r="I95" s="19">
        <v>5347023.5542727001</v>
      </c>
      <c r="J95" s="19">
        <v>6122130.90554359</v>
      </c>
      <c r="K95" s="19">
        <v>2041312.98604471</v>
      </c>
      <c r="L95" s="19">
        <v>6859709.4886742104</v>
      </c>
      <c r="M95" s="19">
        <v>6995033.4074712899</v>
      </c>
      <c r="N95" s="19">
        <v>6075815.7812484102</v>
      </c>
      <c r="O95" s="19">
        <v>5647469.3209510902</v>
      </c>
      <c r="P95" s="19">
        <v>3829510.1079542101</v>
      </c>
      <c r="Q95" s="19">
        <v>9134938.3424116094</v>
      </c>
      <c r="R95" s="19">
        <v>7266691.0373687698</v>
      </c>
      <c r="T95" s="18" t="s">
        <v>980</v>
      </c>
      <c r="U95" s="19" t="s">
        <v>861</v>
      </c>
      <c r="V95" s="19" t="s">
        <v>866</v>
      </c>
      <c r="W95" s="19" t="s">
        <v>898</v>
      </c>
      <c r="X95" s="19" t="s">
        <v>22</v>
      </c>
      <c r="Y95" s="19" t="s">
        <v>980</v>
      </c>
      <c r="AA95" s="18" t="s">
        <v>10</v>
      </c>
      <c r="AB95" s="19">
        <v>6979581.2032074369</v>
      </c>
      <c r="AC95" s="19">
        <v>5007717.7934208373</v>
      </c>
      <c r="AD95" s="19">
        <v>6239439.5032235971</v>
      </c>
      <c r="AE95" s="19">
        <v>6743713.1625781963</v>
      </c>
      <c r="AF95" s="18" t="s">
        <v>10</v>
      </c>
      <c r="AG95" s="19">
        <v>4109951.3133233762</v>
      </c>
      <c r="AH95" s="19">
        <v>2595317.6399992718</v>
      </c>
      <c r="AI95" s="19">
        <v>688521.44746152591</v>
      </c>
      <c r="AJ95" s="19">
        <v>2691100.4405047367</v>
      </c>
      <c r="AK95" s="19">
        <v>0.71748112782462681</v>
      </c>
      <c r="AL95" s="19">
        <v>0.89395614458304307</v>
      </c>
      <c r="AM95" s="19">
        <v>0.96620598947672554</v>
      </c>
    </row>
    <row r="96" spans="1:39" s="19" customFormat="1" x14ac:dyDescent="0.2">
      <c r="A96" s="18" t="s">
        <v>981</v>
      </c>
      <c r="B96" s="18" t="s">
        <v>10</v>
      </c>
      <c r="C96" s="18" t="s">
        <v>2</v>
      </c>
      <c r="D96" s="18" t="s">
        <v>10</v>
      </c>
      <c r="F96" s="17" t="s">
        <v>250</v>
      </c>
      <c r="G96" s="19">
        <v>5477140.375</v>
      </c>
      <c r="H96" s="19">
        <v>3958822.9433585801</v>
      </c>
      <c r="I96" s="19">
        <v>3398810.6930703102</v>
      </c>
      <c r="J96" s="19">
        <v>3676916.81366859</v>
      </c>
      <c r="K96" s="19">
        <v>2349132.5851087701</v>
      </c>
      <c r="L96" s="19">
        <v>4005915.5515658101</v>
      </c>
      <c r="M96" s="19">
        <v>5157071.7692704098</v>
      </c>
      <c r="N96" s="19">
        <v>8214775.7720025498</v>
      </c>
      <c r="O96" s="19">
        <v>6513174.7165399697</v>
      </c>
      <c r="P96" s="19">
        <v>4527417.3492700001</v>
      </c>
      <c r="Q96" s="19">
        <v>3928274.5054431502</v>
      </c>
      <c r="R96" s="19">
        <v>3421122.8810278298</v>
      </c>
      <c r="T96" s="18" t="s">
        <v>981</v>
      </c>
      <c r="U96" s="19" t="s">
        <v>861</v>
      </c>
      <c r="V96" s="19" t="s">
        <v>869</v>
      </c>
      <c r="W96" s="19" t="s">
        <v>870</v>
      </c>
      <c r="X96" s="19" t="s">
        <v>871</v>
      </c>
      <c r="Y96" s="19" t="s">
        <v>981</v>
      </c>
      <c r="AA96" s="18" t="s">
        <v>10</v>
      </c>
      <c r="AB96" s="19">
        <v>4278258.0038096299</v>
      </c>
      <c r="AC96" s="19">
        <v>3343988.3167810566</v>
      </c>
      <c r="AD96" s="19">
        <v>6628340.7526043104</v>
      </c>
      <c r="AE96" s="19">
        <v>3958938.2452469929</v>
      </c>
      <c r="AF96" s="18" t="s">
        <v>10</v>
      </c>
      <c r="AG96" s="19">
        <v>1075356.9803007387</v>
      </c>
      <c r="AH96" s="19">
        <v>877133.67710708408</v>
      </c>
      <c r="AI96" s="19">
        <v>1532101.7766382538</v>
      </c>
      <c r="AJ96" s="19">
        <v>553784.30938397557</v>
      </c>
      <c r="AK96" s="19">
        <v>0.78162380899033179</v>
      </c>
      <c r="AL96" s="19">
        <v>1.5493083275253663</v>
      </c>
      <c r="AM96" s="19">
        <v>0.92536220156000537</v>
      </c>
    </row>
    <row r="97" spans="1:39" s="19" customFormat="1" x14ac:dyDescent="0.2">
      <c r="A97" s="18" t="s">
        <v>982</v>
      </c>
      <c r="B97" s="18" t="s">
        <v>10</v>
      </c>
      <c r="C97" s="18" t="s">
        <v>2</v>
      </c>
      <c r="D97" s="18" t="s">
        <v>10</v>
      </c>
      <c r="F97" s="17" t="s">
        <v>250</v>
      </c>
      <c r="G97" s="19">
        <v>180708546.8125</v>
      </c>
      <c r="H97" s="19">
        <v>157425414.92879</v>
      </c>
      <c r="I97" s="19">
        <v>187744507.89021099</v>
      </c>
      <c r="J97" s="19">
        <v>341269380.85253102</v>
      </c>
      <c r="K97" s="19">
        <v>351396212.08816701</v>
      </c>
      <c r="L97" s="19">
        <v>383375644.99891102</v>
      </c>
      <c r="M97" s="19">
        <v>283593926.27219599</v>
      </c>
      <c r="N97" s="19">
        <v>302302171.75099802</v>
      </c>
      <c r="O97" s="19">
        <v>263320032.45389801</v>
      </c>
      <c r="P97" s="19">
        <v>426487488.93324</v>
      </c>
      <c r="Q97" s="19">
        <v>427434804.27639103</v>
      </c>
      <c r="R97" s="19">
        <v>428615479.497823</v>
      </c>
      <c r="T97" s="18" t="s">
        <v>982</v>
      </c>
      <c r="U97" s="19" t="s">
        <v>861</v>
      </c>
      <c r="V97" s="19" t="s">
        <v>5</v>
      </c>
      <c r="W97" s="19" t="s">
        <v>6</v>
      </c>
      <c r="X97" s="19" t="s">
        <v>7</v>
      </c>
      <c r="Y97" s="19" t="s">
        <v>982</v>
      </c>
      <c r="AA97" s="18" t="s">
        <v>10</v>
      </c>
      <c r="AB97" s="19">
        <v>175292823.21050033</v>
      </c>
      <c r="AC97" s="19">
        <v>358680412.64653635</v>
      </c>
      <c r="AD97" s="19">
        <v>283072043.49236399</v>
      </c>
      <c r="AE97" s="19">
        <v>427512590.90248466</v>
      </c>
      <c r="AF97" s="18" t="s">
        <v>10</v>
      </c>
      <c r="AG97" s="19">
        <v>15868503.272229679</v>
      </c>
      <c r="AH97" s="19">
        <v>21977921.954135992</v>
      </c>
      <c r="AI97" s="19">
        <v>19496309.06791183</v>
      </c>
      <c r="AJ97" s="19">
        <v>1066125.7102883537</v>
      </c>
      <c r="AK97" s="19">
        <v>2.046178537588017</v>
      </c>
      <c r="AL97" s="19">
        <v>1.6148524412344996</v>
      </c>
      <c r="AM97" s="19">
        <v>2.4388482259145676</v>
      </c>
    </row>
    <row r="98" spans="1:39" s="19" customFormat="1" x14ac:dyDescent="0.2">
      <c r="A98" s="18" t="s">
        <v>983</v>
      </c>
      <c r="B98" s="18" t="s">
        <v>880</v>
      </c>
      <c r="C98" s="18" t="s">
        <v>2</v>
      </c>
      <c r="D98" s="18" t="s">
        <v>880</v>
      </c>
      <c r="F98" s="17" t="s">
        <v>250</v>
      </c>
      <c r="G98" s="19">
        <v>311037985.875</v>
      </c>
      <c r="H98" s="19">
        <v>297770731.67451698</v>
      </c>
      <c r="I98" s="19">
        <v>259718907.81839499</v>
      </c>
      <c r="J98" s="19">
        <v>260680190.316964</v>
      </c>
      <c r="K98" s="19">
        <v>251662519.541655</v>
      </c>
      <c r="L98" s="19">
        <v>295492960.105739</v>
      </c>
      <c r="M98" s="19">
        <v>399216223.937846</v>
      </c>
      <c r="N98" s="19">
        <v>477453679.65193701</v>
      </c>
      <c r="O98" s="19">
        <v>399052905.004251</v>
      </c>
      <c r="P98" s="19">
        <v>354951268.585446</v>
      </c>
      <c r="Q98" s="19">
        <v>354944855.30114001</v>
      </c>
      <c r="R98" s="19">
        <v>357507897.95222598</v>
      </c>
      <c r="T98" s="18" t="s">
        <v>983</v>
      </c>
      <c r="U98" s="19" t="s">
        <v>861</v>
      </c>
      <c r="V98" s="19" t="s">
        <v>5</v>
      </c>
      <c r="W98" s="19" t="s">
        <v>6</v>
      </c>
      <c r="X98" s="19" t="s">
        <v>7</v>
      </c>
      <c r="Y98" s="19" t="s">
        <v>983</v>
      </c>
      <c r="AA98" s="18" t="s">
        <v>880</v>
      </c>
      <c r="AB98" s="19">
        <v>289509208.45597064</v>
      </c>
      <c r="AC98" s="19">
        <v>269278556.65478599</v>
      </c>
      <c r="AD98" s="19">
        <v>425240936.19801134</v>
      </c>
      <c r="AE98" s="19">
        <v>355801340.61293727</v>
      </c>
      <c r="AF98" s="18" t="s">
        <v>880</v>
      </c>
      <c r="AG98" s="19">
        <v>26638346.749806274</v>
      </c>
      <c r="AH98" s="19">
        <v>23145751.397826076</v>
      </c>
      <c r="AI98" s="19">
        <v>45217635.967701927</v>
      </c>
      <c r="AJ98" s="19">
        <v>1477925.4875547243</v>
      </c>
      <c r="AK98" s="19">
        <v>0.93012086935306793</v>
      </c>
      <c r="AL98" s="19">
        <v>1.4688338877576088</v>
      </c>
      <c r="AM98" s="19">
        <v>1.2289810832288208</v>
      </c>
    </row>
    <row r="99" spans="1:39" s="19" customFormat="1" ht="16" thickBot="1" x14ac:dyDescent="0.25">
      <c r="A99" s="20" t="s">
        <v>984</v>
      </c>
      <c r="B99" s="20" t="s">
        <v>255</v>
      </c>
      <c r="C99" s="20" t="s">
        <v>256</v>
      </c>
      <c r="D99" s="20" t="s">
        <v>255</v>
      </c>
      <c r="E99" s="21"/>
      <c r="F99" s="17" t="s">
        <v>250</v>
      </c>
      <c r="G99" s="21">
        <v>1115768851.90625</v>
      </c>
      <c r="H99" s="21">
        <v>1216446621.81797</v>
      </c>
      <c r="I99" s="21">
        <v>1275971283.47683</v>
      </c>
      <c r="J99" s="21">
        <v>849539158.63885105</v>
      </c>
      <c r="K99" s="21">
        <v>813114165.74483502</v>
      </c>
      <c r="L99" s="21">
        <v>866062485.67929995</v>
      </c>
      <c r="M99" s="21">
        <v>477039490.324359</v>
      </c>
      <c r="N99" s="21">
        <v>507230396.77474999</v>
      </c>
      <c r="O99" s="21">
        <v>460403079.35308999</v>
      </c>
      <c r="P99" s="21">
        <v>851937423.69138896</v>
      </c>
      <c r="Q99" s="21">
        <v>869748424.44107199</v>
      </c>
      <c r="R99" s="21">
        <v>894480981.29586601</v>
      </c>
      <c r="S99" s="21"/>
      <c r="T99" s="20" t="s">
        <v>984</v>
      </c>
      <c r="U99" s="21" t="s">
        <v>861</v>
      </c>
      <c r="V99" s="21" t="s">
        <v>238</v>
      </c>
      <c r="W99" s="21" t="s">
        <v>239</v>
      </c>
      <c r="X99" s="21" t="s">
        <v>7</v>
      </c>
      <c r="Y99" s="21" t="s">
        <v>984</v>
      </c>
      <c r="Z99" s="21"/>
      <c r="AA99" s="20" t="s">
        <v>255</v>
      </c>
      <c r="AB99" s="21">
        <v>1202728919.0670168</v>
      </c>
      <c r="AC99" s="21">
        <v>842905270.02099526</v>
      </c>
      <c r="AD99" s="21">
        <v>481557655.48406631</v>
      </c>
      <c r="AE99" s="21">
        <v>872055609.8094424</v>
      </c>
      <c r="AF99" s="20" t="s">
        <v>255</v>
      </c>
      <c r="AG99" s="21">
        <v>80977381.390448943</v>
      </c>
      <c r="AH99" s="21">
        <v>27090358.148540612</v>
      </c>
      <c r="AI99" s="21">
        <v>23738360.864537813</v>
      </c>
      <c r="AJ99" s="21">
        <v>21365413.678522136</v>
      </c>
      <c r="AK99" s="21">
        <v>0.70082730751569133</v>
      </c>
      <c r="AL99" s="21">
        <v>0.40038752527678567</v>
      </c>
      <c r="AM99" s="21">
        <v>0.72506414037663203</v>
      </c>
    </row>
    <row r="100" spans="1:39" s="19" customFormat="1" ht="16" thickBot="1" x14ac:dyDescent="0.25">
      <c r="A100" s="25" t="s">
        <v>985</v>
      </c>
      <c r="B100" s="25" t="s">
        <v>255</v>
      </c>
      <c r="C100" s="25" t="s">
        <v>256</v>
      </c>
      <c r="D100" s="25" t="s">
        <v>255</v>
      </c>
      <c r="E100" s="26"/>
      <c r="F100" s="17" t="s">
        <v>250</v>
      </c>
      <c r="G100" s="26">
        <v>1625177306.45313</v>
      </c>
      <c r="H100" s="26">
        <v>1724967833.02858</v>
      </c>
      <c r="I100" s="26">
        <v>1665903460.7948599</v>
      </c>
      <c r="J100" s="26">
        <v>2745888028.4978399</v>
      </c>
      <c r="K100" s="26">
        <v>2759964073.9465899</v>
      </c>
      <c r="L100" s="26">
        <v>2832608703.7495399</v>
      </c>
      <c r="M100" s="26">
        <v>2812136856.4302602</v>
      </c>
      <c r="N100" s="26">
        <v>2867471127.9815202</v>
      </c>
      <c r="O100" s="26">
        <v>3017869088.71772</v>
      </c>
      <c r="P100" s="26">
        <v>3550343985.9390998</v>
      </c>
      <c r="Q100" s="26">
        <v>3350101007.56428</v>
      </c>
      <c r="R100" s="26">
        <v>3400584126.4780102</v>
      </c>
      <c r="S100" s="26"/>
      <c r="T100" s="25" t="s">
        <v>985</v>
      </c>
      <c r="U100" s="26" t="s">
        <v>861</v>
      </c>
      <c r="V100" s="26" t="s">
        <v>5</v>
      </c>
      <c r="W100" s="26" t="s">
        <v>6</v>
      </c>
      <c r="X100" s="26" t="s">
        <v>7</v>
      </c>
      <c r="Y100" s="26" t="s">
        <v>985</v>
      </c>
      <c r="Z100" s="26"/>
      <c r="AA100" s="25" t="s">
        <v>255</v>
      </c>
      <c r="AB100" s="26">
        <v>1672016200.0921898</v>
      </c>
      <c r="AC100" s="26">
        <v>2779486935.3979897</v>
      </c>
      <c r="AD100" s="26">
        <v>2899159024.3765006</v>
      </c>
      <c r="AE100" s="26">
        <v>3433676373.3271298</v>
      </c>
      <c r="AF100" s="25" t="s">
        <v>255</v>
      </c>
      <c r="AG100" s="26">
        <v>50175307.521122754</v>
      </c>
      <c r="AH100" s="26">
        <v>46540041.560634851</v>
      </c>
      <c r="AI100" s="26">
        <v>106463749.38893318</v>
      </c>
      <c r="AJ100" s="26">
        <v>104142379.4535488</v>
      </c>
      <c r="AK100" s="26">
        <v>1.6623564623624685</v>
      </c>
      <c r="AL100" s="26">
        <v>1.7339299847792444</v>
      </c>
      <c r="AM100" s="26">
        <v>2.0536142970013134</v>
      </c>
    </row>
    <row r="101" spans="1:39" s="19" customFormat="1" ht="16" thickBot="1" x14ac:dyDescent="0.25">
      <c r="A101" s="25" t="s">
        <v>986</v>
      </c>
      <c r="B101" s="25" t="s">
        <v>255</v>
      </c>
      <c r="C101" s="25" t="s">
        <v>256</v>
      </c>
      <c r="D101" s="25" t="s">
        <v>255</v>
      </c>
      <c r="E101" s="26"/>
      <c r="F101" s="17" t="s">
        <v>250</v>
      </c>
      <c r="G101" s="26">
        <v>147012158.875</v>
      </c>
      <c r="H101" s="26">
        <v>120520295.78997201</v>
      </c>
      <c r="I101" s="26">
        <v>141860979.608363</v>
      </c>
      <c r="J101" s="26">
        <v>86173528.932617307</v>
      </c>
      <c r="K101" s="26">
        <v>81588343.808569998</v>
      </c>
      <c r="L101" s="26">
        <v>83100161.570947304</v>
      </c>
      <c r="M101" s="26">
        <v>49369770.780941099</v>
      </c>
      <c r="N101" s="26">
        <v>53700816.364935704</v>
      </c>
      <c r="O101" s="26">
        <v>59739817.693525299</v>
      </c>
      <c r="P101" s="26">
        <v>56787576.601285897</v>
      </c>
      <c r="Q101" s="26">
        <v>62550078.486320697</v>
      </c>
      <c r="R101" s="26">
        <v>64763501.996834099</v>
      </c>
      <c r="S101" s="26"/>
      <c r="T101" s="25" t="s">
        <v>986</v>
      </c>
      <c r="U101" s="26" t="s">
        <v>861</v>
      </c>
      <c r="V101" s="26" t="s">
        <v>5</v>
      </c>
      <c r="W101" s="26" t="s">
        <v>6</v>
      </c>
      <c r="X101" s="26" t="s">
        <v>7</v>
      </c>
      <c r="Y101" s="26" t="s">
        <v>986</v>
      </c>
      <c r="Z101" s="26"/>
      <c r="AA101" s="25" t="s">
        <v>255</v>
      </c>
      <c r="AB101" s="26">
        <v>136464478.09111166</v>
      </c>
      <c r="AC101" s="26">
        <v>83620678.10404487</v>
      </c>
      <c r="AD101" s="26">
        <v>54270134.946467362</v>
      </c>
      <c r="AE101" s="26">
        <v>61367052.361480236</v>
      </c>
      <c r="AF101" s="25" t="s">
        <v>255</v>
      </c>
      <c r="AG101" s="26">
        <v>14046222.762658976</v>
      </c>
      <c r="AH101" s="26">
        <v>2336489.6214978392</v>
      </c>
      <c r="AI101" s="26">
        <v>5208412.5199293876</v>
      </c>
      <c r="AJ101" s="26">
        <v>4117463.9752982631</v>
      </c>
      <c r="AK101" s="26">
        <v>0.61276516258109903</v>
      </c>
      <c r="AL101" s="26">
        <v>0.3976868977598218</v>
      </c>
      <c r="AM101" s="26">
        <v>0.44969250034802466</v>
      </c>
    </row>
    <row r="102" spans="1:39" s="19" customFormat="1" x14ac:dyDescent="0.2">
      <c r="A102" s="23" t="s">
        <v>987</v>
      </c>
      <c r="B102" s="23" t="s">
        <v>255</v>
      </c>
      <c r="C102" s="23" t="s">
        <v>256</v>
      </c>
      <c r="D102" s="23" t="s">
        <v>255</v>
      </c>
      <c r="E102" s="24"/>
      <c r="F102" s="17" t="s">
        <v>250</v>
      </c>
      <c r="G102" s="24">
        <v>26016765.125</v>
      </c>
      <c r="H102" s="24">
        <v>28134445.373313501</v>
      </c>
      <c r="I102" s="24">
        <v>24047730.355876401</v>
      </c>
      <c r="J102" s="24">
        <v>34790566.008623399</v>
      </c>
      <c r="K102" s="24">
        <v>42541991.6372483</v>
      </c>
      <c r="L102" s="24">
        <v>49831175.407907501</v>
      </c>
      <c r="M102" s="24">
        <v>45300967.490879498</v>
      </c>
      <c r="N102" s="24">
        <v>39481690.456606403</v>
      </c>
      <c r="O102" s="24">
        <v>45587769.673307598</v>
      </c>
      <c r="P102" s="24">
        <v>43653699.438675597</v>
      </c>
      <c r="Q102" s="24">
        <v>56084285.599556297</v>
      </c>
      <c r="R102" s="24">
        <v>55527960.938964397</v>
      </c>
      <c r="S102" s="24"/>
      <c r="T102" s="23" t="s">
        <v>987</v>
      </c>
      <c r="U102" s="24" t="s">
        <v>861</v>
      </c>
      <c r="V102" s="24" t="s">
        <v>5</v>
      </c>
      <c r="W102" s="24" t="s">
        <v>6</v>
      </c>
      <c r="X102" s="24" t="s">
        <v>7</v>
      </c>
      <c r="Y102" s="24" t="s">
        <v>987</v>
      </c>
      <c r="Z102" s="24"/>
      <c r="AA102" s="23" t="s">
        <v>255</v>
      </c>
      <c r="AB102" s="24">
        <v>26066313.618063301</v>
      </c>
      <c r="AC102" s="24">
        <v>42387911.017926402</v>
      </c>
      <c r="AD102" s="24">
        <v>43456809.206931166</v>
      </c>
      <c r="AE102" s="24">
        <v>51755315.32573209</v>
      </c>
      <c r="AF102" s="23" t="s">
        <v>255</v>
      </c>
      <c r="AG102" s="24">
        <v>2043808.0140536961</v>
      </c>
      <c r="AH102" s="24">
        <v>7521488.4433466028</v>
      </c>
      <c r="AI102" s="24">
        <v>3445539.2440587599</v>
      </c>
      <c r="AJ102" s="24">
        <v>7021716.9743625736</v>
      </c>
      <c r="AK102" s="24">
        <v>1.6261567185531232</v>
      </c>
      <c r="AL102" s="24">
        <v>1.6671635983393021</v>
      </c>
      <c r="AM102" s="24">
        <v>1.9855249224756875</v>
      </c>
    </row>
    <row r="103" spans="1:39" s="19" customFormat="1" x14ac:dyDescent="0.2">
      <c r="A103" s="18" t="s">
        <v>988</v>
      </c>
      <c r="B103" s="18" t="s">
        <v>260</v>
      </c>
      <c r="C103" s="18" t="s">
        <v>261</v>
      </c>
      <c r="D103" s="18" t="s">
        <v>260</v>
      </c>
      <c r="F103" s="17" t="s">
        <v>250</v>
      </c>
      <c r="G103" s="19">
        <v>182522655.53125</v>
      </c>
      <c r="H103" s="19">
        <v>176062761.71331301</v>
      </c>
      <c r="I103" s="19">
        <v>228433071.28876099</v>
      </c>
      <c r="J103" s="19">
        <v>361426710.82853401</v>
      </c>
      <c r="K103" s="19">
        <v>324453008.12171799</v>
      </c>
      <c r="L103" s="19">
        <v>376122671.52517402</v>
      </c>
      <c r="M103" s="19">
        <v>285646798.29686302</v>
      </c>
      <c r="N103" s="19">
        <v>287186776.09047502</v>
      </c>
      <c r="O103" s="19">
        <v>245091454.50966299</v>
      </c>
      <c r="P103" s="19">
        <v>247432212.007635</v>
      </c>
      <c r="Q103" s="19">
        <v>234500770.47723299</v>
      </c>
      <c r="R103" s="19">
        <v>234004737.87283599</v>
      </c>
      <c r="T103" s="18" t="s">
        <v>988</v>
      </c>
      <c r="U103" s="19" t="s">
        <v>861</v>
      </c>
      <c r="V103" s="19" t="s">
        <v>866</v>
      </c>
      <c r="W103" s="19" t="s">
        <v>989</v>
      </c>
      <c r="X103" s="19" t="s">
        <v>22</v>
      </c>
      <c r="Y103" s="19" t="s">
        <v>988</v>
      </c>
      <c r="AA103" s="18" t="s">
        <v>260</v>
      </c>
      <c r="AB103" s="19">
        <v>195672829.51110801</v>
      </c>
      <c r="AC103" s="19">
        <v>354000796.82514203</v>
      </c>
      <c r="AD103" s="19">
        <v>272641676.29900032</v>
      </c>
      <c r="AE103" s="19">
        <v>238645906.78590131</v>
      </c>
      <c r="AF103" s="18" t="s">
        <v>260</v>
      </c>
      <c r="AG103" s="19">
        <v>28554467.91716617</v>
      </c>
      <c r="AH103" s="19">
        <v>26623235.68137316</v>
      </c>
      <c r="AI103" s="19">
        <v>23871613.338491887</v>
      </c>
      <c r="AJ103" s="19">
        <v>7613204.4287050692</v>
      </c>
      <c r="AK103" s="19">
        <v>1.8091464088786329</v>
      </c>
      <c r="AL103" s="19">
        <v>1.3933548003583345</v>
      </c>
      <c r="AM103" s="19">
        <v>1.2196169871011846</v>
      </c>
    </row>
    <row r="104" spans="1:39" s="19" customFormat="1" x14ac:dyDescent="0.2">
      <c r="A104" s="18" t="s">
        <v>990</v>
      </c>
      <c r="B104" s="18" t="s">
        <v>260</v>
      </c>
      <c r="C104" s="18" t="s">
        <v>261</v>
      </c>
      <c r="D104" s="18" t="s">
        <v>260</v>
      </c>
      <c r="F104" s="17" t="s">
        <v>250</v>
      </c>
      <c r="G104" s="19">
        <v>36922885.625</v>
      </c>
      <c r="H104" s="19">
        <v>31143542.808695499</v>
      </c>
      <c r="I104" s="19">
        <v>32122474.725625299</v>
      </c>
      <c r="J104" s="19">
        <v>67906484.396434307</v>
      </c>
      <c r="K104" s="19">
        <v>62883849.874427602</v>
      </c>
      <c r="L104" s="19">
        <v>65961850.299739301</v>
      </c>
      <c r="M104" s="19">
        <v>91251499.132684395</v>
      </c>
      <c r="N104" s="19">
        <v>82631763.291772097</v>
      </c>
      <c r="O104" s="19">
        <v>72432932.018520594</v>
      </c>
      <c r="P104" s="19">
        <v>45931796.462319002</v>
      </c>
      <c r="Q104" s="19">
        <v>45904737.0623025</v>
      </c>
      <c r="R104" s="19">
        <v>52029166.2970329</v>
      </c>
      <c r="T104" s="18" t="s">
        <v>990</v>
      </c>
      <c r="U104" s="19" t="s">
        <v>861</v>
      </c>
      <c r="V104" s="19" t="s">
        <v>866</v>
      </c>
      <c r="W104" s="19" t="s">
        <v>989</v>
      </c>
      <c r="X104" s="19" t="s">
        <v>22</v>
      </c>
      <c r="Y104" s="19" t="s">
        <v>990</v>
      </c>
      <c r="AA104" s="18" t="s">
        <v>260</v>
      </c>
      <c r="AB104" s="19">
        <v>33396301.053106934</v>
      </c>
      <c r="AC104" s="19">
        <v>65584061.523533739</v>
      </c>
      <c r="AD104" s="19">
        <v>82105398.147659019</v>
      </c>
      <c r="AE104" s="19">
        <v>47955233.273884803</v>
      </c>
      <c r="AF104" s="18" t="s">
        <v>260</v>
      </c>
      <c r="AG104" s="19">
        <v>3093085.1882112171</v>
      </c>
      <c r="AH104" s="19">
        <v>2532539.763751708</v>
      </c>
      <c r="AI104" s="19">
        <v>9420319.1164776739</v>
      </c>
      <c r="AJ104" s="19">
        <v>3528155.4331696858</v>
      </c>
      <c r="AK104" s="19">
        <v>1.9638121425256556</v>
      </c>
      <c r="AL104" s="19">
        <v>2.4585177267714373</v>
      </c>
      <c r="AM104" s="19">
        <v>1.435944453777267</v>
      </c>
    </row>
    <row r="105" spans="1:39" s="19" customFormat="1" x14ac:dyDescent="0.2">
      <c r="A105" s="18" t="s">
        <v>991</v>
      </c>
      <c r="B105" s="18" t="s">
        <v>260</v>
      </c>
      <c r="C105" s="18" t="s">
        <v>261</v>
      </c>
      <c r="D105" s="18" t="s">
        <v>260</v>
      </c>
      <c r="F105" s="17" t="s">
        <v>250</v>
      </c>
      <c r="G105" s="19">
        <v>569397.3125</v>
      </c>
      <c r="I105" s="19">
        <v>6118784.3826271696</v>
      </c>
      <c r="L105" s="19">
        <v>3321616.4338436401</v>
      </c>
      <c r="M105" s="19">
        <v>4479265.0270462902</v>
      </c>
      <c r="T105" s="18" t="s">
        <v>991</v>
      </c>
      <c r="U105" s="19" t="s">
        <v>861</v>
      </c>
      <c r="V105" s="19" t="s">
        <v>866</v>
      </c>
      <c r="W105" s="19" t="s">
        <v>989</v>
      </c>
      <c r="X105" s="19" t="s">
        <v>22</v>
      </c>
      <c r="Y105" s="19" t="s">
        <v>991</v>
      </c>
      <c r="AA105" s="18" t="s">
        <v>260</v>
      </c>
      <c r="AB105" s="19">
        <v>3344090.8475635848</v>
      </c>
      <c r="AC105" s="19">
        <v>3321616.4338436401</v>
      </c>
      <c r="AD105" s="19">
        <v>4479265.0270462902</v>
      </c>
      <c r="AF105" s="18" t="s">
        <v>260</v>
      </c>
      <c r="AG105" s="19">
        <v>3924009.2287158687</v>
      </c>
      <c r="AK105" s="19">
        <v>0.99327936508174741</v>
      </c>
      <c r="AL105" s="19">
        <v>1.3394567406294489</v>
      </c>
    </row>
    <row r="106" spans="1:39" s="19" customFormat="1" x14ac:dyDescent="0.2">
      <c r="A106" s="18" t="s">
        <v>992</v>
      </c>
      <c r="B106" s="18" t="s">
        <v>260</v>
      </c>
      <c r="C106" s="18" t="s">
        <v>261</v>
      </c>
      <c r="D106" s="18" t="s">
        <v>260</v>
      </c>
      <c r="F106" s="17" t="s">
        <v>250</v>
      </c>
      <c r="G106" s="19">
        <v>241428590.671875</v>
      </c>
      <c r="H106" s="19">
        <v>248537634.41947299</v>
      </c>
      <c r="I106" s="19">
        <v>247003814.209335</v>
      </c>
      <c r="J106" s="19">
        <v>569957579.59350002</v>
      </c>
      <c r="K106" s="19">
        <v>566868274.90120697</v>
      </c>
      <c r="L106" s="19">
        <v>607410159.55762899</v>
      </c>
      <c r="M106" s="19">
        <v>402166826.89011103</v>
      </c>
      <c r="N106" s="19">
        <v>382870609.62385499</v>
      </c>
      <c r="O106" s="19">
        <v>400945026.41094297</v>
      </c>
      <c r="P106" s="19">
        <v>535545279.50608599</v>
      </c>
      <c r="Q106" s="19">
        <v>579745817.755476</v>
      </c>
      <c r="R106" s="19">
        <v>562823264.67712498</v>
      </c>
      <c r="T106" s="18" t="s">
        <v>992</v>
      </c>
      <c r="U106" s="19" t="s">
        <v>861</v>
      </c>
      <c r="V106" s="19" t="s">
        <v>993</v>
      </c>
      <c r="W106" s="19" t="s">
        <v>994</v>
      </c>
      <c r="X106" s="19" t="s">
        <v>226</v>
      </c>
      <c r="Y106" s="19" t="s">
        <v>992</v>
      </c>
      <c r="AA106" s="18" t="s">
        <v>260</v>
      </c>
      <c r="AB106" s="19">
        <v>245656679.76689434</v>
      </c>
      <c r="AC106" s="19">
        <v>581412004.68411207</v>
      </c>
      <c r="AD106" s="19">
        <v>395327487.64163637</v>
      </c>
      <c r="AE106" s="19">
        <v>559371453.97956228</v>
      </c>
      <c r="AF106" s="18" t="s">
        <v>260</v>
      </c>
      <c r="AG106" s="19">
        <v>3741083.2864055536</v>
      </c>
      <c r="AH106" s="19">
        <v>22567986.030901995</v>
      </c>
      <c r="AI106" s="19">
        <v>10805255.969440833</v>
      </c>
      <c r="AJ106" s="19">
        <v>22301527.822165083</v>
      </c>
      <c r="AK106" s="19">
        <v>2.3667665183613926</v>
      </c>
      <c r="AL106" s="19">
        <v>1.6092682194384695</v>
      </c>
      <c r="AM106" s="19">
        <v>2.2770455682717623</v>
      </c>
    </row>
    <row r="107" spans="1:39" s="19" customFormat="1" x14ac:dyDescent="0.2">
      <c r="A107" s="18" t="s">
        <v>995</v>
      </c>
      <c r="B107" s="18" t="s">
        <v>12</v>
      </c>
      <c r="C107" s="18" t="s">
        <v>13</v>
      </c>
      <c r="D107" s="18" t="s">
        <v>12</v>
      </c>
      <c r="F107" s="17" t="s">
        <v>250</v>
      </c>
      <c r="G107" s="19">
        <v>7393535.75</v>
      </c>
      <c r="H107" s="19">
        <v>9504877.3663362991</v>
      </c>
      <c r="I107" s="19">
        <v>9255589.7376668509</v>
      </c>
      <c r="J107" s="19">
        <v>6531517.6071917396</v>
      </c>
      <c r="K107" s="19">
        <v>7198560.2971680304</v>
      </c>
      <c r="L107" s="19">
        <v>11422364.3720749</v>
      </c>
      <c r="M107" s="19">
        <v>8862413.2609124705</v>
      </c>
      <c r="N107" s="19">
        <v>11525544.2169607</v>
      </c>
      <c r="O107" s="19">
        <v>12342557.7614513</v>
      </c>
      <c r="P107" s="19">
        <v>4811804.0966813704</v>
      </c>
      <c r="Q107" s="19">
        <v>5299014.7289133398</v>
      </c>
      <c r="R107" s="19">
        <v>5847538.4831127804</v>
      </c>
      <c r="T107" s="18" t="s">
        <v>995</v>
      </c>
      <c r="U107" s="19" t="s">
        <v>861</v>
      </c>
      <c r="V107" s="19" t="s">
        <v>14</v>
      </c>
      <c r="W107" s="19" t="s">
        <v>15</v>
      </c>
      <c r="X107" s="19" t="s">
        <v>16</v>
      </c>
      <c r="Y107" s="19" t="s">
        <v>995</v>
      </c>
      <c r="AA107" s="18" t="s">
        <v>12</v>
      </c>
      <c r="AB107" s="19">
        <v>8718000.9513343852</v>
      </c>
      <c r="AC107" s="19">
        <v>8384147.4254782228</v>
      </c>
      <c r="AD107" s="19">
        <v>10910171.746441489</v>
      </c>
      <c r="AE107" s="19">
        <v>5319452.4362358302</v>
      </c>
      <c r="AF107" s="18" t="s">
        <v>12</v>
      </c>
      <c r="AG107" s="19">
        <v>1153772.9987355277</v>
      </c>
      <c r="AH107" s="19">
        <v>2652227.0167734777</v>
      </c>
      <c r="AI107" s="19">
        <v>1819852.7122441377</v>
      </c>
      <c r="AJ107" s="19">
        <v>518169.57139488828</v>
      </c>
      <c r="AK107" s="19">
        <v>0.96170526618202967</v>
      </c>
      <c r="AL107" s="19">
        <v>1.2514533787440765</v>
      </c>
      <c r="AM107" s="19">
        <v>0.61016882952067464</v>
      </c>
    </row>
    <row r="108" spans="1:39" s="19" customFormat="1" x14ac:dyDescent="0.2">
      <c r="A108" s="18" t="s">
        <v>996</v>
      </c>
      <c r="B108" s="18" t="s">
        <v>12</v>
      </c>
      <c r="C108" s="18" t="s">
        <v>13</v>
      </c>
      <c r="D108" s="18" t="s">
        <v>12</v>
      </c>
      <c r="F108" s="17" t="s">
        <v>250</v>
      </c>
      <c r="G108" s="19">
        <v>30694842.71875</v>
      </c>
      <c r="H108" s="19">
        <v>38054283.191397898</v>
      </c>
      <c r="I108" s="19">
        <v>33840158.990597099</v>
      </c>
      <c r="J108" s="19">
        <v>25285559.0358673</v>
      </c>
      <c r="K108" s="19">
        <v>18986251.195863999</v>
      </c>
      <c r="L108" s="19">
        <v>24597271.270606101</v>
      </c>
      <c r="M108" s="19">
        <v>33523813.242392201</v>
      </c>
      <c r="N108" s="19">
        <v>33717509.044263802</v>
      </c>
      <c r="O108" s="19">
        <v>29248584.4202081</v>
      </c>
      <c r="P108" s="19">
        <v>32555908.263155799</v>
      </c>
      <c r="Q108" s="19">
        <v>34855016.062530696</v>
      </c>
      <c r="R108" s="19">
        <v>37552251.769193597</v>
      </c>
      <c r="T108" s="18" t="s">
        <v>996</v>
      </c>
      <c r="U108" s="19" t="s">
        <v>861</v>
      </c>
      <c r="V108" s="19" t="s">
        <v>238</v>
      </c>
      <c r="W108" s="19" t="s">
        <v>239</v>
      </c>
      <c r="X108" s="19" t="s">
        <v>7</v>
      </c>
      <c r="Y108" s="19" t="s">
        <v>996</v>
      </c>
      <c r="AA108" s="18" t="s">
        <v>12</v>
      </c>
      <c r="AB108" s="19">
        <v>34196428.300248332</v>
      </c>
      <c r="AC108" s="19">
        <v>22956360.500779133</v>
      </c>
      <c r="AD108" s="19">
        <v>32163302.235621367</v>
      </c>
      <c r="AE108" s="19">
        <v>34987725.364960037</v>
      </c>
      <c r="AF108" s="18" t="s">
        <v>12</v>
      </c>
      <c r="AG108" s="19">
        <v>3692632.7847975222</v>
      </c>
      <c r="AH108" s="19">
        <v>3455395.9153304705</v>
      </c>
      <c r="AI108" s="19">
        <v>2526076.8938279152</v>
      </c>
      <c r="AJ108" s="19">
        <v>2500814.0528225959</v>
      </c>
      <c r="AK108" s="19">
        <v>0.67130871970662576</v>
      </c>
      <c r="AL108" s="19">
        <v>0.94054566030183329</v>
      </c>
      <c r="AM108" s="19">
        <v>1.0231397576894297</v>
      </c>
    </row>
    <row r="109" spans="1:39" s="19" customFormat="1" x14ac:dyDescent="0.2">
      <c r="A109" s="18" t="s">
        <v>997</v>
      </c>
      <c r="B109" s="18" t="s">
        <v>12</v>
      </c>
      <c r="C109" s="18" t="s">
        <v>13</v>
      </c>
      <c r="D109" s="18" t="s">
        <v>12</v>
      </c>
      <c r="F109" s="17" t="s">
        <v>250</v>
      </c>
      <c r="H109" s="19">
        <v>700480.67283189599</v>
      </c>
      <c r="I109" s="19">
        <v>523301.26492972102</v>
      </c>
      <c r="J109" s="19">
        <v>644989.32929012796</v>
      </c>
      <c r="K109" s="19">
        <v>734239.25360394898</v>
      </c>
      <c r="L109" s="19">
        <v>591816.53099984501</v>
      </c>
      <c r="M109" s="19">
        <v>424743.127486546</v>
      </c>
      <c r="O109" s="19">
        <v>552478.67488440103</v>
      </c>
      <c r="P109" s="19">
        <v>922433.62997636595</v>
      </c>
      <c r="R109" s="19">
        <v>1047563.82215891</v>
      </c>
      <c r="T109" s="18" t="s">
        <v>997</v>
      </c>
      <c r="U109" s="19" t="s">
        <v>861</v>
      </c>
      <c r="V109" s="19" t="s">
        <v>14</v>
      </c>
      <c r="W109" s="19" t="s">
        <v>15</v>
      </c>
      <c r="X109" s="19" t="s">
        <v>16</v>
      </c>
      <c r="Y109" s="19" t="s">
        <v>997</v>
      </c>
      <c r="AA109" s="18" t="s">
        <v>12</v>
      </c>
      <c r="AB109" s="19">
        <v>611890.96888080845</v>
      </c>
      <c r="AC109" s="19">
        <v>657015.03796464065</v>
      </c>
      <c r="AD109" s="19">
        <v>488610.90118547354</v>
      </c>
      <c r="AE109" s="19">
        <v>984998.72606763802</v>
      </c>
      <c r="AF109" s="18" t="s">
        <v>12</v>
      </c>
      <c r="AG109" s="19">
        <v>125284.76081424602</v>
      </c>
      <c r="AH109" s="19">
        <v>71968.890712130436</v>
      </c>
      <c r="AI109" s="19">
        <v>90322.671763598599</v>
      </c>
      <c r="AJ109" s="19">
        <v>88480.407423452809</v>
      </c>
      <c r="AK109" s="19">
        <v>1.073745277146952</v>
      </c>
      <c r="AL109" s="19">
        <v>0.79852608721971696</v>
      </c>
      <c r="AM109" s="19">
        <v>1.6097618303948331</v>
      </c>
    </row>
    <row r="110" spans="1:39" s="19" customFormat="1" ht="16" thickBot="1" x14ac:dyDescent="0.25">
      <c r="A110" s="20" t="s">
        <v>998</v>
      </c>
      <c r="B110" s="20" t="s">
        <v>12</v>
      </c>
      <c r="C110" s="20" t="s">
        <v>13</v>
      </c>
      <c r="D110" s="20" t="s">
        <v>12</v>
      </c>
      <c r="E110" s="21"/>
      <c r="F110" s="17" t="s">
        <v>250</v>
      </c>
      <c r="G110" s="21">
        <v>5479546.5</v>
      </c>
      <c r="H110" s="21">
        <v>6227413.2519908603</v>
      </c>
      <c r="I110" s="21">
        <v>13718634.230594</v>
      </c>
      <c r="J110" s="21">
        <v>6491639.7509826403</v>
      </c>
      <c r="K110" s="21">
        <v>6866071.8032305799</v>
      </c>
      <c r="L110" s="21">
        <v>6904123.4308011904</v>
      </c>
      <c r="M110" s="21">
        <v>3911009.1005322798</v>
      </c>
      <c r="N110" s="21">
        <v>8100603.4311606204</v>
      </c>
      <c r="O110" s="21">
        <v>6899099.59508863</v>
      </c>
      <c r="P110" s="21">
        <v>5932144.5161714097</v>
      </c>
      <c r="Q110" s="21">
        <v>9067664.9648846406</v>
      </c>
      <c r="R110" s="21">
        <v>4625340.5534594096</v>
      </c>
      <c r="S110" s="21"/>
      <c r="T110" s="20" t="s">
        <v>998</v>
      </c>
      <c r="U110" s="21" t="s">
        <v>861</v>
      </c>
      <c r="V110" s="21" t="s">
        <v>279</v>
      </c>
      <c r="W110" s="21" t="s">
        <v>280</v>
      </c>
      <c r="X110" s="21" t="s">
        <v>26</v>
      </c>
      <c r="Y110" s="21" t="s">
        <v>998</v>
      </c>
      <c r="Z110" s="21"/>
      <c r="AA110" s="20" t="s">
        <v>12</v>
      </c>
      <c r="AB110" s="21">
        <v>8475197.9941949528</v>
      </c>
      <c r="AC110" s="21">
        <v>6753944.9950048029</v>
      </c>
      <c r="AD110" s="21">
        <v>6303570.7089271769</v>
      </c>
      <c r="AE110" s="21">
        <v>6541716.67817182</v>
      </c>
      <c r="AF110" s="20" t="s">
        <v>12</v>
      </c>
      <c r="AG110" s="21">
        <v>4556319.1112531042</v>
      </c>
      <c r="AH110" s="21">
        <v>227958.35666046129</v>
      </c>
      <c r="AI110" s="21">
        <v>2157351.6529527134</v>
      </c>
      <c r="AJ110" s="21">
        <v>2283034.2112199133</v>
      </c>
      <c r="AK110" s="21">
        <v>0.79690704566794612</v>
      </c>
      <c r="AL110" s="21">
        <v>0.74376677845694916</v>
      </c>
      <c r="AM110" s="21">
        <v>0.77186594138007614</v>
      </c>
    </row>
    <row r="111" spans="1:39" s="19" customFormat="1" x14ac:dyDescent="0.2">
      <c r="A111" s="23" t="s">
        <v>999</v>
      </c>
      <c r="B111" s="23" t="s">
        <v>12</v>
      </c>
      <c r="C111" s="23" t="s">
        <v>13</v>
      </c>
      <c r="D111" s="23" t="s">
        <v>12</v>
      </c>
      <c r="E111" s="24"/>
      <c r="F111" s="17" t="s">
        <v>250</v>
      </c>
      <c r="G111" s="24">
        <v>4768325.375</v>
      </c>
      <c r="H111" s="24">
        <v>4764610.8759247204</v>
      </c>
      <c r="I111" s="24">
        <v>4071932.6274680598</v>
      </c>
      <c r="J111" s="24">
        <v>3613502.77364094</v>
      </c>
      <c r="K111" s="24">
        <v>1787935.58290495</v>
      </c>
      <c r="L111" s="24">
        <v>3202683.9207171299</v>
      </c>
      <c r="M111" s="24">
        <v>2162611.1671568002</v>
      </c>
      <c r="N111" s="24">
        <v>1359417.7550544399</v>
      </c>
      <c r="O111" s="24">
        <v>2900401.72689735</v>
      </c>
      <c r="P111" s="24">
        <v>1973850.61022248</v>
      </c>
      <c r="Q111" s="24">
        <v>1903959.3606948601</v>
      </c>
      <c r="R111" s="24">
        <v>2226761.2572476901</v>
      </c>
      <c r="S111" s="24"/>
      <c r="T111" s="23" t="s">
        <v>999</v>
      </c>
      <c r="U111" s="24" t="s">
        <v>861</v>
      </c>
      <c r="V111" s="24" t="s">
        <v>279</v>
      </c>
      <c r="W111" s="24" t="s">
        <v>280</v>
      </c>
      <c r="X111" s="24" t="s">
        <v>26</v>
      </c>
      <c r="Y111" s="24" t="s">
        <v>999</v>
      </c>
      <c r="Z111" s="24"/>
      <c r="AA111" s="23" t="s">
        <v>12</v>
      </c>
      <c r="AB111" s="24">
        <v>4534956.2927975943</v>
      </c>
      <c r="AC111" s="24">
        <v>2868040.7590876729</v>
      </c>
      <c r="AD111" s="24">
        <v>2140810.2163695302</v>
      </c>
      <c r="AE111" s="24">
        <v>2034857.0760550101</v>
      </c>
      <c r="AF111" s="23" t="s">
        <v>12</v>
      </c>
      <c r="AG111" s="24">
        <v>400994.55777758633</v>
      </c>
      <c r="AH111" s="24">
        <v>957686.49682030256</v>
      </c>
      <c r="AI111" s="24">
        <v>770723.27164852654</v>
      </c>
      <c r="AJ111" s="24">
        <v>169828.17127778812</v>
      </c>
      <c r="AK111" s="24">
        <v>0.63242963634350513</v>
      </c>
      <c r="AL111" s="24">
        <v>0.47206854446856727</v>
      </c>
      <c r="AM111" s="24">
        <v>0.44870489254477813</v>
      </c>
    </row>
    <row r="112" spans="1:39" s="19" customFormat="1" x14ac:dyDescent="0.2">
      <c r="A112" s="18" t="s">
        <v>1000</v>
      </c>
      <c r="B112" s="18" t="s">
        <v>12</v>
      </c>
      <c r="C112" s="18" t="s">
        <v>13</v>
      </c>
      <c r="D112" s="18" t="s">
        <v>12</v>
      </c>
      <c r="F112" s="17" t="s">
        <v>250</v>
      </c>
      <c r="G112" s="19">
        <v>369457326.140625</v>
      </c>
      <c r="H112" s="19">
        <v>376935205.85220599</v>
      </c>
      <c r="I112" s="19">
        <v>386788036.47785401</v>
      </c>
      <c r="J112" s="19">
        <v>619298897.29052806</v>
      </c>
      <c r="K112" s="19">
        <v>589940815.35430205</v>
      </c>
      <c r="L112" s="19">
        <v>634183076.59860206</v>
      </c>
      <c r="M112" s="19">
        <v>449506481.74197698</v>
      </c>
      <c r="N112" s="19">
        <v>454917269.39468002</v>
      </c>
      <c r="O112" s="19">
        <v>474957874.74525201</v>
      </c>
      <c r="P112" s="19">
        <v>493456196.941921</v>
      </c>
      <c r="Q112" s="19">
        <v>505277517.11114901</v>
      </c>
      <c r="R112" s="19">
        <v>526155798.62866199</v>
      </c>
      <c r="T112" s="18" t="s">
        <v>1000</v>
      </c>
      <c r="U112" s="19" t="s">
        <v>861</v>
      </c>
      <c r="V112" s="19" t="s">
        <v>238</v>
      </c>
      <c r="W112" s="19" t="s">
        <v>239</v>
      </c>
      <c r="X112" s="19" t="s">
        <v>7</v>
      </c>
      <c r="Y112" s="19" t="s">
        <v>1000</v>
      </c>
      <c r="AA112" s="18" t="s">
        <v>12</v>
      </c>
      <c r="AB112" s="19">
        <v>377726856.15689498</v>
      </c>
      <c r="AC112" s="19">
        <v>614474263.08114409</v>
      </c>
      <c r="AD112" s="19">
        <v>459793875.29396963</v>
      </c>
      <c r="AE112" s="19">
        <v>508296504.22724408</v>
      </c>
      <c r="AF112" s="18" t="s">
        <v>12</v>
      </c>
      <c r="AG112" s="19">
        <v>8692434.2305202279</v>
      </c>
      <c r="AH112" s="19">
        <v>22512268.687162369</v>
      </c>
      <c r="AI112" s="19">
        <v>13408180.908480065</v>
      </c>
      <c r="AJ112" s="19">
        <v>16557526.989959558</v>
      </c>
      <c r="AK112" s="19">
        <v>1.6267687961957151</v>
      </c>
      <c r="AL112" s="19">
        <v>1.2172655128948173</v>
      </c>
      <c r="AM112" s="19">
        <v>1.3456721330296801</v>
      </c>
    </row>
    <row r="113" spans="1:39" s="19" customFormat="1" x14ac:dyDescent="0.2">
      <c r="A113" s="18" t="s">
        <v>1001</v>
      </c>
      <c r="B113" s="18" t="s">
        <v>12</v>
      </c>
      <c r="C113" s="18" t="s">
        <v>13</v>
      </c>
      <c r="D113" s="18" t="s">
        <v>12</v>
      </c>
      <c r="F113" s="17" t="s">
        <v>250</v>
      </c>
      <c r="G113" s="19">
        <v>969043.3125</v>
      </c>
      <c r="H113" s="19">
        <v>2075365.8453152301</v>
      </c>
      <c r="I113" s="19">
        <v>1162570.4482064201</v>
      </c>
      <c r="J113" s="19">
        <v>9684819.0617894009</v>
      </c>
      <c r="K113" s="19">
        <v>2322906.7256899602</v>
      </c>
      <c r="L113" s="19">
        <v>1546331.79233889</v>
      </c>
      <c r="M113" s="19">
        <v>11716200.1158382</v>
      </c>
      <c r="N113" s="19">
        <v>4414506.8384914901</v>
      </c>
      <c r="O113" s="19">
        <v>13733727.508089401</v>
      </c>
      <c r="P113" s="19">
        <v>11034433.195101701</v>
      </c>
      <c r="Q113" s="19">
        <v>16386587.112137301</v>
      </c>
      <c r="R113" s="19">
        <v>3916301.99283907</v>
      </c>
      <c r="T113" s="18" t="s">
        <v>1001</v>
      </c>
      <c r="U113" s="19" t="s">
        <v>861</v>
      </c>
      <c r="V113" s="19" t="s">
        <v>238</v>
      </c>
      <c r="W113" s="19" t="s">
        <v>239</v>
      </c>
      <c r="X113" s="19" t="s">
        <v>7</v>
      </c>
      <c r="Y113" s="19" t="s">
        <v>1001</v>
      </c>
      <c r="AA113" s="18" t="s">
        <v>12</v>
      </c>
      <c r="AB113" s="19">
        <v>1402326.5353405501</v>
      </c>
      <c r="AC113" s="19">
        <v>4518019.1932727508</v>
      </c>
      <c r="AD113" s="19">
        <v>9954811.4874730315</v>
      </c>
      <c r="AE113" s="19">
        <v>10445774.100026025</v>
      </c>
      <c r="AF113" s="18" t="s">
        <v>12</v>
      </c>
      <c r="AG113" s="19">
        <v>590846.53053231898</v>
      </c>
      <c r="AH113" s="19">
        <v>4491395.4198840093</v>
      </c>
      <c r="AI113" s="19">
        <v>4902941.5555629265</v>
      </c>
      <c r="AJ113" s="19">
        <v>6255948.560115342</v>
      </c>
      <c r="AK113" s="19">
        <v>3.2218025398596382</v>
      </c>
      <c r="AL113" s="19">
        <v>7.0987827988689807</v>
      </c>
      <c r="AM113" s="19">
        <v>7.4488885696577825</v>
      </c>
    </row>
    <row r="114" spans="1:39" s="19" customFormat="1" ht="16" thickBot="1" x14ac:dyDescent="0.25">
      <c r="A114" s="20" t="s">
        <v>1002</v>
      </c>
      <c r="B114" s="20" t="s">
        <v>12</v>
      </c>
      <c r="C114" s="20" t="s">
        <v>13</v>
      </c>
      <c r="D114" s="20" t="s">
        <v>12</v>
      </c>
      <c r="E114" s="21"/>
      <c r="F114" s="17" t="s">
        <v>250</v>
      </c>
      <c r="G114" s="21">
        <v>1527374.96875</v>
      </c>
      <c r="H114" s="21">
        <v>2020679.2715317099</v>
      </c>
      <c r="I114" s="21">
        <v>2362754.4381574602</v>
      </c>
      <c r="J114" s="21"/>
      <c r="K114" s="21">
        <v>459538.78871729301</v>
      </c>
      <c r="L114" s="21"/>
      <c r="M114" s="21">
        <v>1516054.57097931</v>
      </c>
      <c r="N114" s="21">
        <v>892341.018372069</v>
      </c>
      <c r="O114" s="21">
        <v>1219332.5801528001</v>
      </c>
      <c r="P114" s="21"/>
      <c r="Q114" s="21"/>
      <c r="R114" s="21"/>
      <c r="S114" s="21"/>
      <c r="T114" s="20" t="s">
        <v>1002</v>
      </c>
      <c r="U114" s="21" t="s">
        <v>861</v>
      </c>
      <c r="V114" s="21" t="s">
        <v>24</v>
      </c>
      <c r="W114" s="21" t="s">
        <v>25</v>
      </c>
      <c r="X114" s="21" t="s">
        <v>26</v>
      </c>
      <c r="Y114" s="21" t="s">
        <v>1002</v>
      </c>
      <c r="Z114" s="21"/>
      <c r="AA114" s="20" t="s">
        <v>12</v>
      </c>
      <c r="AB114" s="21">
        <v>1970269.5594797235</v>
      </c>
      <c r="AC114" s="21">
        <v>459538.78871729301</v>
      </c>
      <c r="AD114" s="21">
        <v>1209242.7231680595</v>
      </c>
      <c r="AE114" s="21"/>
      <c r="AF114" s="20" t="s">
        <v>12</v>
      </c>
      <c r="AG114" s="21">
        <v>419964.96137028636</v>
      </c>
      <c r="AH114" s="21"/>
      <c r="AI114" s="21">
        <v>311979.17051778681</v>
      </c>
      <c r="AJ114" s="21"/>
      <c r="AK114" s="21">
        <v>0.23323650639897237</v>
      </c>
      <c r="AL114" s="21">
        <v>0.61374481341902098</v>
      </c>
      <c r="AM114" s="21"/>
    </row>
    <row r="115" spans="1:39" s="19" customFormat="1" ht="16" thickBot="1" x14ac:dyDescent="0.25">
      <c r="A115" s="25" t="s">
        <v>1003</v>
      </c>
      <c r="B115" s="25" t="s">
        <v>18</v>
      </c>
      <c r="C115" s="25" t="s">
        <v>19</v>
      </c>
      <c r="D115" s="25" t="s">
        <v>18</v>
      </c>
      <c r="E115" s="26"/>
      <c r="F115" s="17" t="s">
        <v>250</v>
      </c>
      <c r="G115" s="26">
        <v>54906118</v>
      </c>
      <c r="H115" s="26">
        <v>51925293.336567797</v>
      </c>
      <c r="I115" s="26">
        <v>47280923.925356999</v>
      </c>
      <c r="J115" s="26">
        <v>65917813.894570597</v>
      </c>
      <c r="K115" s="26">
        <v>66881832.913467899</v>
      </c>
      <c r="L115" s="26">
        <v>78542576.449718803</v>
      </c>
      <c r="M115" s="26">
        <v>86951416.748696506</v>
      </c>
      <c r="N115" s="26">
        <v>57028239.651658602</v>
      </c>
      <c r="O115" s="26">
        <v>72755607.520520002</v>
      </c>
      <c r="P115" s="26">
        <v>90135201.195478395</v>
      </c>
      <c r="Q115" s="26">
        <v>75677484.407517701</v>
      </c>
      <c r="R115" s="26">
        <v>78598182.822808295</v>
      </c>
      <c r="S115" s="26"/>
      <c r="T115" s="25" t="s">
        <v>1003</v>
      </c>
      <c r="U115" s="26" t="s">
        <v>861</v>
      </c>
      <c r="V115" s="26" t="s">
        <v>20</v>
      </c>
      <c r="W115" s="26" t="s">
        <v>21</v>
      </c>
      <c r="X115" s="26" t="s">
        <v>22</v>
      </c>
      <c r="Y115" s="26" t="s">
        <v>1003</v>
      </c>
      <c r="Z115" s="26"/>
      <c r="AA115" s="25" t="s">
        <v>18</v>
      </c>
      <c r="AB115" s="26">
        <v>51370778.420641601</v>
      </c>
      <c r="AC115" s="26">
        <v>70447407.752585769</v>
      </c>
      <c r="AD115" s="26">
        <v>72245087.973625034</v>
      </c>
      <c r="AE115" s="26">
        <v>81470289.47526814</v>
      </c>
      <c r="AF115" s="25" t="s">
        <v>18</v>
      </c>
      <c r="AG115" s="26">
        <v>3842721.8560521868</v>
      </c>
      <c r="AH115" s="26">
        <v>7027172.2864521313</v>
      </c>
      <c r="AI115" s="26">
        <v>14968119.606383262</v>
      </c>
      <c r="AJ115" s="26">
        <v>7644811.3873102292</v>
      </c>
      <c r="AK115" s="26">
        <v>1.3713517668690587</v>
      </c>
      <c r="AL115" s="26">
        <v>1.40634598491106</v>
      </c>
      <c r="AM115" s="26">
        <v>1.5859267073619441</v>
      </c>
    </row>
    <row r="116" spans="1:39" s="19" customFormat="1" ht="16" thickBot="1" x14ac:dyDescent="0.25">
      <c r="A116" s="25" t="s">
        <v>1004</v>
      </c>
      <c r="B116" s="25" t="s">
        <v>18</v>
      </c>
      <c r="C116" s="25" t="s">
        <v>19</v>
      </c>
      <c r="D116" s="25" t="s">
        <v>18</v>
      </c>
      <c r="E116" s="26"/>
      <c r="F116" s="17" t="s">
        <v>250</v>
      </c>
      <c r="G116" s="26">
        <v>25425789.375</v>
      </c>
      <c r="H116" s="26">
        <v>32114470.704248302</v>
      </c>
      <c r="I116" s="26">
        <v>28578399.527072899</v>
      </c>
      <c r="J116" s="26">
        <v>24585257.435435101</v>
      </c>
      <c r="K116" s="26">
        <v>32441437.060032401</v>
      </c>
      <c r="L116" s="26">
        <v>29740587.42049</v>
      </c>
      <c r="M116" s="26">
        <v>51828081.310256697</v>
      </c>
      <c r="N116" s="26">
        <v>51311828.509282902</v>
      </c>
      <c r="O116" s="26">
        <v>53427838.402851798</v>
      </c>
      <c r="P116" s="26">
        <v>23859162.801998399</v>
      </c>
      <c r="Q116" s="26">
        <v>34771472.318786301</v>
      </c>
      <c r="R116" s="26">
        <v>39112782.7992725</v>
      </c>
      <c r="S116" s="26"/>
      <c r="T116" s="25" t="s">
        <v>1004</v>
      </c>
      <c r="U116" s="26" t="s">
        <v>861</v>
      </c>
      <c r="V116" s="26" t="s">
        <v>20</v>
      </c>
      <c r="W116" s="26" t="s">
        <v>21</v>
      </c>
      <c r="X116" s="26" t="s">
        <v>22</v>
      </c>
      <c r="Y116" s="26" t="s">
        <v>1004</v>
      </c>
      <c r="Z116" s="26"/>
      <c r="AA116" s="25" t="s">
        <v>18</v>
      </c>
      <c r="AB116" s="26">
        <v>28706219.868773732</v>
      </c>
      <c r="AC116" s="26">
        <v>28922427.305319164</v>
      </c>
      <c r="AD116" s="26">
        <v>52189249.407463796</v>
      </c>
      <c r="AE116" s="26">
        <v>32581139.306685735</v>
      </c>
      <c r="AF116" s="25" t="s">
        <v>18</v>
      </c>
      <c r="AG116" s="26">
        <v>3346172.1430424191</v>
      </c>
      <c r="AH116" s="26">
        <v>3991482.0623456393</v>
      </c>
      <c r="AI116" s="26">
        <v>1103270.7116798267</v>
      </c>
      <c r="AJ116" s="26">
        <v>7859160.2466951422</v>
      </c>
      <c r="AK116" s="26">
        <v>1.0075317278810583</v>
      </c>
      <c r="AL116" s="26">
        <v>1.8180467385130918</v>
      </c>
      <c r="AM116" s="26">
        <v>1.1349853605116114</v>
      </c>
    </row>
    <row r="117" spans="1:39" s="19" customFormat="1" x14ac:dyDescent="0.2">
      <c r="A117" s="23" t="s">
        <v>1005</v>
      </c>
      <c r="B117" s="23" t="s">
        <v>18</v>
      </c>
      <c r="C117" s="23" t="s">
        <v>19</v>
      </c>
      <c r="D117" s="23" t="s">
        <v>18</v>
      </c>
      <c r="E117" s="24"/>
      <c r="F117" s="17" t="s">
        <v>250</v>
      </c>
      <c r="G117" s="24"/>
      <c r="H117" s="24"/>
      <c r="I117" s="24"/>
      <c r="J117" s="24">
        <v>1365935.82665239</v>
      </c>
      <c r="K117" s="24">
        <v>1243349.2986238101</v>
      </c>
      <c r="L117" s="24">
        <v>1104917.40638968</v>
      </c>
      <c r="M117" s="24">
        <v>2056076.45096669</v>
      </c>
      <c r="N117" s="24">
        <v>1683559.6957370599</v>
      </c>
      <c r="O117" s="24">
        <v>1988335.43963303</v>
      </c>
      <c r="P117" s="24"/>
      <c r="Q117" s="24"/>
      <c r="R117" s="24">
        <v>437106.73281135602</v>
      </c>
      <c r="S117" s="24"/>
      <c r="T117" s="23" t="s">
        <v>1005</v>
      </c>
      <c r="U117" s="24" t="s">
        <v>861</v>
      </c>
      <c r="V117" s="24" t="s">
        <v>20</v>
      </c>
      <c r="W117" s="24" t="s">
        <v>21</v>
      </c>
      <c r="X117" s="24" t="s">
        <v>22</v>
      </c>
      <c r="Y117" s="24" t="s">
        <v>1005</v>
      </c>
      <c r="Z117" s="24"/>
      <c r="AA117" s="23" t="s">
        <v>18</v>
      </c>
      <c r="AB117" s="24"/>
      <c r="AC117" s="24">
        <v>1238067.5105552934</v>
      </c>
      <c r="AD117" s="24">
        <v>1909323.8621122602</v>
      </c>
      <c r="AE117" s="24">
        <v>437106.73281135602</v>
      </c>
      <c r="AF117" s="23" t="s">
        <v>18</v>
      </c>
      <c r="AG117" s="24"/>
      <c r="AH117" s="24">
        <v>130589.34448495679</v>
      </c>
      <c r="AI117" s="24">
        <v>198429.59776314499</v>
      </c>
      <c r="AJ117" s="24"/>
      <c r="AK117" s="24"/>
      <c r="AL117" s="24"/>
      <c r="AM117" s="24"/>
    </row>
    <row r="118" spans="1:39" s="19" customFormat="1" ht="16" thickBot="1" x14ac:dyDescent="0.25">
      <c r="A118" s="20" t="s">
        <v>1006</v>
      </c>
      <c r="B118" s="20" t="s">
        <v>18</v>
      </c>
      <c r="C118" s="20" t="s">
        <v>19</v>
      </c>
      <c r="D118" s="20" t="s">
        <v>18</v>
      </c>
      <c r="E118" s="21"/>
      <c r="F118" s="17" t="s">
        <v>250</v>
      </c>
      <c r="G118" s="21">
        <v>17395218.25</v>
      </c>
      <c r="H118" s="21">
        <v>19231593.309528802</v>
      </c>
      <c r="I118" s="21">
        <v>18680900.287292998</v>
      </c>
      <c r="J118" s="21">
        <v>7738174.4410043396</v>
      </c>
      <c r="K118" s="21">
        <v>7524797.9291545497</v>
      </c>
      <c r="L118" s="21">
        <v>11064814.4131887</v>
      </c>
      <c r="M118" s="21">
        <v>7391337.34553969</v>
      </c>
      <c r="N118" s="21">
        <v>12677368.4345416</v>
      </c>
      <c r="O118" s="21">
        <v>8301110.5068313396</v>
      </c>
      <c r="P118" s="21">
        <v>4660983.1704247603</v>
      </c>
      <c r="Q118" s="21">
        <v>4586664.9908732297</v>
      </c>
      <c r="R118" s="21">
        <v>2726131.7757846001</v>
      </c>
      <c r="S118" s="21"/>
      <c r="T118" s="20" t="s">
        <v>1006</v>
      </c>
      <c r="U118" s="21" t="s">
        <v>861</v>
      </c>
      <c r="V118" s="21" t="s">
        <v>162</v>
      </c>
      <c r="W118" s="21" t="s">
        <v>283</v>
      </c>
      <c r="X118" s="21" t="s">
        <v>22</v>
      </c>
      <c r="Y118" s="21" t="s">
        <v>1006</v>
      </c>
      <c r="Z118" s="21"/>
      <c r="AA118" s="20" t="s">
        <v>18</v>
      </c>
      <c r="AB118" s="21">
        <v>18435903.948940601</v>
      </c>
      <c r="AC118" s="21">
        <v>8775928.92778253</v>
      </c>
      <c r="AD118" s="21">
        <v>9456605.4289708771</v>
      </c>
      <c r="AE118" s="21">
        <v>3991259.9790275302</v>
      </c>
      <c r="AF118" s="20" t="s">
        <v>18</v>
      </c>
      <c r="AG118" s="21">
        <v>942383.01351913949</v>
      </c>
      <c r="AH118" s="21">
        <v>1985102.001895518</v>
      </c>
      <c r="AI118" s="21">
        <v>2826111.7378460746</v>
      </c>
      <c r="AJ118" s="21">
        <v>1096263.1189333501</v>
      </c>
      <c r="AK118" s="21">
        <v>0.47602379314233895</v>
      </c>
      <c r="AL118" s="21">
        <v>0.51294503676963943</v>
      </c>
      <c r="AM118" s="21">
        <v>0.21649385840160462</v>
      </c>
    </row>
    <row r="119" spans="1:39" s="19" customFormat="1" x14ac:dyDescent="0.2">
      <c r="A119" s="23" t="s">
        <v>1007</v>
      </c>
      <c r="B119" s="23" t="s">
        <v>268</v>
      </c>
      <c r="C119" s="23" t="s">
        <v>190</v>
      </c>
      <c r="D119" s="23" t="s">
        <v>268</v>
      </c>
      <c r="E119" s="24"/>
      <c r="F119" s="17" t="s">
        <v>250</v>
      </c>
      <c r="G119" s="24">
        <v>167485691.9375</v>
      </c>
      <c r="H119" s="24">
        <v>168713430.81584799</v>
      </c>
      <c r="I119" s="24">
        <v>163942475.283979</v>
      </c>
      <c r="J119" s="24">
        <v>272323880.05659503</v>
      </c>
      <c r="K119" s="24">
        <v>261214507.401256</v>
      </c>
      <c r="L119" s="24">
        <v>268569358.19555598</v>
      </c>
      <c r="M119" s="24">
        <v>351301501.24996102</v>
      </c>
      <c r="N119" s="24">
        <v>366188813.59718698</v>
      </c>
      <c r="O119" s="24">
        <v>345374474.84905702</v>
      </c>
      <c r="P119" s="24">
        <v>288769345.50880599</v>
      </c>
      <c r="Q119" s="24">
        <v>368213314.64525098</v>
      </c>
      <c r="R119" s="24">
        <v>323524965.052885</v>
      </c>
      <c r="S119" s="24"/>
      <c r="T119" s="23" t="s">
        <v>1007</v>
      </c>
      <c r="U119" s="24" t="s">
        <v>861</v>
      </c>
      <c r="V119" s="24" t="s">
        <v>5</v>
      </c>
      <c r="W119" s="24" t="s">
        <v>6</v>
      </c>
      <c r="X119" s="24" t="s">
        <v>7</v>
      </c>
      <c r="Y119" s="24" t="s">
        <v>1007</v>
      </c>
      <c r="Z119" s="24"/>
      <c r="AA119" s="23" t="s">
        <v>268</v>
      </c>
      <c r="AB119" s="24">
        <v>166713866.01244232</v>
      </c>
      <c r="AC119" s="24">
        <v>267369248.55113569</v>
      </c>
      <c r="AD119" s="24">
        <v>354288263.2320683</v>
      </c>
      <c r="AE119" s="24">
        <v>326835875.06898069</v>
      </c>
      <c r="AF119" s="23" t="s">
        <v>268</v>
      </c>
      <c r="AG119" s="24">
        <v>2477355.5690920078</v>
      </c>
      <c r="AH119" s="24">
        <v>5651082.8668292994</v>
      </c>
      <c r="AI119" s="24">
        <v>10723792.926656004</v>
      </c>
      <c r="AJ119" s="24">
        <v>39825339.319196239</v>
      </c>
      <c r="AK119" s="24">
        <v>1.6037613123984611</v>
      </c>
      <c r="AL119" s="24">
        <v>2.1251277515550311</v>
      </c>
      <c r="AM119" s="24">
        <v>1.9604600558215597</v>
      </c>
    </row>
    <row r="120" spans="1:39" s="19" customFormat="1" x14ac:dyDescent="0.2">
      <c r="A120" s="18" t="s">
        <v>1008</v>
      </c>
      <c r="B120" s="18" t="s">
        <v>268</v>
      </c>
      <c r="C120" s="18" t="s">
        <v>190</v>
      </c>
      <c r="D120" s="18" t="s">
        <v>268</v>
      </c>
      <c r="F120" s="17" t="s">
        <v>250</v>
      </c>
      <c r="G120" s="19">
        <v>61804214.9375</v>
      </c>
      <c r="H120" s="19">
        <v>68042995.041623503</v>
      </c>
      <c r="I120" s="19">
        <v>74848829.700539902</v>
      </c>
      <c r="J120" s="19">
        <v>412850891.89693803</v>
      </c>
      <c r="K120" s="19">
        <v>315778833.91706097</v>
      </c>
      <c r="L120" s="19">
        <v>418829361.582479</v>
      </c>
      <c r="M120" s="19">
        <v>283047062.832344</v>
      </c>
      <c r="N120" s="19">
        <v>271627102.81766999</v>
      </c>
      <c r="O120" s="19">
        <v>304144278.343171</v>
      </c>
      <c r="P120" s="19">
        <v>362947223.70081502</v>
      </c>
      <c r="Q120" s="19">
        <v>341456750.975609</v>
      </c>
      <c r="R120" s="19">
        <v>391525648.17469299</v>
      </c>
      <c r="T120" s="18" t="s">
        <v>1008</v>
      </c>
      <c r="U120" s="19" t="s">
        <v>861</v>
      </c>
      <c r="V120" s="19" t="s">
        <v>5</v>
      </c>
      <c r="W120" s="19" t="s">
        <v>6</v>
      </c>
      <c r="X120" s="19" t="s">
        <v>7</v>
      </c>
      <c r="Y120" s="19" t="s">
        <v>1008</v>
      </c>
      <c r="AA120" s="18" t="s">
        <v>268</v>
      </c>
      <c r="AB120" s="19">
        <v>68232013.226554468</v>
      </c>
      <c r="AC120" s="19">
        <v>382486362.46549267</v>
      </c>
      <c r="AD120" s="19">
        <v>286272814.66439497</v>
      </c>
      <c r="AE120" s="19">
        <v>365309874.28370571</v>
      </c>
      <c r="AF120" s="18" t="s">
        <v>268</v>
      </c>
      <c r="AG120" s="19">
        <v>6524361.2319295732</v>
      </c>
      <c r="AH120" s="19">
        <v>57847699.165352464</v>
      </c>
      <c r="AI120" s="19">
        <v>16496841.582574096</v>
      </c>
      <c r="AJ120" s="19">
        <v>25117925.96962845</v>
      </c>
      <c r="AK120" s="19">
        <v>5.6056731199693957</v>
      </c>
      <c r="AL120" s="19">
        <v>4.1955791882304245</v>
      </c>
      <c r="AM120" s="19">
        <v>5.3539366202012459</v>
      </c>
    </row>
    <row r="121" spans="1:39" s="19" customFormat="1" x14ac:dyDescent="0.2">
      <c r="A121" s="18" t="s">
        <v>1009</v>
      </c>
      <c r="B121" s="18" t="s">
        <v>268</v>
      </c>
      <c r="C121" s="18" t="s">
        <v>190</v>
      </c>
      <c r="D121" s="18" t="s">
        <v>268</v>
      </c>
      <c r="F121" s="17" t="s">
        <v>250</v>
      </c>
      <c r="G121" s="19">
        <v>771511860.8125</v>
      </c>
      <c r="H121" s="19">
        <v>812447210.26556504</v>
      </c>
      <c r="I121" s="19">
        <v>749712416.53521597</v>
      </c>
      <c r="J121" s="19">
        <v>817115585.90449202</v>
      </c>
      <c r="K121" s="19">
        <v>765413995.31742406</v>
      </c>
      <c r="L121" s="19">
        <v>842031703.88690698</v>
      </c>
      <c r="M121" s="19">
        <v>484227732.122895</v>
      </c>
      <c r="N121" s="19">
        <v>595475530.78652096</v>
      </c>
      <c r="O121" s="19">
        <v>509714428.56377602</v>
      </c>
      <c r="P121" s="19">
        <v>993382491.00602901</v>
      </c>
      <c r="Q121" s="19">
        <v>1089545887.45035</v>
      </c>
      <c r="R121" s="19">
        <v>1054582218.1892</v>
      </c>
      <c r="T121" s="18" t="s">
        <v>1009</v>
      </c>
      <c r="U121" s="19" t="s">
        <v>861</v>
      </c>
      <c r="V121" s="19" t="s">
        <v>5</v>
      </c>
      <c r="W121" s="19" t="s">
        <v>6</v>
      </c>
      <c r="X121" s="19" t="s">
        <v>7</v>
      </c>
      <c r="Y121" s="19" t="s">
        <v>1009</v>
      </c>
      <c r="AA121" s="18" t="s">
        <v>268</v>
      </c>
      <c r="AB121" s="19">
        <v>777890495.87109363</v>
      </c>
      <c r="AC121" s="19">
        <v>808187095.03627443</v>
      </c>
      <c r="AD121" s="19">
        <v>529805897.15773064</v>
      </c>
      <c r="AE121" s="19">
        <v>1045836865.5485263</v>
      </c>
      <c r="AF121" s="18" t="s">
        <v>268</v>
      </c>
      <c r="AG121" s="19">
        <v>31850099.293493595</v>
      </c>
      <c r="AH121" s="19">
        <v>39081412.186580963</v>
      </c>
      <c r="AI121" s="19">
        <v>58281802.559392959</v>
      </c>
      <c r="AJ121" s="19">
        <v>48674537.476325519</v>
      </c>
      <c r="AK121" s="19">
        <v>1.0389471260106529</v>
      </c>
      <c r="AL121" s="19">
        <v>0.68108030625113358</v>
      </c>
      <c r="AM121" s="19">
        <v>1.3444525561112328</v>
      </c>
    </row>
    <row r="122" spans="1:39" s="19" customFormat="1" x14ac:dyDescent="0.2">
      <c r="A122" s="18" t="s">
        <v>1010</v>
      </c>
      <c r="B122" s="18" t="s">
        <v>268</v>
      </c>
      <c r="C122" s="18" t="s">
        <v>190</v>
      </c>
      <c r="D122" s="18" t="s">
        <v>268</v>
      </c>
      <c r="F122" s="17" t="s">
        <v>250</v>
      </c>
      <c r="J122" s="19">
        <v>3137291.71528232</v>
      </c>
      <c r="K122" s="19">
        <v>3187114.0634796098</v>
      </c>
      <c r="L122" s="19">
        <v>3162596.0419269102</v>
      </c>
      <c r="M122" s="19">
        <v>3217952.1957108802</v>
      </c>
      <c r="N122" s="19">
        <v>2456451.5222891099</v>
      </c>
      <c r="R122" s="19">
        <v>975828.45341183897</v>
      </c>
      <c r="T122" s="18" t="s">
        <v>1010</v>
      </c>
      <c r="U122" s="19" t="s">
        <v>861</v>
      </c>
      <c r="V122" s="19" t="s">
        <v>5</v>
      </c>
      <c r="W122" s="19" t="s">
        <v>6</v>
      </c>
      <c r="X122" s="19" t="s">
        <v>7</v>
      </c>
      <c r="Y122" s="19" t="s">
        <v>1010</v>
      </c>
      <c r="AA122" s="18" t="s">
        <v>268</v>
      </c>
      <c r="AC122" s="19">
        <v>3162333.9402296133</v>
      </c>
      <c r="AD122" s="19">
        <v>2837201.858999995</v>
      </c>
      <c r="AE122" s="19">
        <v>975828.45341183897</v>
      </c>
      <c r="AF122" s="18" t="s">
        <v>268</v>
      </c>
      <c r="AH122" s="19">
        <v>24912.208210991441</v>
      </c>
      <c r="AI122" s="19">
        <v>538462.29005465761</v>
      </c>
    </row>
    <row r="123" spans="1:39" s="19" customFormat="1" x14ac:dyDescent="0.2">
      <c r="A123" s="18" t="s">
        <v>1011</v>
      </c>
      <c r="B123" s="18" t="s">
        <v>268</v>
      </c>
      <c r="C123" s="18" t="s">
        <v>190</v>
      </c>
      <c r="D123" s="18" t="s">
        <v>268</v>
      </c>
      <c r="F123" s="17" t="s">
        <v>250</v>
      </c>
      <c r="G123" s="19">
        <v>1186850.625</v>
      </c>
      <c r="H123" s="19">
        <v>2831446.7712522298</v>
      </c>
      <c r="I123" s="19">
        <v>2299626.7924671499</v>
      </c>
      <c r="K123" s="19">
        <v>585210.98410815198</v>
      </c>
      <c r="M123" s="19">
        <v>1349952.74374629</v>
      </c>
      <c r="N123" s="19">
        <v>1474564.0377462599</v>
      </c>
      <c r="O123" s="19">
        <v>1177873.7937752199</v>
      </c>
      <c r="T123" s="18" t="s">
        <v>1011</v>
      </c>
      <c r="U123" s="19" t="s">
        <v>861</v>
      </c>
      <c r="V123" s="19" t="s">
        <v>5</v>
      </c>
      <c r="W123" s="19" t="s">
        <v>6</v>
      </c>
      <c r="X123" s="19" t="s">
        <v>7</v>
      </c>
      <c r="Y123" s="19" t="s">
        <v>1011</v>
      </c>
      <c r="AA123" s="18" t="s">
        <v>268</v>
      </c>
      <c r="AB123" s="19">
        <v>2105974.7295731264</v>
      </c>
      <c r="AC123" s="19">
        <v>585210.98410815198</v>
      </c>
      <c r="AD123" s="19">
        <v>1334130.1917559232</v>
      </c>
      <c r="AF123" s="18" t="s">
        <v>268</v>
      </c>
      <c r="AG123" s="19">
        <v>839225.811188058</v>
      </c>
      <c r="AI123" s="19">
        <v>148976.64273474115</v>
      </c>
      <c r="AK123" s="19">
        <v>0.27788129453327876</v>
      </c>
      <c r="AL123" s="19">
        <v>0.63349772104167013</v>
      </c>
    </row>
    <row r="124" spans="1:39" s="19" customFormat="1" x14ac:dyDescent="0.2">
      <c r="A124" s="18" t="s">
        <v>1012</v>
      </c>
      <c r="B124" s="18" t="s">
        <v>945</v>
      </c>
      <c r="C124" s="18" t="s">
        <v>29</v>
      </c>
      <c r="D124" s="18" t="s">
        <v>945</v>
      </c>
      <c r="F124" s="17" t="s">
        <v>250</v>
      </c>
      <c r="G124" s="19">
        <v>4863764</v>
      </c>
      <c r="H124" s="19">
        <v>4422245.34286517</v>
      </c>
      <c r="I124" s="19">
        <v>0</v>
      </c>
      <c r="J124" s="19">
        <v>0</v>
      </c>
      <c r="K124" s="19">
        <v>4327796.1512153596</v>
      </c>
      <c r="L124" s="19">
        <v>4480290.1501552397</v>
      </c>
      <c r="M124" s="19">
        <v>0</v>
      </c>
      <c r="N124" s="19">
        <v>4817305.0378852198</v>
      </c>
      <c r="O124" s="19">
        <v>1067676.4420946499</v>
      </c>
      <c r="P124" s="19">
        <v>3055579.9270910299</v>
      </c>
      <c r="Q124" s="19">
        <v>3523772.3830196401</v>
      </c>
      <c r="R124" s="19">
        <v>3457639.2286611102</v>
      </c>
      <c r="T124" s="18" t="s">
        <v>1012</v>
      </c>
      <c r="U124" s="19" t="s">
        <v>861</v>
      </c>
      <c r="V124" s="19" t="s">
        <v>238</v>
      </c>
      <c r="W124" s="19" t="s">
        <v>239</v>
      </c>
      <c r="X124" s="19" t="s">
        <v>7</v>
      </c>
      <c r="Y124" s="19" t="s">
        <v>1012</v>
      </c>
      <c r="AA124" s="18" t="s">
        <v>945</v>
      </c>
      <c r="AB124" s="19">
        <v>4643004.6714325845</v>
      </c>
      <c r="AC124" s="19">
        <v>4404043.1506852992</v>
      </c>
      <c r="AD124" s="19">
        <v>2942490.739989935</v>
      </c>
      <c r="AE124" s="19">
        <v>3345663.8462572601</v>
      </c>
      <c r="AF124" s="18" t="s">
        <v>945</v>
      </c>
      <c r="AG124" s="19">
        <v>312200.83648041653</v>
      </c>
      <c r="AH124" s="19">
        <v>107829.54074064347</v>
      </c>
      <c r="AI124" s="19">
        <v>2651387.807014504</v>
      </c>
      <c r="AJ124" s="19">
        <v>253386.87544046601</v>
      </c>
      <c r="AK124" s="19">
        <v>0.94853300014588304</v>
      </c>
      <c r="AL124" s="19">
        <v>0.63374709874716506</v>
      </c>
      <c r="AM124" s="19">
        <v>0.72058162397346159</v>
      </c>
    </row>
    <row r="125" spans="1:39" s="19" customFormat="1" x14ac:dyDescent="0.2">
      <c r="A125" s="18" t="s">
        <v>1013</v>
      </c>
      <c r="B125" s="18" t="s">
        <v>1014</v>
      </c>
      <c r="C125" s="18" t="s">
        <v>19</v>
      </c>
      <c r="D125" s="18" t="s">
        <v>1014</v>
      </c>
      <c r="F125" s="17" t="s">
        <v>250</v>
      </c>
      <c r="G125" s="19">
        <v>1812082.25</v>
      </c>
      <c r="H125" s="19">
        <v>2588044.5010054102</v>
      </c>
      <c r="I125" s="19">
        <v>729690.84212669905</v>
      </c>
      <c r="J125" s="19">
        <v>649051.40957535198</v>
      </c>
      <c r="K125" s="19">
        <v>0</v>
      </c>
      <c r="L125" s="19">
        <v>1175674.0542690801</v>
      </c>
      <c r="M125" s="19">
        <v>3088698.9125683098</v>
      </c>
      <c r="N125" s="19">
        <v>3624961.7949788398</v>
      </c>
      <c r="O125" s="19">
        <v>0</v>
      </c>
      <c r="P125" s="19">
        <v>1775929.1803684901</v>
      </c>
      <c r="Q125" s="19">
        <v>1787543.2061922399</v>
      </c>
      <c r="R125" s="19">
        <v>2318387.30884948</v>
      </c>
      <c r="T125" s="18" t="s">
        <v>1013</v>
      </c>
      <c r="U125" s="19" t="s">
        <v>861</v>
      </c>
      <c r="V125" s="19" t="s">
        <v>1015</v>
      </c>
      <c r="W125" s="19" t="s">
        <v>1016</v>
      </c>
      <c r="X125" s="19" t="s">
        <v>26</v>
      </c>
      <c r="Y125" s="19" t="s">
        <v>1013</v>
      </c>
      <c r="AA125" s="18" t="s">
        <v>1014</v>
      </c>
      <c r="AB125" s="19">
        <v>1709939.1977107031</v>
      </c>
      <c r="AC125" s="19">
        <v>912362.73192221601</v>
      </c>
      <c r="AD125" s="19">
        <v>3356830.3537735748</v>
      </c>
      <c r="AE125" s="19">
        <v>1960619.89847007</v>
      </c>
      <c r="AF125" s="18" t="s">
        <v>1014</v>
      </c>
      <c r="AG125" s="19">
        <v>933377.99562406854</v>
      </c>
      <c r="AH125" s="19">
        <v>372378.44318932877</v>
      </c>
      <c r="AI125" s="19">
        <v>379195.12065112992</v>
      </c>
      <c r="AJ125" s="19">
        <v>309890.07945746079</v>
      </c>
      <c r="AK125" s="19">
        <v>0.53356442915847735</v>
      </c>
      <c r="AL125" s="19">
        <v>1.9631284891695322</v>
      </c>
      <c r="AM125" s="19">
        <v>1.1466021137447358</v>
      </c>
    </row>
    <row r="126" spans="1:39" s="19" customFormat="1" x14ac:dyDescent="0.2">
      <c r="A126" s="18" t="s">
        <v>1017</v>
      </c>
      <c r="B126" s="18" t="s">
        <v>1018</v>
      </c>
      <c r="C126" s="18" t="s">
        <v>1019</v>
      </c>
      <c r="D126" s="18" t="s">
        <v>1018</v>
      </c>
      <c r="F126" s="17" t="s">
        <v>250</v>
      </c>
      <c r="T126" s="18" t="s">
        <v>1017</v>
      </c>
      <c r="U126" s="19" t="s">
        <v>861</v>
      </c>
      <c r="V126" s="19" t="s">
        <v>238</v>
      </c>
      <c r="W126" s="19" t="s">
        <v>239</v>
      </c>
      <c r="X126" s="19" t="s">
        <v>7</v>
      </c>
      <c r="Y126" s="19" t="s">
        <v>1017</v>
      </c>
      <c r="AA126" s="18" t="s">
        <v>1018</v>
      </c>
      <c r="AF126" s="18" t="s">
        <v>1018</v>
      </c>
    </row>
    <row r="127" spans="1:39" s="19" customFormat="1" x14ac:dyDescent="0.2">
      <c r="A127" s="18" t="s">
        <v>1020</v>
      </c>
      <c r="B127" s="18" t="s">
        <v>169</v>
      </c>
      <c r="C127" s="18" t="s">
        <v>170</v>
      </c>
      <c r="D127" s="18" t="s">
        <v>169</v>
      </c>
      <c r="F127" s="17" t="s">
        <v>250</v>
      </c>
      <c r="T127" s="18" t="s">
        <v>1020</v>
      </c>
      <c r="U127" s="19" t="s">
        <v>861</v>
      </c>
      <c r="V127" s="19" t="s">
        <v>24</v>
      </c>
      <c r="W127" s="19" t="s">
        <v>25</v>
      </c>
      <c r="X127" s="19" t="s">
        <v>26</v>
      </c>
      <c r="Y127" s="19" t="s">
        <v>1020</v>
      </c>
      <c r="AA127" s="18" t="s">
        <v>169</v>
      </c>
      <c r="AF127" s="18" t="s">
        <v>169</v>
      </c>
    </row>
    <row r="128" spans="1:39" s="19" customFormat="1" x14ac:dyDescent="0.2">
      <c r="A128" s="18" t="s">
        <v>1021</v>
      </c>
      <c r="B128" s="18" t="s">
        <v>169</v>
      </c>
      <c r="C128" s="18" t="s">
        <v>170</v>
      </c>
      <c r="D128" s="18" t="s">
        <v>169</v>
      </c>
      <c r="F128" s="17" t="s">
        <v>250</v>
      </c>
      <c r="G128" s="19">
        <v>1061827502.90625</v>
      </c>
      <c r="H128" s="19">
        <v>1041012611.76192</v>
      </c>
      <c r="I128" s="19">
        <v>1115813685.87274</v>
      </c>
      <c r="J128" s="19">
        <v>1375751327.6081901</v>
      </c>
      <c r="K128" s="19">
        <v>1391986937.1215601</v>
      </c>
      <c r="L128" s="19">
        <v>1565930305.4468901</v>
      </c>
      <c r="M128" s="19">
        <v>1044102202.03067</v>
      </c>
      <c r="N128" s="19">
        <v>957876803.37535501</v>
      </c>
      <c r="O128" s="19">
        <v>872806041.22527397</v>
      </c>
      <c r="P128" s="19">
        <v>1421028487.77034</v>
      </c>
      <c r="Q128" s="19">
        <v>1295245255.0611</v>
      </c>
      <c r="R128" s="19">
        <v>1332095505.1066101</v>
      </c>
      <c r="T128" s="18" t="s">
        <v>1021</v>
      </c>
      <c r="U128" s="19" t="s">
        <v>861</v>
      </c>
      <c r="V128" s="19" t="s">
        <v>5</v>
      </c>
      <c r="W128" s="19" t="s">
        <v>6</v>
      </c>
      <c r="X128" s="19" t="s">
        <v>7</v>
      </c>
      <c r="Y128" s="19" t="s">
        <v>1021</v>
      </c>
      <c r="AA128" s="18" t="s">
        <v>169</v>
      </c>
      <c r="AB128" s="19">
        <v>1072884600.1803032</v>
      </c>
      <c r="AC128" s="19">
        <v>1444556190.0588801</v>
      </c>
      <c r="AD128" s="19">
        <v>958261682.21043301</v>
      </c>
      <c r="AE128" s="19">
        <v>1349456415.9793501</v>
      </c>
      <c r="AF128" s="18" t="s">
        <v>169</v>
      </c>
      <c r="AG128" s="19">
        <v>38606925.83111231</v>
      </c>
      <c r="AH128" s="19">
        <v>105426067.31133498</v>
      </c>
      <c r="AI128" s="19">
        <v>85648728.977465257</v>
      </c>
      <c r="AJ128" s="19">
        <v>64663794.564231373</v>
      </c>
      <c r="AK128" s="19">
        <v>1.3464227092234484</v>
      </c>
      <c r="AL128" s="19">
        <v>0.89316379604049934</v>
      </c>
      <c r="AM128" s="19">
        <v>1.2577833774038398</v>
      </c>
    </row>
    <row r="129" spans="1:39" s="19" customFormat="1" x14ac:dyDescent="0.2">
      <c r="A129" s="18" t="s">
        <v>1022</v>
      </c>
      <c r="B129" s="18" t="s">
        <v>169</v>
      </c>
      <c r="C129" s="18" t="s">
        <v>170</v>
      </c>
      <c r="D129" s="18" t="s">
        <v>169</v>
      </c>
      <c r="F129" s="17" t="s">
        <v>250</v>
      </c>
      <c r="G129" s="19">
        <v>63057536.640625</v>
      </c>
      <c r="H129" s="19">
        <v>65465738.847822197</v>
      </c>
      <c r="I129" s="19">
        <v>73397216.896928102</v>
      </c>
      <c r="J129" s="19">
        <v>64014304.962457098</v>
      </c>
      <c r="K129" s="19">
        <v>54337287.1914149</v>
      </c>
      <c r="L129" s="19">
        <v>58013725.792310297</v>
      </c>
      <c r="M129" s="19">
        <v>67975391.603162304</v>
      </c>
      <c r="N129" s="19">
        <v>78060944.045607597</v>
      </c>
      <c r="O129" s="19">
        <v>82800995.961817205</v>
      </c>
      <c r="P129" s="19">
        <v>52398232.922684699</v>
      </c>
      <c r="Q129" s="19">
        <v>47462615.715348303</v>
      </c>
      <c r="R129" s="19">
        <v>56509141.270579897</v>
      </c>
      <c r="T129" s="18" t="s">
        <v>1022</v>
      </c>
      <c r="U129" s="19" t="s">
        <v>861</v>
      </c>
      <c r="V129" s="19" t="s">
        <v>5</v>
      </c>
      <c r="W129" s="19" t="s">
        <v>6</v>
      </c>
      <c r="X129" s="19" t="s">
        <v>7</v>
      </c>
      <c r="Y129" s="19" t="s">
        <v>1022</v>
      </c>
      <c r="AA129" s="18" t="s">
        <v>169</v>
      </c>
      <c r="AB129" s="19">
        <v>67306830.795125097</v>
      </c>
      <c r="AC129" s="19">
        <v>58788439.315394104</v>
      </c>
      <c r="AD129" s="19">
        <v>76279110.536862373</v>
      </c>
      <c r="AE129" s="19">
        <v>52123329.969537638</v>
      </c>
      <c r="AF129" s="18" t="s">
        <v>169</v>
      </c>
      <c r="AG129" s="19">
        <v>5410125.8413703963</v>
      </c>
      <c r="AH129" s="19">
        <v>4884803.3755109645</v>
      </c>
      <c r="AI129" s="19">
        <v>7571712.7612916818</v>
      </c>
      <c r="AJ129" s="19">
        <v>4529523.6924649496</v>
      </c>
      <c r="AK129" s="19">
        <v>0.87343942094584603</v>
      </c>
      <c r="AL129" s="19">
        <v>1.1333041481190513</v>
      </c>
      <c r="AM129" s="19">
        <v>0.7744136717444855</v>
      </c>
    </row>
    <row r="130" spans="1:39" s="19" customFormat="1" x14ac:dyDescent="0.2">
      <c r="A130" s="18" t="s">
        <v>1023</v>
      </c>
      <c r="B130" s="18" t="s">
        <v>169</v>
      </c>
      <c r="C130" s="18" t="s">
        <v>170</v>
      </c>
      <c r="D130" s="18" t="s">
        <v>169</v>
      </c>
      <c r="F130" s="17" t="s">
        <v>250</v>
      </c>
      <c r="G130" s="19">
        <v>16100501.5625</v>
      </c>
      <c r="H130" s="19">
        <v>12041930.6303657</v>
      </c>
      <c r="I130" s="19">
        <v>16059746.490981599</v>
      </c>
      <c r="J130" s="19">
        <v>18251113.148053799</v>
      </c>
      <c r="K130" s="19">
        <v>15523236.869021799</v>
      </c>
      <c r="L130" s="19">
        <v>13112475.6137773</v>
      </c>
      <c r="M130" s="19">
        <v>22858378.019433901</v>
      </c>
      <c r="N130" s="19">
        <v>17874063.3741148</v>
      </c>
      <c r="O130" s="19">
        <v>19982434.634288002</v>
      </c>
      <c r="P130" s="19">
        <v>17967406.104658101</v>
      </c>
      <c r="Q130" s="19">
        <v>19044489.584104698</v>
      </c>
      <c r="R130" s="19">
        <v>16619822.507104499</v>
      </c>
      <c r="T130" s="18" t="s">
        <v>1023</v>
      </c>
      <c r="U130" s="19" t="s">
        <v>861</v>
      </c>
      <c r="V130" s="19" t="s">
        <v>238</v>
      </c>
      <c r="W130" s="19" t="s">
        <v>239</v>
      </c>
      <c r="X130" s="19" t="s">
        <v>7</v>
      </c>
      <c r="Y130" s="19" t="s">
        <v>1023</v>
      </c>
      <c r="AA130" s="18" t="s">
        <v>169</v>
      </c>
      <c r="AB130" s="19">
        <v>14734059.561282434</v>
      </c>
      <c r="AC130" s="19">
        <v>15628941.876950966</v>
      </c>
      <c r="AD130" s="19">
        <v>20238292.009278897</v>
      </c>
      <c r="AE130" s="19">
        <v>17877239.398622435</v>
      </c>
      <c r="AF130" s="18" t="s">
        <v>169</v>
      </c>
      <c r="AG130" s="19">
        <v>2331541.0953857857</v>
      </c>
      <c r="AH130" s="19">
        <v>2570949.0638079061</v>
      </c>
      <c r="AI130" s="19">
        <v>2501988.282973913</v>
      </c>
      <c r="AJ130" s="19">
        <v>1214845.7246622569</v>
      </c>
      <c r="AK130" s="19">
        <v>1.0607356249610982</v>
      </c>
      <c r="AL130" s="19">
        <v>1.3735720237252376</v>
      </c>
      <c r="AM130" s="19">
        <v>1.2133274827800697</v>
      </c>
    </row>
    <row r="131" spans="1:39" s="19" customFormat="1" x14ac:dyDescent="0.2">
      <c r="A131" s="18" t="s">
        <v>1024</v>
      </c>
      <c r="B131" s="18" t="s">
        <v>169</v>
      </c>
      <c r="C131" s="18" t="s">
        <v>170</v>
      </c>
      <c r="D131" s="18" t="s">
        <v>169</v>
      </c>
      <c r="F131" s="17" t="s">
        <v>250</v>
      </c>
      <c r="G131" s="19">
        <v>138320451.625</v>
      </c>
      <c r="H131" s="19">
        <v>150567641.58489299</v>
      </c>
      <c r="I131" s="19">
        <v>155244869.57753101</v>
      </c>
      <c r="J131" s="19">
        <v>125210289.495354</v>
      </c>
      <c r="K131" s="19">
        <v>120468131.24267399</v>
      </c>
      <c r="L131" s="19">
        <v>143997096.036944</v>
      </c>
      <c r="M131" s="19">
        <v>106653157.567889</v>
      </c>
      <c r="N131" s="19">
        <v>126312993.51685899</v>
      </c>
      <c r="O131" s="19">
        <v>129859203.700276</v>
      </c>
      <c r="P131" s="19">
        <v>107338545.66249</v>
      </c>
      <c r="Q131" s="19">
        <v>133663174.33064499</v>
      </c>
      <c r="R131" s="19">
        <v>116935413.98166899</v>
      </c>
      <c r="T131" s="18" t="s">
        <v>1024</v>
      </c>
      <c r="U131" s="19" t="s">
        <v>861</v>
      </c>
      <c r="V131" s="19" t="s">
        <v>238</v>
      </c>
      <c r="W131" s="19" t="s">
        <v>239</v>
      </c>
      <c r="X131" s="19" t="s">
        <v>7</v>
      </c>
      <c r="Y131" s="19" t="s">
        <v>1024</v>
      </c>
      <c r="AA131" s="18" t="s">
        <v>169</v>
      </c>
      <c r="AB131" s="19">
        <v>148044320.92914131</v>
      </c>
      <c r="AC131" s="19">
        <v>129891838.92499065</v>
      </c>
      <c r="AD131" s="19">
        <v>120941784.92834133</v>
      </c>
      <c r="AE131" s="19">
        <v>119312377.99160133</v>
      </c>
      <c r="AF131" s="18" t="s">
        <v>169</v>
      </c>
      <c r="AG131" s="19">
        <v>8739813.5624734983</v>
      </c>
      <c r="AH131" s="19">
        <v>12443501.310688158</v>
      </c>
      <c r="AI131" s="19">
        <v>12500702.202302188</v>
      </c>
      <c r="AJ131" s="19">
        <v>13322311.62589463</v>
      </c>
      <c r="AK131" s="19">
        <v>0.8773848136137623</v>
      </c>
      <c r="AL131" s="19">
        <v>0.81692958006965954</v>
      </c>
      <c r="AM131" s="19">
        <v>0.80592336972323309</v>
      </c>
    </row>
    <row r="132" spans="1:39" s="19" customFormat="1" x14ac:dyDescent="0.2">
      <c r="A132" s="18" t="s">
        <v>1025</v>
      </c>
      <c r="B132" s="18" t="s">
        <v>169</v>
      </c>
      <c r="C132" s="18" t="s">
        <v>170</v>
      </c>
      <c r="D132" s="18" t="s">
        <v>169</v>
      </c>
      <c r="F132" s="17" t="s">
        <v>250</v>
      </c>
      <c r="G132" s="19">
        <v>34571421.375</v>
      </c>
      <c r="H132" s="19">
        <v>45737367.902851097</v>
      </c>
      <c r="I132" s="19">
        <v>24463219.091998398</v>
      </c>
      <c r="J132" s="19">
        <v>44212436.045699999</v>
      </c>
      <c r="K132" s="19">
        <v>60421481.799629301</v>
      </c>
      <c r="L132" s="19">
        <v>73507279.939499393</v>
      </c>
      <c r="M132" s="19">
        <v>46058962.887279302</v>
      </c>
      <c r="N132" s="19">
        <v>33909958.551339902</v>
      </c>
      <c r="O132" s="19">
        <v>53308720.721177198</v>
      </c>
      <c r="P132" s="19">
        <v>84498963.333775893</v>
      </c>
      <c r="Q132" s="19">
        <v>98572967.852824599</v>
      </c>
      <c r="R132" s="19">
        <v>103233458.549675</v>
      </c>
      <c r="T132" s="18" t="s">
        <v>1025</v>
      </c>
      <c r="U132" s="19" t="s">
        <v>861</v>
      </c>
      <c r="V132" s="19" t="s">
        <v>5</v>
      </c>
      <c r="W132" s="19" t="s">
        <v>6</v>
      </c>
      <c r="X132" s="19" t="s">
        <v>7</v>
      </c>
      <c r="Y132" s="19" t="s">
        <v>1025</v>
      </c>
      <c r="AA132" s="18" t="s">
        <v>169</v>
      </c>
      <c r="AB132" s="19">
        <v>34924002.789949834</v>
      </c>
      <c r="AC132" s="19">
        <v>59380399.261609562</v>
      </c>
      <c r="AD132" s="19">
        <v>44425880.719932131</v>
      </c>
      <c r="AE132" s="19">
        <v>95435129.912091836</v>
      </c>
      <c r="AF132" s="18" t="s">
        <v>169</v>
      </c>
      <c r="AG132" s="19">
        <v>10641456.063302722</v>
      </c>
      <c r="AH132" s="19">
        <v>14675144.269435514</v>
      </c>
      <c r="AI132" s="19">
        <v>9801949.3701231945</v>
      </c>
      <c r="AJ132" s="19">
        <v>9753453.1298080888</v>
      </c>
      <c r="AK132" s="19">
        <v>1.7002747256307518</v>
      </c>
      <c r="AL132" s="19">
        <v>1.272072991951446</v>
      </c>
      <c r="AM132" s="19">
        <v>2.7326515372847076</v>
      </c>
    </row>
    <row r="133" spans="1:39" s="19" customFormat="1" x14ac:dyDescent="0.2">
      <c r="A133" s="18" t="s">
        <v>1026</v>
      </c>
      <c r="B133" s="18" t="s">
        <v>1</v>
      </c>
      <c r="C133" s="18" t="s">
        <v>2</v>
      </c>
      <c r="D133" s="18" t="s">
        <v>1</v>
      </c>
      <c r="F133" s="17" t="s">
        <v>1027</v>
      </c>
      <c r="G133" s="19">
        <v>155054067.625</v>
      </c>
      <c r="H133" s="19">
        <v>161714967.36042801</v>
      </c>
      <c r="I133" s="19">
        <v>119368096.97698</v>
      </c>
      <c r="J133" s="19">
        <v>113309139.492768</v>
      </c>
      <c r="K133" s="19">
        <v>123710811.12769599</v>
      </c>
      <c r="L133" s="19">
        <v>114580583.755896</v>
      </c>
      <c r="M133" s="19">
        <v>116538416.39620499</v>
      </c>
      <c r="N133" s="19">
        <v>153491066.00174701</v>
      </c>
      <c r="O133" s="19">
        <v>131749958.749185</v>
      </c>
      <c r="P133" s="19">
        <v>98912127.364104807</v>
      </c>
      <c r="Q133" s="19">
        <v>94784628.178819999</v>
      </c>
      <c r="R133" s="19">
        <v>95714338.412229106</v>
      </c>
      <c r="T133" s="18" t="s">
        <v>1026</v>
      </c>
      <c r="U133" s="19" t="s">
        <v>861</v>
      </c>
      <c r="V133" s="19" t="s">
        <v>238</v>
      </c>
      <c r="W133" s="19" t="s">
        <v>239</v>
      </c>
      <c r="X133" s="19" t="s">
        <v>7</v>
      </c>
      <c r="Y133" s="19" t="s">
        <v>1026</v>
      </c>
      <c r="AA133" s="18" t="s">
        <v>1</v>
      </c>
      <c r="AB133" s="19">
        <v>145379043.98746932</v>
      </c>
      <c r="AC133" s="19">
        <v>117200178.12545334</v>
      </c>
      <c r="AD133" s="19">
        <v>133926480.38237901</v>
      </c>
      <c r="AE133" s="19">
        <v>96470364.651717976</v>
      </c>
      <c r="AF133" s="18" t="s">
        <v>1</v>
      </c>
      <c r="AG133" s="19">
        <v>22771010.509158965</v>
      </c>
      <c r="AH133" s="19">
        <v>5674098.9765758161</v>
      </c>
      <c r="AI133" s="19">
        <v>18572224.234924261</v>
      </c>
      <c r="AJ133" s="19">
        <v>2165119.8898048219</v>
      </c>
      <c r="AK133" s="19">
        <v>0.80616968519586085</v>
      </c>
      <c r="AL133" s="19">
        <v>0.92122273409586164</v>
      </c>
      <c r="AM133" s="19">
        <v>0.66357820223410646</v>
      </c>
    </row>
    <row r="134" spans="1:39" s="19" customFormat="1" x14ac:dyDescent="0.2">
      <c r="A134" s="18" t="s">
        <v>1028</v>
      </c>
      <c r="B134" s="18" t="s">
        <v>10</v>
      </c>
      <c r="C134" s="18" t="s">
        <v>2</v>
      </c>
      <c r="D134" s="18" t="s">
        <v>10</v>
      </c>
      <c r="F134" s="17" t="s">
        <v>1027</v>
      </c>
      <c r="T134" s="18" t="s">
        <v>1028</v>
      </c>
      <c r="U134" s="19" t="s">
        <v>861</v>
      </c>
      <c r="V134" s="19" t="s">
        <v>866</v>
      </c>
      <c r="W134" s="19" t="s">
        <v>867</v>
      </c>
      <c r="X134" s="19" t="s">
        <v>22</v>
      </c>
      <c r="Y134" s="19" t="s">
        <v>1028</v>
      </c>
      <c r="AA134" s="18" t="s">
        <v>10</v>
      </c>
      <c r="AF134" s="18" t="s">
        <v>10</v>
      </c>
    </row>
    <row r="135" spans="1:39" s="19" customFormat="1" x14ac:dyDescent="0.2">
      <c r="A135" s="18" t="s">
        <v>1029</v>
      </c>
      <c r="B135" s="18" t="s">
        <v>877</v>
      </c>
      <c r="C135" s="18" t="s">
        <v>2</v>
      </c>
      <c r="D135" s="18" t="s">
        <v>877</v>
      </c>
      <c r="F135" s="17" t="s">
        <v>1027</v>
      </c>
      <c r="G135" s="19">
        <v>23444668.75</v>
      </c>
      <c r="H135" s="19">
        <v>13633961.525478501</v>
      </c>
      <c r="I135" s="19">
        <v>19573803.0942472</v>
      </c>
      <c r="J135" s="19">
        <v>25772809.589093</v>
      </c>
      <c r="K135" s="19">
        <v>16032071.3896512</v>
      </c>
      <c r="L135" s="19">
        <v>19415054.822928999</v>
      </c>
      <c r="M135" s="19">
        <v>15676405.7766205</v>
      </c>
      <c r="N135" s="19">
        <v>4685494.4211513698</v>
      </c>
      <c r="O135" s="19">
        <v>11807031.2598831</v>
      </c>
      <c r="P135" s="19">
        <v>25837882.523223501</v>
      </c>
      <c r="Q135" s="19">
        <v>24975828.6294371</v>
      </c>
      <c r="R135" s="19">
        <v>18875379.632957701</v>
      </c>
      <c r="T135" s="18" t="s">
        <v>1029</v>
      </c>
      <c r="U135" s="19" t="s">
        <v>861</v>
      </c>
      <c r="V135" s="19" t="s">
        <v>238</v>
      </c>
      <c r="W135" s="19" t="s">
        <v>239</v>
      </c>
      <c r="X135" s="19" t="s">
        <v>7</v>
      </c>
      <c r="Y135" s="19" t="s">
        <v>1029</v>
      </c>
      <c r="AA135" s="18" t="s">
        <v>877</v>
      </c>
      <c r="AB135" s="19">
        <v>18884144.456575233</v>
      </c>
      <c r="AC135" s="19">
        <v>20406645.267224401</v>
      </c>
      <c r="AD135" s="19">
        <v>10722977.152551657</v>
      </c>
      <c r="AE135" s="19">
        <v>23229696.928539436</v>
      </c>
      <c r="AF135" s="18" t="s">
        <v>877</v>
      </c>
      <c r="AG135" s="19">
        <v>4941580.2977090618</v>
      </c>
      <c r="AH135" s="19">
        <v>4945496.3223552704</v>
      </c>
      <c r="AI135" s="19">
        <v>5575070.6799700502</v>
      </c>
      <c r="AJ135" s="19">
        <v>3795503.0709906723</v>
      </c>
      <c r="AK135" s="19">
        <v>1.080623234700953</v>
      </c>
      <c r="AL135" s="19">
        <v>0.56782965080623726</v>
      </c>
      <c r="AM135" s="19">
        <v>1.2301164599729131</v>
      </c>
    </row>
    <row r="136" spans="1:39" s="19" customFormat="1" x14ac:dyDescent="0.2">
      <c r="A136" s="18" t="s">
        <v>1030</v>
      </c>
      <c r="B136" s="18" t="s">
        <v>880</v>
      </c>
      <c r="C136" s="18" t="s">
        <v>2</v>
      </c>
      <c r="D136" s="18" t="s">
        <v>880</v>
      </c>
      <c r="F136" s="17" t="s">
        <v>1027</v>
      </c>
      <c r="G136" s="19">
        <v>1595135.625</v>
      </c>
      <c r="H136" s="19">
        <v>2059115.06648432</v>
      </c>
      <c r="I136" s="19">
        <v>1585373.7642141799</v>
      </c>
      <c r="J136" s="19">
        <v>1617392.3979430599</v>
      </c>
      <c r="K136" s="19">
        <v>782610.62462389003</v>
      </c>
      <c r="L136" s="19">
        <v>1455929.47811574</v>
      </c>
      <c r="M136" s="19">
        <v>1475589.6058515899</v>
      </c>
      <c r="N136" s="19">
        <v>1191428.5636521501</v>
      </c>
      <c r="O136" s="19">
        <v>1433600.03284479</v>
      </c>
      <c r="P136" s="19">
        <v>4426931.5545282699</v>
      </c>
      <c r="Q136" s="19">
        <v>5560506.9820563002</v>
      </c>
      <c r="R136" s="19">
        <v>4072385.38273283</v>
      </c>
      <c r="T136" s="18" t="s">
        <v>1030</v>
      </c>
      <c r="U136" s="19" t="s">
        <v>861</v>
      </c>
      <c r="V136" s="19" t="s">
        <v>238</v>
      </c>
      <c r="W136" s="19" t="s">
        <v>239</v>
      </c>
      <c r="X136" s="19" t="s">
        <v>7</v>
      </c>
      <c r="Y136" s="19" t="s">
        <v>1030</v>
      </c>
      <c r="AA136" s="18" t="s">
        <v>880</v>
      </c>
      <c r="AB136" s="19">
        <v>1746541.4852328331</v>
      </c>
      <c r="AC136" s="19">
        <v>1285310.8335608968</v>
      </c>
      <c r="AD136" s="19">
        <v>1366872.7341161768</v>
      </c>
      <c r="AE136" s="19">
        <v>4686607.9731058003</v>
      </c>
      <c r="AF136" s="18" t="s">
        <v>880</v>
      </c>
      <c r="AG136" s="19">
        <v>270740.66235751536</v>
      </c>
      <c r="AH136" s="19">
        <v>442773.29827889736</v>
      </c>
      <c r="AI136" s="19">
        <v>153382.76882584026</v>
      </c>
      <c r="AJ136" s="19">
        <v>777303.25830218371</v>
      </c>
      <c r="AK136" s="19">
        <v>0.73591772335688366</v>
      </c>
      <c r="AL136" s="19">
        <v>0.78261681481557122</v>
      </c>
      <c r="AM136" s="19">
        <v>2.6833648171151365</v>
      </c>
    </row>
    <row r="137" spans="1:39" s="19" customFormat="1" x14ac:dyDescent="0.2">
      <c r="A137" s="18" t="s">
        <v>1031</v>
      </c>
      <c r="B137" s="18" t="s">
        <v>880</v>
      </c>
      <c r="C137" s="18" t="s">
        <v>2</v>
      </c>
      <c r="D137" s="18" t="s">
        <v>880</v>
      </c>
      <c r="F137" s="17" t="s">
        <v>1027</v>
      </c>
      <c r="G137" s="19">
        <v>159715.046875</v>
      </c>
      <c r="L137" s="19">
        <v>719689.04015449504</v>
      </c>
      <c r="M137" s="19">
        <v>281837.99848046299</v>
      </c>
      <c r="N137" s="19">
        <v>568561.83660834702</v>
      </c>
      <c r="O137" s="19">
        <v>1164794.0786222401</v>
      </c>
      <c r="T137" s="18" t="s">
        <v>1031</v>
      </c>
      <c r="U137" s="19" t="s">
        <v>861</v>
      </c>
      <c r="V137" s="19" t="s">
        <v>238</v>
      </c>
      <c r="W137" s="19" t="s">
        <v>239</v>
      </c>
      <c r="X137" s="19" t="s">
        <v>7</v>
      </c>
      <c r="Y137" s="19" t="s">
        <v>1031</v>
      </c>
      <c r="AA137" s="18" t="s">
        <v>880</v>
      </c>
      <c r="AB137" s="19">
        <v>159715.046875</v>
      </c>
      <c r="AC137" s="19">
        <v>719689.04015449504</v>
      </c>
      <c r="AD137" s="19">
        <v>671731.30457034998</v>
      </c>
      <c r="AF137" s="18" t="s">
        <v>880</v>
      </c>
      <c r="AI137" s="19">
        <v>450428.47845635301</v>
      </c>
      <c r="AK137" s="19">
        <v>4.5060816387435008</v>
      </c>
      <c r="AL137" s="19">
        <v>4.2058110222769205</v>
      </c>
    </row>
    <row r="138" spans="1:39" s="19" customFormat="1" x14ac:dyDescent="0.2">
      <c r="A138" s="18" t="s">
        <v>1032</v>
      </c>
      <c r="B138" s="18" t="s">
        <v>880</v>
      </c>
      <c r="C138" s="18" t="s">
        <v>2</v>
      </c>
      <c r="D138" s="18" t="s">
        <v>880</v>
      </c>
      <c r="F138" s="17" t="s">
        <v>1027</v>
      </c>
      <c r="G138" s="19">
        <v>196347275.90625</v>
      </c>
      <c r="H138" s="19">
        <v>365068030.57550901</v>
      </c>
      <c r="I138" s="19">
        <v>197938642.898664</v>
      </c>
      <c r="J138" s="19">
        <v>195238782.69839901</v>
      </c>
      <c r="K138" s="19">
        <v>226317554.65524</v>
      </c>
      <c r="L138" s="19">
        <v>242424930.287931</v>
      </c>
      <c r="M138" s="19">
        <v>325386823.95803303</v>
      </c>
      <c r="N138" s="19">
        <v>230253372.79715699</v>
      </c>
      <c r="O138" s="19">
        <v>247184787.63662699</v>
      </c>
      <c r="P138" s="19">
        <v>346307196.58434099</v>
      </c>
      <c r="Q138" s="19">
        <v>355487879.001517</v>
      </c>
      <c r="R138" s="19">
        <v>355220607.09159601</v>
      </c>
      <c r="T138" s="18" t="s">
        <v>1032</v>
      </c>
      <c r="U138" s="19" t="s">
        <v>861</v>
      </c>
      <c r="V138" s="19" t="s">
        <v>5</v>
      </c>
      <c r="W138" s="19" t="s">
        <v>6</v>
      </c>
      <c r="X138" s="19" t="s">
        <v>7</v>
      </c>
      <c r="Y138" s="19" t="s">
        <v>1032</v>
      </c>
      <c r="AA138" s="18" t="s">
        <v>880</v>
      </c>
      <c r="AB138" s="19">
        <v>253117983.12680769</v>
      </c>
      <c r="AC138" s="19">
        <v>221327089.21385667</v>
      </c>
      <c r="AD138" s="19">
        <v>267608328.13060567</v>
      </c>
      <c r="AE138" s="19">
        <v>352338560.89248466</v>
      </c>
      <c r="AF138" s="18" t="s">
        <v>880</v>
      </c>
      <c r="AG138" s="19">
        <v>96954850.085238084</v>
      </c>
      <c r="AH138" s="19">
        <v>23985655.923416078</v>
      </c>
      <c r="AI138" s="19">
        <v>50748735.325883657</v>
      </c>
      <c r="AJ138" s="19">
        <v>5225023.935985392</v>
      </c>
      <c r="AK138" s="19">
        <v>0.87440286335947792</v>
      </c>
      <c r="AL138" s="19">
        <v>1.0572473943763157</v>
      </c>
      <c r="AM138" s="19">
        <v>1.3919933958859383</v>
      </c>
    </row>
    <row r="139" spans="1:39" s="19" customFormat="1" x14ac:dyDescent="0.2">
      <c r="A139" s="18" t="s">
        <v>1033</v>
      </c>
      <c r="B139" s="18" t="s">
        <v>880</v>
      </c>
      <c r="C139" s="18" t="s">
        <v>2</v>
      </c>
      <c r="D139" s="18" t="s">
        <v>880</v>
      </c>
      <c r="F139" s="17" t="s">
        <v>1027</v>
      </c>
      <c r="G139" s="19">
        <v>80145488.125</v>
      </c>
      <c r="H139" s="19">
        <v>88791519.543737307</v>
      </c>
      <c r="I139" s="19">
        <v>60842452.182237603</v>
      </c>
      <c r="J139" s="19">
        <v>35657329.680949099</v>
      </c>
      <c r="K139" s="19">
        <v>33249819.892384902</v>
      </c>
      <c r="L139" s="19">
        <v>32249672.630582001</v>
      </c>
      <c r="M139" s="19">
        <v>88624686.310364798</v>
      </c>
      <c r="N139" s="19">
        <v>77668320.840515107</v>
      </c>
      <c r="O139" s="19">
        <v>81749999.934905395</v>
      </c>
      <c r="P139" s="19">
        <v>60571275.975260302</v>
      </c>
      <c r="Q139" s="19">
        <v>57753572.621438898</v>
      </c>
      <c r="R139" s="19">
        <v>52549760.3890903</v>
      </c>
      <c r="T139" s="18" t="s">
        <v>1033</v>
      </c>
      <c r="U139" s="19" t="s">
        <v>861</v>
      </c>
      <c r="V139" s="19" t="s">
        <v>1034</v>
      </c>
      <c r="W139" s="19" t="s">
        <v>1035</v>
      </c>
      <c r="X139" s="19" t="s">
        <v>7</v>
      </c>
      <c r="Y139" s="19" t="s">
        <v>1033</v>
      </c>
      <c r="AA139" s="18" t="s">
        <v>880</v>
      </c>
      <c r="AB139" s="19">
        <v>76593153.283658296</v>
      </c>
      <c r="AC139" s="19">
        <v>33718940.734638669</v>
      </c>
      <c r="AD139" s="19">
        <v>82681002.361928448</v>
      </c>
      <c r="AE139" s="19">
        <v>56958202.995263167</v>
      </c>
      <c r="AF139" s="18" t="s">
        <v>880</v>
      </c>
      <c r="AG139" s="19">
        <v>14309154.542221215</v>
      </c>
      <c r="AH139" s="19">
        <v>1751595.6772916545</v>
      </c>
      <c r="AI139" s="19">
        <v>5537197.8668430075</v>
      </c>
      <c r="AJ139" s="19">
        <v>4069476.343029194</v>
      </c>
      <c r="AK139" s="19">
        <v>0.44023439810295484</v>
      </c>
      <c r="AL139" s="19">
        <v>1.0794829409323854</v>
      </c>
      <c r="AM139" s="19">
        <v>0.74364614268225471</v>
      </c>
    </row>
    <row r="140" spans="1:39" s="19" customFormat="1" x14ac:dyDescent="0.2">
      <c r="A140" s="18" t="s">
        <v>1036</v>
      </c>
      <c r="B140" s="18" t="s">
        <v>880</v>
      </c>
      <c r="C140" s="18" t="s">
        <v>2</v>
      </c>
      <c r="D140" s="18" t="s">
        <v>880</v>
      </c>
      <c r="F140" s="17" t="s">
        <v>1027</v>
      </c>
      <c r="G140" s="19">
        <v>1512786.125</v>
      </c>
      <c r="H140" s="19">
        <v>1812738.1403317701</v>
      </c>
      <c r="I140" s="19">
        <v>1525801.95894554</v>
      </c>
      <c r="J140" s="19">
        <v>516927.53835735202</v>
      </c>
      <c r="K140" s="19">
        <v>665233.02416651999</v>
      </c>
      <c r="L140" s="19">
        <v>707381.03372200904</v>
      </c>
      <c r="M140" s="19">
        <v>253979.88775254099</v>
      </c>
      <c r="N140" s="19">
        <v>864782.28658582503</v>
      </c>
      <c r="O140" s="19">
        <v>770039.12134703295</v>
      </c>
      <c r="P140" s="19">
        <v>720635.88165215706</v>
      </c>
      <c r="Q140" s="19">
        <v>811022.57074208604</v>
      </c>
      <c r="R140" s="19">
        <v>801026.37224790605</v>
      </c>
      <c r="T140" s="18" t="s">
        <v>1036</v>
      </c>
      <c r="U140" s="19" t="s">
        <v>861</v>
      </c>
      <c r="V140" s="19" t="s">
        <v>1034</v>
      </c>
      <c r="W140" s="19" t="s">
        <v>1035</v>
      </c>
      <c r="X140" s="19" t="s">
        <v>7</v>
      </c>
      <c r="Y140" s="19" t="s">
        <v>1036</v>
      </c>
      <c r="AA140" s="18" t="s">
        <v>880</v>
      </c>
      <c r="AB140" s="19">
        <v>1617108.7414257701</v>
      </c>
      <c r="AC140" s="19">
        <v>629847.1987486271</v>
      </c>
      <c r="AD140" s="19">
        <v>629600.43189513299</v>
      </c>
      <c r="AE140" s="19">
        <v>777561.60821404972</v>
      </c>
      <c r="AF140" s="18" t="s">
        <v>880</v>
      </c>
      <c r="AG140" s="19">
        <v>169544.97713163501</v>
      </c>
      <c r="AH140" s="19">
        <v>100036.24820300369</v>
      </c>
      <c r="AI140" s="19">
        <v>328728.0969530124</v>
      </c>
      <c r="AJ140" s="19">
        <v>49551.839063079082</v>
      </c>
      <c r="AK140" s="19">
        <v>0.38948970011336675</v>
      </c>
      <c r="AL140" s="19">
        <v>0.38933710255009057</v>
      </c>
      <c r="AM140" s="19">
        <v>0.48083445985734413</v>
      </c>
    </row>
    <row r="141" spans="1:39" s="19" customFormat="1" x14ac:dyDescent="0.2">
      <c r="A141" s="18" t="s">
        <v>1037</v>
      </c>
      <c r="B141" s="18" t="s">
        <v>260</v>
      </c>
      <c r="C141" s="18" t="s">
        <v>261</v>
      </c>
      <c r="D141" s="18" t="s">
        <v>260</v>
      </c>
      <c r="F141" s="17" t="s">
        <v>311</v>
      </c>
      <c r="G141" s="19">
        <v>6999310.1875</v>
      </c>
      <c r="H141" s="19">
        <v>7050010.90879214</v>
      </c>
      <c r="I141" s="19">
        <v>4430104.1970114401</v>
      </c>
      <c r="J141" s="19">
        <v>3962944.64838302</v>
      </c>
      <c r="K141" s="19">
        <v>2641762.7519605798</v>
      </c>
      <c r="L141" s="19">
        <v>2369854.9424366001</v>
      </c>
      <c r="M141" s="19">
        <v>15057896.1989953</v>
      </c>
      <c r="N141" s="19">
        <v>14999174.7408785</v>
      </c>
      <c r="O141" s="19">
        <v>20044835.1086623</v>
      </c>
      <c r="P141" s="19">
        <v>5457886.9289543303</v>
      </c>
      <c r="Q141" s="19">
        <v>10445148.537815301</v>
      </c>
      <c r="R141" s="19">
        <v>2794162.6893628901</v>
      </c>
      <c r="T141" s="18" t="s">
        <v>1037</v>
      </c>
      <c r="U141" s="19" t="s">
        <v>861</v>
      </c>
      <c r="V141" s="19" t="s">
        <v>238</v>
      </c>
      <c r="W141" s="19" t="s">
        <v>239</v>
      </c>
      <c r="X141" s="19" t="s">
        <v>7</v>
      </c>
      <c r="Y141" s="19" t="s">
        <v>1037</v>
      </c>
      <c r="AA141" s="18" t="s">
        <v>260</v>
      </c>
      <c r="AB141" s="19">
        <v>6159808.4311011927</v>
      </c>
      <c r="AC141" s="19">
        <v>2991520.7809267328</v>
      </c>
      <c r="AD141" s="19">
        <v>16700635.349512033</v>
      </c>
      <c r="AE141" s="19">
        <v>6232399.3853775077</v>
      </c>
      <c r="AF141" s="18" t="s">
        <v>260</v>
      </c>
      <c r="AG141" s="19">
        <v>1498182.2966034228</v>
      </c>
      <c r="AH141" s="19">
        <v>852192.29749970871</v>
      </c>
      <c r="AI141" s="19">
        <v>2896310.7696233909</v>
      </c>
      <c r="AJ141" s="19">
        <v>3883850.9590573567</v>
      </c>
      <c r="AK141" s="19">
        <v>0.48565159361489052</v>
      </c>
      <c r="AL141" s="19">
        <v>2.7112264182096406</v>
      </c>
      <c r="AM141" s="19">
        <v>1.0117846123119347</v>
      </c>
    </row>
    <row r="142" spans="1:39" s="19" customFormat="1" x14ac:dyDescent="0.2">
      <c r="A142" s="18" t="s">
        <v>1038</v>
      </c>
      <c r="B142" s="18" t="s">
        <v>1018</v>
      </c>
      <c r="C142" s="18" t="s">
        <v>1019</v>
      </c>
      <c r="D142" s="18" t="s">
        <v>1018</v>
      </c>
      <c r="F142" s="17" t="s">
        <v>311</v>
      </c>
      <c r="G142" s="19">
        <v>59154773.125</v>
      </c>
      <c r="H142" s="19">
        <v>5081076.9715633504</v>
      </c>
      <c r="I142" s="19">
        <v>7374834.9135618601</v>
      </c>
      <c r="J142" s="19">
        <v>10632213.141434999</v>
      </c>
      <c r="K142" s="19">
        <v>13744046.0170701</v>
      </c>
      <c r="L142" s="19">
        <v>14898382.468774799</v>
      </c>
      <c r="M142" s="19">
        <v>19757638.634147801</v>
      </c>
      <c r="N142" s="19">
        <v>35771713.0902704</v>
      </c>
      <c r="O142" s="19">
        <v>12829651.193931499</v>
      </c>
      <c r="P142" s="19">
        <v>27764356.903439298</v>
      </c>
      <c r="Q142" s="19">
        <v>13021462.1426298</v>
      </c>
      <c r="R142" s="19">
        <v>30101372.584114801</v>
      </c>
      <c r="T142" s="18" t="s">
        <v>1038</v>
      </c>
      <c r="U142" s="19" t="s">
        <v>861</v>
      </c>
      <c r="V142" s="19" t="s">
        <v>238</v>
      </c>
      <c r="W142" s="19" t="s">
        <v>239</v>
      </c>
      <c r="X142" s="19" t="s">
        <v>7</v>
      </c>
      <c r="Y142" s="19" t="s">
        <v>1038</v>
      </c>
      <c r="AA142" s="18" t="s">
        <v>1018</v>
      </c>
      <c r="AB142" s="19">
        <v>23870228.336708408</v>
      </c>
      <c r="AC142" s="19">
        <v>13091547.209093297</v>
      </c>
      <c r="AD142" s="19">
        <v>22786334.306116566</v>
      </c>
      <c r="AE142" s="19">
        <v>23629063.876727968</v>
      </c>
      <c r="AF142" s="18" t="s">
        <v>1018</v>
      </c>
      <c r="AG142" s="19">
        <v>30578826.940578297</v>
      </c>
      <c r="AH142" s="19">
        <v>2206664.0440248689</v>
      </c>
      <c r="AI142" s="19">
        <v>11767085.413088201</v>
      </c>
      <c r="AJ142" s="19">
        <v>9260470.9105348624</v>
      </c>
      <c r="AK142" s="19">
        <v>0.54844666856247426</v>
      </c>
      <c r="AL142" s="19">
        <v>0.95459222193844728</v>
      </c>
      <c r="AM142" s="19">
        <v>0.9898968515684633</v>
      </c>
    </row>
    <row r="143" spans="1:39" s="19" customFormat="1" x14ac:dyDescent="0.2">
      <c r="A143" s="18" t="s">
        <v>1039</v>
      </c>
      <c r="B143" s="18" t="s">
        <v>10</v>
      </c>
      <c r="C143" s="18" t="s">
        <v>2</v>
      </c>
      <c r="D143" s="18" t="s">
        <v>10</v>
      </c>
      <c r="F143" s="17" t="s">
        <v>351</v>
      </c>
      <c r="G143" s="19">
        <v>9495125</v>
      </c>
      <c r="H143" s="19">
        <v>9633253.17247249</v>
      </c>
      <c r="I143" s="19">
        <v>7530380.5971614504</v>
      </c>
      <c r="J143" s="19">
        <v>11706882.504081899</v>
      </c>
      <c r="K143" s="19">
        <v>8488370.0046405494</v>
      </c>
      <c r="L143" s="19">
        <v>11040387.813301001</v>
      </c>
      <c r="M143" s="19">
        <v>13369833.654222799</v>
      </c>
      <c r="N143" s="19">
        <v>14363898.614438601</v>
      </c>
      <c r="O143" s="19">
        <v>11886504.4619336</v>
      </c>
      <c r="P143" s="19">
        <v>10513144.978638699</v>
      </c>
      <c r="Q143" s="19">
        <v>10721123.5376075</v>
      </c>
      <c r="R143" s="19">
        <v>13107916.406501099</v>
      </c>
      <c r="T143" s="18" t="s">
        <v>1039</v>
      </c>
      <c r="U143" s="19" t="s">
        <v>861</v>
      </c>
      <c r="V143" s="19" t="s">
        <v>866</v>
      </c>
      <c r="W143" s="19" t="s">
        <v>873</v>
      </c>
      <c r="X143" s="19" t="s">
        <v>22</v>
      </c>
      <c r="Y143" s="19" t="s">
        <v>1039</v>
      </c>
      <c r="AA143" s="18" t="s">
        <v>10</v>
      </c>
      <c r="AB143" s="19">
        <v>8886252.9232113138</v>
      </c>
      <c r="AC143" s="19">
        <v>10411880.10734115</v>
      </c>
      <c r="AD143" s="19">
        <v>13206745.576865001</v>
      </c>
      <c r="AE143" s="19">
        <v>11447394.9742491</v>
      </c>
      <c r="AF143" s="18" t="s">
        <v>10</v>
      </c>
      <c r="AG143" s="19">
        <v>1176249.1961393773</v>
      </c>
      <c r="AH143" s="19">
        <v>1698814.9191725445</v>
      </c>
      <c r="AI143" s="19">
        <v>1246723.2000122124</v>
      </c>
      <c r="AJ143" s="19">
        <v>1441808.704535329</v>
      </c>
      <c r="AK143" s="19">
        <v>1.1716839704331199</v>
      </c>
      <c r="AL143" s="19">
        <v>1.4861996041513015</v>
      </c>
      <c r="AM143" s="19">
        <v>1.2882139494755953</v>
      </c>
    </row>
    <row r="144" spans="1:39" s="19" customFormat="1" x14ac:dyDescent="0.2">
      <c r="A144" s="18" t="s">
        <v>1040</v>
      </c>
      <c r="B144" s="18" t="s">
        <v>18</v>
      </c>
      <c r="C144" s="18" t="s">
        <v>19</v>
      </c>
      <c r="D144" s="18" t="s">
        <v>18</v>
      </c>
      <c r="F144" s="17" t="s">
        <v>351</v>
      </c>
      <c r="G144" s="19">
        <v>142679.109375</v>
      </c>
      <c r="H144" s="19">
        <v>213092.050356472</v>
      </c>
      <c r="I144" s="19">
        <v>491001.75953613297</v>
      </c>
      <c r="J144" s="19">
        <v>341977.795811911</v>
      </c>
      <c r="K144" s="19">
        <v>238248.80070589599</v>
      </c>
      <c r="L144" s="19">
        <v>302928.44937801402</v>
      </c>
      <c r="N144" s="19">
        <v>568916.00116812601</v>
      </c>
      <c r="O144" s="19">
        <v>811470.61762532103</v>
      </c>
      <c r="T144" s="18" t="s">
        <v>1040</v>
      </c>
      <c r="U144" s="19" t="s">
        <v>861</v>
      </c>
      <c r="V144" s="19" t="s">
        <v>162</v>
      </c>
      <c r="W144" s="19" t="s">
        <v>334</v>
      </c>
      <c r="X144" s="19" t="s">
        <v>26</v>
      </c>
      <c r="Y144" s="19" t="s">
        <v>1040</v>
      </c>
      <c r="AA144" s="18" t="s">
        <v>18</v>
      </c>
      <c r="AB144" s="19">
        <v>282257.63975586835</v>
      </c>
      <c r="AC144" s="19">
        <v>294385.015298607</v>
      </c>
      <c r="AD144" s="19">
        <v>690193.30939672352</v>
      </c>
      <c r="AF144" s="18" t="s">
        <v>18</v>
      </c>
      <c r="AG144" s="19">
        <v>184174.03785969166</v>
      </c>
      <c r="AH144" s="19">
        <v>52389.586807187217</v>
      </c>
      <c r="AI144" s="19">
        <v>171512.01410498447</v>
      </c>
      <c r="AK144" s="19">
        <v>1.0429656237231626</v>
      </c>
      <c r="AL144" s="19">
        <v>2.4452599759343587</v>
      </c>
    </row>
    <row r="145" spans="1:39" s="19" customFormat="1" ht="16" thickBot="1" x14ac:dyDescent="0.25">
      <c r="A145" s="20" t="s">
        <v>1041</v>
      </c>
      <c r="B145" s="20" t="s">
        <v>364</v>
      </c>
      <c r="C145" s="20" t="s">
        <v>365</v>
      </c>
      <c r="D145" s="20" t="s">
        <v>364</v>
      </c>
      <c r="E145" s="21"/>
      <c r="F145" s="17" t="s">
        <v>351</v>
      </c>
      <c r="G145" s="21">
        <v>112665782.625</v>
      </c>
      <c r="H145" s="21">
        <v>122816260.75980601</v>
      </c>
      <c r="I145" s="21">
        <v>116176486.338462</v>
      </c>
      <c r="J145" s="21">
        <v>98378044.300667107</v>
      </c>
      <c r="K145" s="21">
        <v>95250539.832294598</v>
      </c>
      <c r="L145" s="21">
        <v>108367204.367622</v>
      </c>
      <c r="M145" s="21">
        <v>110134313.732967</v>
      </c>
      <c r="N145" s="21">
        <v>117323608.286465</v>
      </c>
      <c r="O145" s="21">
        <v>101532117.79448099</v>
      </c>
      <c r="P145" s="21">
        <v>92065998.247085407</v>
      </c>
      <c r="Q145" s="21">
        <v>81919912.806314707</v>
      </c>
      <c r="R145" s="21">
        <v>85560636.164168</v>
      </c>
      <c r="S145" s="21"/>
      <c r="T145" s="20" t="s">
        <v>1041</v>
      </c>
      <c r="U145" s="21" t="s">
        <v>861</v>
      </c>
      <c r="V145" s="21" t="s">
        <v>162</v>
      </c>
      <c r="W145" s="21" t="s">
        <v>206</v>
      </c>
      <c r="X145" s="21" t="s">
        <v>26</v>
      </c>
      <c r="Y145" s="21" t="s">
        <v>1041</v>
      </c>
      <c r="Z145" s="21"/>
      <c r="AA145" s="20" t="s">
        <v>364</v>
      </c>
      <c r="AB145" s="21">
        <v>117219509.90775602</v>
      </c>
      <c r="AC145" s="21">
        <v>100665262.83352791</v>
      </c>
      <c r="AD145" s="21">
        <v>109663346.60463767</v>
      </c>
      <c r="AE145" s="21">
        <v>86515515.739189371</v>
      </c>
      <c r="AF145" s="20" t="s">
        <v>364</v>
      </c>
      <c r="AG145" s="21">
        <v>5154995.171275218</v>
      </c>
      <c r="AH145" s="21">
        <v>6850930.4912453564</v>
      </c>
      <c r="AI145" s="21">
        <v>7906272.8587230295</v>
      </c>
      <c r="AJ145" s="21">
        <v>5140000.8458121428</v>
      </c>
      <c r="AK145" s="21">
        <v>0.85877566723103349</v>
      </c>
      <c r="AL145" s="21">
        <v>0.93553834759192778</v>
      </c>
      <c r="AM145" s="21">
        <v>0.73806413119515124</v>
      </c>
    </row>
    <row r="146" spans="1:39" s="19" customFormat="1" ht="16" thickBot="1" x14ac:dyDescent="0.25">
      <c r="A146" s="25" t="s">
        <v>1042</v>
      </c>
      <c r="B146" s="25" t="s">
        <v>377</v>
      </c>
      <c r="C146" s="25" t="s">
        <v>345</v>
      </c>
      <c r="D146" s="25" t="s">
        <v>377</v>
      </c>
      <c r="E146" s="26"/>
      <c r="F146" s="17" t="s">
        <v>371</v>
      </c>
      <c r="G146" s="26">
        <v>5234289.5</v>
      </c>
      <c r="H146" s="26">
        <v>4754645.5038832696</v>
      </c>
      <c r="I146" s="26">
        <v>5602568.9414995303</v>
      </c>
      <c r="J146" s="26">
        <v>3280514.3720259001</v>
      </c>
      <c r="K146" s="26">
        <v>2452945.7309301598</v>
      </c>
      <c r="L146" s="26">
        <v>3977948.6208119402</v>
      </c>
      <c r="M146" s="26">
        <v>4730935.3654043498</v>
      </c>
      <c r="N146" s="26">
        <v>2356382.7385382098</v>
      </c>
      <c r="O146" s="26">
        <v>4543755.5408338197</v>
      </c>
      <c r="P146" s="26">
        <v>2055479.9128193001</v>
      </c>
      <c r="Q146" s="26">
        <v>2854642.710496</v>
      </c>
      <c r="R146" s="26">
        <v>2966953.1496012602</v>
      </c>
      <c r="S146" s="26"/>
      <c r="T146" s="25" t="s">
        <v>1042</v>
      </c>
      <c r="U146" s="26" t="s">
        <v>861</v>
      </c>
      <c r="V146" s="26" t="s">
        <v>191</v>
      </c>
      <c r="W146" s="26" t="s">
        <v>192</v>
      </c>
      <c r="X146" s="26" t="s">
        <v>193</v>
      </c>
      <c r="Y146" s="26" t="s">
        <v>1042</v>
      </c>
      <c r="Z146" s="26"/>
      <c r="AA146" s="25" t="s">
        <v>377</v>
      </c>
      <c r="AB146" s="26">
        <v>5197167.981794267</v>
      </c>
      <c r="AC146" s="26">
        <v>3237136.241256</v>
      </c>
      <c r="AD146" s="26">
        <v>3877024.5482587931</v>
      </c>
      <c r="AE146" s="26">
        <v>2625691.92430552</v>
      </c>
      <c r="AF146" s="25" t="s">
        <v>377</v>
      </c>
      <c r="AG146" s="26">
        <v>425178.83807895257</v>
      </c>
      <c r="AH146" s="26">
        <v>763426.28996437346</v>
      </c>
      <c r="AI146" s="26">
        <v>1320235.8527112787</v>
      </c>
      <c r="AJ146" s="26">
        <v>497000.71651394526</v>
      </c>
      <c r="AK146" s="26">
        <v>0.62286542451499005</v>
      </c>
      <c r="AL146" s="26">
        <v>0.74598792300730898</v>
      </c>
      <c r="AM146" s="26">
        <v>0.50521590479725609</v>
      </c>
    </row>
    <row r="147" spans="1:39" s="19" customFormat="1" x14ac:dyDescent="0.2">
      <c r="A147" s="23" t="s">
        <v>1043</v>
      </c>
      <c r="B147" s="23" t="s">
        <v>377</v>
      </c>
      <c r="C147" s="23" t="s">
        <v>345</v>
      </c>
      <c r="D147" s="23" t="s">
        <v>377</v>
      </c>
      <c r="E147" s="24"/>
      <c r="F147" s="17" t="s">
        <v>371</v>
      </c>
      <c r="G147" s="24">
        <v>12621735</v>
      </c>
      <c r="H147" s="24">
        <v>8341310.0176822199</v>
      </c>
      <c r="I147" s="24">
        <v>8975344.32891782</v>
      </c>
      <c r="J147" s="24">
        <v>3768518.6735173101</v>
      </c>
      <c r="K147" s="24">
        <v>4209225.8704294898</v>
      </c>
      <c r="L147" s="24">
        <v>5725293.6272635199</v>
      </c>
      <c r="M147" s="24">
        <v>7474748.5409321897</v>
      </c>
      <c r="N147" s="24">
        <v>7712684.9321742496</v>
      </c>
      <c r="O147" s="24">
        <v>8691446.1303621698</v>
      </c>
      <c r="P147" s="24">
        <v>3842828.4699085099</v>
      </c>
      <c r="Q147" s="24">
        <v>3690772.1656449302</v>
      </c>
      <c r="R147" s="24">
        <v>6279074.8859078297</v>
      </c>
      <c r="S147" s="24"/>
      <c r="T147" s="23" t="s">
        <v>1043</v>
      </c>
      <c r="U147" s="24" t="s">
        <v>861</v>
      </c>
      <c r="V147" s="24" t="s">
        <v>191</v>
      </c>
      <c r="W147" s="24" t="s">
        <v>192</v>
      </c>
      <c r="X147" s="24" t="s">
        <v>193</v>
      </c>
      <c r="Y147" s="24" t="s">
        <v>1043</v>
      </c>
      <c r="Z147" s="24"/>
      <c r="AA147" s="23" t="s">
        <v>377</v>
      </c>
      <c r="AB147" s="24">
        <v>9979463.1155333463</v>
      </c>
      <c r="AC147" s="24">
        <v>4567679.3904034393</v>
      </c>
      <c r="AD147" s="24">
        <v>7959626.5344895376</v>
      </c>
      <c r="AE147" s="24">
        <v>4604225.1738204239</v>
      </c>
      <c r="AF147" s="23" t="s">
        <v>377</v>
      </c>
      <c r="AG147" s="24">
        <v>2310129.9553354541</v>
      </c>
      <c r="AH147" s="24">
        <v>1026454.4555840819</v>
      </c>
      <c r="AI147" s="24">
        <v>644843.68047357956</v>
      </c>
      <c r="AJ147" s="24">
        <v>1452453.5959802722</v>
      </c>
      <c r="AK147" s="24">
        <v>0.45770792852510306</v>
      </c>
      <c r="AL147" s="24">
        <v>0.79760067674383506</v>
      </c>
      <c r="AM147" s="24">
        <v>0.46137002767752139</v>
      </c>
    </row>
    <row r="148" spans="1:39" s="19" customFormat="1" x14ac:dyDescent="0.2">
      <c r="A148" s="18" t="s">
        <v>1044</v>
      </c>
      <c r="B148" s="18" t="s">
        <v>377</v>
      </c>
      <c r="C148" s="18" t="s">
        <v>345</v>
      </c>
      <c r="D148" s="18" t="s">
        <v>377</v>
      </c>
      <c r="F148" s="17" t="s">
        <v>371</v>
      </c>
      <c r="G148" s="19">
        <v>4174104.25</v>
      </c>
      <c r="H148" s="19">
        <v>3778332.2172575998</v>
      </c>
      <c r="I148" s="19">
        <v>5850026.2959507303</v>
      </c>
      <c r="J148" s="19">
        <v>3727740.57696317</v>
      </c>
      <c r="K148" s="19">
        <v>4036821.5612932201</v>
      </c>
      <c r="L148" s="19">
        <v>3707563.3397781299</v>
      </c>
      <c r="N148" s="19">
        <v>7768429.7412038296</v>
      </c>
      <c r="O148" s="19">
        <v>3931612.5703502698</v>
      </c>
      <c r="P148" s="19">
        <v>2813016.4616968199</v>
      </c>
      <c r="Q148" s="19">
        <v>3641335.3849524301</v>
      </c>
      <c r="R148" s="19">
        <v>3009615.8803785602</v>
      </c>
      <c r="T148" s="18" t="s">
        <v>1044</v>
      </c>
      <c r="U148" s="19" t="s">
        <v>861</v>
      </c>
      <c r="V148" s="19" t="s">
        <v>191</v>
      </c>
      <c r="W148" s="19" t="s">
        <v>192</v>
      </c>
      <c r="X148" s="19" t="s">
        <v>193</v>
      </c>
      <c r="Y148" s="19" t="s">
        <v>1044</v>
      </c>
      <c r="AA148" s="18" t="s">
        <v>377</v>
      </c>
      <c r="AB148" s="19">
        <v>4600820.9210694432</v>
      </c>
      <c r="AC148" s="19">
        <v>3824041.8260115064</v>
      </c>
      <c r="AD148" s="19">
        <v>5850021.1557770502</v>
      </c>
      <c r="AE148" s="19">
        <v>3154655.9090092704</v>
      </c>
      <c r="AF148" s="18" t="s">
        <v>377</v>
      </c>
      <c r="AG148" s="19">
        <v>1099792.9018453811</v>
      </c>
      <c r="AH148" s="19">
        <v>184548.61699569138</v>
      </c>
      <c r="AI148" s="19">
        <v>2713039.4396835337</v>
      </c>
      <c r="AJ148" s="19">
        <v>432788.07410178083</v>
      </c>
      <c r="AK148" s="19">
        <v>0.83116510979580194</v>
      </c>
      <c r="AL148" s="19">
        <v>1.2715168132249832</v>
      </c>
      <c r="AM148" s="19">
        <v>0.68567239697649063</v>
      </c>
    </row>
    <row r="149" spans="1:39" s="19" customFormat="1" x14ac:dyDescent="0.2">
      <c r="A149" s="18" t="s">
        <v>1045</v>
      </c>
      <c r="B149" s="18" t="s">
        <v>377</v>
      </c>
      <c r="C149" s="18" t="s">
        <v>345</v>
      </c>
      <c r="D149" s="18" t="s">
        <v>377</v>
      </c>
      <c r="F149" s="17" t="s">
        <v>371</v>
      </c>
      <c r="G149" s="19">
        <v>370883752.3125</v>
      </c>
      <c r="H149" s="19">
        <v>351495574.37531298</v>
      </c>
      <c r="I149" s="19">
        <v>373299056.82162797</v>
      </c>
      <c r="J149" s="19">
        <v>378808712.48879498</v>
      </c>
      <c r="K149" s="19">
        <v>345309737.43749499</v>
      </c>
      <c r="L149" s="19">
        <v>349072765.71475798</v>
      </c>
      <c r="M149" s="19">
        <v>293096210.57132697</v>
      </c>
      <c r="N149" s="19">
        <v>310342463.83951801</v>
      </c>
      <c r="O149" s="19">
        <v>301251871.264714</v>
      </c>
      <c r="P149" s="19">
        <v>282767225.633847</v>
      </c>
      <c r="Q149" s="19">
        <v>261979632.89271101</v>
      </c>
      <c r="R149" s="19">
        <v>269932928.73783702</v>
      </c>
      <c r="T149" s="18" t="s">
        <v>1045</v>
      </c>
      <c r="U149" s="19" t="s">
        <v>861</v>
      </c>
      <c r="V149" s="19" t="s">
        <v>191</v>
      </c>
      <c r="W149" s="19" t="s">
        <v>192</v>
      </c>
      <c r="X149" s="19" t="s">
        <v>193</v>
      </c>
      <c r="Y149" s="19" t="s">
        <v>1045</v>
      </c>
      <c r="AA149" s="18" t="s">
        <v>377</v>
      </c>
      <c r="AB149" s="19">
        <v>365226127.83648032</v>
      </c>
      <c r="AC149" s="19">
        <v>357730405.21368265</v>
      </c>
      <c r="AD149" s="19">
        <v>301563515.22518635</v>
      </c>
      <c r="AE149" s="19">
        <v>271559929.08813167</v>
      </c>
      <c r="AF149" s="18" t="s">
        <v>377</v>
      </c>
      <c r="AG149" s="19">
        <v>11952175.439242607</v>
      </c>
      <c r="AH149" s="19">
        <v>18351059.196730588</v>
      </c>
      <c r="AI149" s="19">
        <v>8627349.2114450578</v>
      </c>
      <c r="AJ149" s="19">
        <v>10488867.936899891</v>
      </c>
      <c r="AK149" s="19">
        <v>0.97947648853273261</v>
      </c>
      <c r="AL149" s="19">
        <v>0.82568987331651933</v>
      </c>
      <c r="AM149" s="19">
        <v>0.74353916215357663</v>
      </c>
    </row>
    <row r="150" spans="1:39" s="19" customFormat="1" x14ac:dyDescent="0.2">
      <c r="A150" s="18" t="s">
        <v>1046</v>
      </c>
      <c r="B150" s="18" t="s">
        <v>377</v>
      </c>
      <c r="C150" s="18" t="s">
        <v>345</v>
      </c>
      <c r="D150" s="18" t="s">
        <v>377</v>
      </c>
      <c r="F150" s="17" t="s">
        <v>371</v>
      </c>
      <c r="G150" s="19">
        <v>253403876.3125</v>
      </c>
      <c r="H150" s="19">
        <v>248393578.34570599</v>
      </c>
      <c r="I150" s="19">
        <v>278821339.48524499</v>
      </c>
      <c r="J150" s="19">
        <v>236824582.09644699</v>
      </c>
      <c r="K150" s="19">
        <v>275949203.90329999</v>
      </c>
      <c r="L150" s="19">
        <v>249861270.89392501</v>
      </c>
      <c r="M150" s="19">
        <v>219467147.46735001</v>
      </c>
      <c r="N150" s="19">
        <v>250798860.23659599</v>
      </c>
      <c r="O150" s="19">
        <v>206456781.46000201</v>
      </c>
      <c r="P150" s="19">
        <v>210722311.677448</v>
      </c>
      <c r="Q150" s="19">
        <v>204843136.09453699</v>
      </c>
      <c r="R150" s="19">
        <v>256841219.352575</v>
      </c>
      <c r="T150" s="18" t="s">
        <v>1046</v>
      </c>
      <c r="U150" s="19" t="s">
        <v>861</v>
      </c>
      <c r="V150" s="19" t="s">
        <v>191</v>
      </c>
      <c r="W150" s="19" t="s">
        <v>192</v>
      </c>
      <c r="X150" s="19" t="s">
        <v>193</v>
      </c>
      <c r="Y150" s="19" t="s">
        <v>1046</v>
      </c>
      <c r="AA150" s="18" t="s">
        <v>377</v>
      </c>
      <c r="AB150" s="19">
        <v>260206264.71448365</v>
      </c>
      <c r="AC150" s="19">
        <v>254211685.63122401</v>
      </c>
      <c r="AD150" s="19">
        <v>225574263.05464935</v>
      </c>
      <c r="AE150" s="19">
        <v>224135555.70818666</v>
      </c>
      <c r="AF150" s="18" t="s">
        <v>377</v>
      </c>
      <c r="AG150" s="19">
        <v>16314610.873992408</v>
      </c>
      <c r="AH150" s="19">
        <v>19921811.894810181</v>
      </c>
      <c r="AI150" s="19">
        <v>22793148.820531409</v>
      </c>
      <c r="AJ150" s="19">
        <v>28476068.938646991</v>
      </c>
      <c r="AK150" s="19">
        <v>0.97696220308209214</v>
      </c>
      <c r="AL150" s="19">
        <v>0.86690558085588398</v>
      </c>
      <c r="AM150" s="19">
        <v>0.86137647744232337</v>
      </c>
    </row>
    <row r="151" spans="1:39" s="19" customFormat="1" x14ac:dyDescent="0.2">
      <c r="A151" s="18" t="s">
        <v>1047</v>
      </c>
      <c r="B151" s="18" t="s">
        <v>377</v>
      </c>
      <c r="C151" s="18" t="s">
        <v>345</v>
      </c>
      <c r="D151" s="18" t="s">
        <v>377</v>
      </c>
      <c r="F151" s="17" t="s">
        <v>371</v>
      </c>
      <c r="G151" s="19">
        <v>76659546.25</v>
      </c>
      <c r="H151" s="19">
        <v>70348265.446232393</v>
      </c>
      <c r="I151" s="19">
        <v>82333635.3563831</v>
      </c>
      <c r="J151" s="19">
        <v>87273596.044131503</v>
      </c>
      <c r="K151" s="19">
        <v>80733388.478248</v>
      </c>
      <c r="L151" s="19">
        <v>103745106.77347</v>
      </c>
      <c r="M151" s="19">
        <v>70150547.179523498</v>
      </c>
      <c r="N151" s="19">
        <v>51481839.5557345</v>
      </c>
      <c r="O151" s="19">
        <v>60518255.446826003</v>
      </c>
      <c r="P151" s="19">
        <v>63076837.881325297</v>
      </c>
      <c r="Q151" s="19">
        <v>64446789.029917903</v>
      </c>
      <c r="R151" s="19">
        <v>62314945.753827199</v>
      </c>
      <c r="T151" s="18" t="s">
        <v>1047</v>
      </c>
      <c r="U151" s="19" t="s">
        <v>861</v>
      </c>
      <c r="V151" s="19" t="s">
        <v>191</v>
      </c>
      <c r="W151" s="19" t="s">
        <v>192</v>
      </c>
      <c r="X151" s="19" t="s">
        <v>193</v>
      </c>
      <c r="Y151" s="19" t="s">
        <v>1047</v>
      </c>
      <c r="AA151" s="18" t="s">
        <v>377</v>
      </c>
      <c r="AB151" s="19">
        <v>76447149.017538488</v>
      </c>
      <c r="AC151" s="19">
        <v>90584030.431949839</v>
      </c>
      <c r="AD151" s="19">
        <v>60716880.727361329</v>
      </c>
      <c r="AE151" s="19">
        <v>63279524.221690141</v>
      </c>
      <c r="AF151" s="18" t="s">
        <v>377</v>
      </c>
      <c r="AG151" s="19">
        <v>5995507.2687016623</v>
      </c>
      <c r="AH151" s="19">
        <v>11857656.876537539</v>
      </c>
      <c r="AI151" s="19">
        <v>9335938.6291460264</v>
      </c>
      <c r="AJ151" s="19">
        <v>1080277.8591090136</v>
      </c>
      <c r="AK151" s="19">
        <v>1.1849235922606882</v>
      </c>
      <c r="AL151" s="19">
        <v>0.79423342149007647</v>
      </c>
      <c r="AM151" s="19">
        <v>0.8277551881911589</v>
      </c>
    </row>
    <row r="152" spans="1:39" s="19" customFormat="1" x14ac:dyDescent="0.2">
      <c r="A152" s="18" t="s">
        <v>1048</v>
      </c>
      <c r="B152" s="18" t="s">
        <v>377</v>
      </c>
      <c r="C152" s="18" t="s">
        <v>345</v>
      </c>
      <c r="D152" s="18" t="s">
        <v>377</v>
      </c>
      <c r="F152" s="17" t="s">
        <v>371</v>
      </c>
      <c r="G152" s="19">
        <v>25464690.375</v>
      </c>
      <c r="H152" s="19">
        <v>10421259.4455141</v>
      </c>
      <c r="I152" s="19">
        <v>15754544.852239201</v>
      </c>
      <c r="J152" s="19">
        <v>12272516.0175233</v>
      </c>
      <c r="K152" s="19">
        <v>16320261.568625599</v>
      </c>
      <c r="L152" s="19">
        <v>35435483.055503502</v>
      </c>
      <c r="M152" s="19">
        <v>9409117.1527778395</v>
      </c>
      <c r="N152" s="19">
        <v>12025000.992616599</v>
      </c>
      <c r="O152" s="19">
        <v>14596249.520522101</v>
      </c>
      <c r="P152" s="19">
        <v>10984777.9521183</v>
      </c>
      <c r="Q152" s="19">
        <v>9694578.2153069396</v>
      </c>
      <c r="R152" s="19">
        <v>11308398.8544276</v>
      </c>
      <c r="T152" s="18" t="s">
        <v>1048</v>
      </c>
      <c r="U152" s="19" t="s">
        <v>861</v>
      </c>
      <c r="V152" s="19" t="s">
        <v>191</v>
      </c>
      <c r="W152" s="19" t="s">
        <v>192</v>
      </c>
      <c r="X152" s="19" t="s">
        <v>193</v>
      </c>
      <c r="Y152" s="19" t="s">
        <v>1048</v>
      </c>
      <c r="AA152" s="18" t="s">
        <v>377</v>
      </c>
      <c r="AB152" s="19">
        <v>17213498.224251099</v>
      </c>
      <c r="AC152" s="19">
        <v>21342753.54721747</v>
      </c>
      <c r="AD152" s="19">
        <v>12010122.555305513</v>
      </c>
      <c r="AE152" s="19">
        <v>10662585.007284278</v>
      </c>
      <c r="AF152" s="18" t="s">
        <v>377</v>
      </c>
      <c r="AG152" s="19">
        <v>7627097.235438399</v>
      </c>
      <c r="AH152" s="19">
        <v>12371330.961416561</v>
      </c>
      <c r="AI152" s="19">
        <v>2593598.1909400802</v>
      </c>
      <c r="AJ152" s="19">
        <v>853791.8271385408</v>
      </c>
      <c r="AK152" s="19">
        <v>1.2398847270422291</v>
      </c>
      <c r="AL152" s="19">
        <v>0.69771538584673898</v>
      </c>
      <c r="AM152" s="19">
        <v>0.61943161514156264</v>
      </c>
    </row>
    <row r="153" spans="1:39" s="19" customFormat="1" x14ac:dyDescent="0.2">
      <c r="A153" s="18" t="s">
        <v>1049</v>
      </c>
      <c r="B153" s="18" t="s">
        <v>377</v>
      </c>
      <c r="C153" s="18" t="s">
        <v>345</v>
      </c>
      <c r="D153" s="18" t="s">
        <v>377</v>
      </c>
      <c r="F153" s="17" t="s">
        <v>371</v>
      </c>
      <c r="G153" s="19">
        <v>116599467.5</v>
      </c>
      <c r="H153" s="19">
        <v>125192297.276416</v>
      </c>
      <c r="I153" s="19">
        <v>148430981.29469401</v>
      </c>
      <c r="J153" s="19">
        <v>102970858.135435</v>
      </c>
      <c r="K153" s="19">
        <v>111671564.46396101</v>
      </c>
      <c r="L153" s="19">
        <v>122745982.738515</v>
      </c>
      <c r="M153" s="19">
        <v>116318824.63665099</v>
      </c>
      <c r="N153" s="19">
        <v>106230151.80199</v>
      </c>
      <c r="O153" s="19">
        <v>91920495.334237307</v>
      </c>
      <c r="P153" s="19">
        <v>75195355.003665701</v>
      </c>
      <c r="Q153" s="19">
        <v>92287823.944665805</v>
      </c>
      <c r="R153" s="19">
        <v>90295548.7051377</v>
      </c>
      <c r="T153" s="18" t="s">
        <v>1049</v>
      </c>
      <c r="U153" s="19" t="s">
        <v>861</v>
      </c>
      <c r="V153" s="19" t="s">
        <v>191</v>
      </c>
      <c r="W153" s="19" t="s">
        <v>192</v>
      </c>
      <c r="X153" s="19" t="s">
        <v>193</v>
      </c>
      <c r="Y153" s="19" t="s">
        <v>1049</v>
      </c>
      <c r="AA153" s="18" t="s">
        <v>377</v>
      </c>
      <c r="AB153" s="19">
        <v>130074248.69037001</v>
      </c>
      <c r="AC153" s="19">
        <v>112462801.77930367</v>
      </c>
      <c r="AD153" s="19">
        <v>104823157.2576261</v>
      </c>
      <c r="AE153" s="19">
        <v>85926242.551156402</v>
      </c>
      <c r="AF153" s="18" t="s">
        <v>377</v>
      </c>
      <c r="AG153" s="19">
        <v>16467738.303167196</v>
      </c>
      <c r="AH153" s="19">
        <v>9911277.9515927229</v>
      </c>
      <c r="AI153" s="19">
        <v>12259867.186195653</v>
      </c>
      <c r="AJ153" s="19">
        <v>9346456.5919484925</v>
      </c>
      <c r="AK153" s="19">
        <v>0.86460466165759842</v>
      </c>
      <c r="AL153" s="19">
        <v>0.80587171029638738</v>
      </c>
      <c r="AM153" s="19">
        <v>0.66059380251118005</v>
      </c>
    </row>
    <row r="154" spans="1:39" s="19" customFormat="1" x14ac:dyDescent="0.2">
      <c r="A154" s="18" t="s">
        <v>1050</v>
      </c>
      <c r="B154" s="18" t="s">
        <v>377</v>
      </c>
      <c r="C154" s="18" t="s">
        <v>345</v>
      </c>
      <c r="D154" s="18" t="s">
        <v>377</v>
      </c>
      <c r="F154" s="17" t="s">
        <v>371</v>
      </c>
      <c r="G154" s="19">
        <v>72985111</v>
      </c>
      <c r="H154" s="19">
        <v>57575257.2473462</v>
      </c>
      <c r="I154" s="19">
        <v>47491679.696018197</v>
      </c>
      <c r="J154" s="19">
        <v>64910208.258899301</v>
      </c>
      <c r="K154" s="19">
        <v>46492247.0201765</v>
      </c>
      <c r="L154" s="19">
        <v>57964861.604489401</v>
      </c>
      <c r="M154" s="19">
        <v>58106923.081367902</v>
      </c>
      <c r="N154" s="19">
        <v>36661421.2416941</v>
      </c>
      <c r="O154" s="19">
        <v>51793546.425693199</v>
      </c>
      <c r="P154" s="19">
        <v>44460851.479794197</v>
      </c>
      <c r="Q154" s="19">
        <v>34143920.726845801</v>
      </c>
      <c r="R154" s="19">
        <v>33693353.272156604</v>
      </c>
      <c r="T154" s="18" t="s">
        <v>1050</v>
      </c>
      <c r="U154" s="19" t="s">
        <v>861</v>
      </c>
      <c r="V154" s="19" t="s">
        <v>191</v>
      </c>
      <c r="W154" s="19" t="s">
        <v>192</v>
      </c>
      <c r="X154" s="19" t="s">
        <v>193</v>
      </c>
      <c r="Y154" s="19" t="s">
        <v>1050</v>
      </c>
      <c r="AA154" s="18" t="s">
        <v>377</v>
      </c>
      <c r="AB154" s="19">
        <v>59350682.64778813</v>
      </c>
      <c r="AC154" s="19">
        <v>56455772.294521727</v>
      </c>
      <c r="AD154" s="19">
        <v>48853963.582918406</v>
      </c>
      <c r="AE154" s="19">
        <v>37432708.4929322</v>
      </c>
      <c r="AF154" s="18" t="s">
        <v>377</v>
      </c>
      <c r="AG154" s="19">
        <v>12839114.511021078</v>
      </c>
      <c r="AH154" s="19">
        <v>9301254.5904769748</v>
      </c>
      <c r="AI154" s="19">
        <v>11020809.759541946</v>
      </c>
      <c r="AJ154" s="19">
        <v>6090718.1957991822</v>
      </c>
      <c r="AK154" s="19">
        <v>0.95122363848035218</v>
      </c>
      <c r="AL154" s="19">
        <v>0.82314071891705676</v>
      </c>
      <c r="AM154" s="19">
        <v>0.63070392492490124</v>
      </c>
    </row>
    <row r="155" spans="1:39" s="19" customFormat="1" x14ac:dyDescent="0.2">
      <c r="A155" s="18" t="s">
        <v>1051</v>
      </c>
      <c r="B155" s="18" t="s">
        <v>377</v>
      </c>
      <c r="C155" s="18" t="s">
        <v>345</v>
      </c>
      <c r="D155" s="18" t="s">
        <v>377</v>
      </c>
      <c r="F155" s="17" t="s">
        <v>371</v>
      </c>
      <c r="G155" s="19">
        <v>51764960.25</v>
      </c>
      <c r="H155" s="19">
        <v>32853099.7907768</v>
      </c>
      <c r="I155" s="19">
        <v>41283844.740727901</v>
      </c>
      <c r="J155" s="19">
        <v>29542812.894393198</v>
      </c>
      <c r="K155" s="19">
        <v>41478728.7347866</v>
      </c>
      <c r="L155" s="19">
        <v>38358478.832032204</v>
      </c>
      <c r="M155" s="19">
        <v>28566109.3632433</v>
      </c>
      <c r="N155" s="19">
        <v>45604707.313252002</v>
      </c>
      <c r="O155" s="19">
        <v>34371440.508739702</v>
      </c>
      <c r="P155" s="19">
        <v>25975510.506441299</v>
      </c>
      <c r="Q155" s="19">
        <v>27931130.925792001</v>
      </c>
      <c r="R155" s="19">
        <v>35668803.309872098</v>
      </c>
      <c r="T155" s="18" t="s">
        <v>1051</v>
      </c>
      <c r="U155" s="19" t="s">
        <v>861</v>
      </c>
      <c r="V155" s="19" t="s">
        <v>191</v>
      </c>
      <c r="W155" s="19" t="s">
        <v>192</v>
      </c>
      <c r="X155" s="19" t="s">
        <v>193</v>
      </c>
      <c r="Y155" s="19" t="s">
        <v>1051</v>
      </c>
      <c r="AA155" s="18" t="s">
        <v>377</v>
      </c>
      <c r="AB155" s="19">
        <v>41967301.593834899</v>
      </c>
      <c r="AC155" s="19">
        <v>36460006.820404001</v>
      </c>
      <c r="AD155" s="19">
        <v>36180752.395078331</v>
      </c>
      <c r="AE155" s="19">
        <v>29858481.580701798</v>
      </c>
      <c r="AF155" s="18" t="s">
        <v>377</v>
      </c>
      <c r="AG155" s="19">
        <v>9474436.735755112</v>
      </c>
      <c r="AH155" s="19">
        <v>6190288.2583478894</v>
      </c>
      <c r="AI155" s="19">
        <v>8662197.3050747924</v>
      </c>
      <c r="AJ155" s="19">
        <v>5126011.290808551</v>
      </c>
      <c r="AK155" s="19">
        <v>0.86877176839408865</v>
      </c>
      <c r="AL155" s="19">
        <v>0.86211767306939202</v>
      </c>
      <c r="AM155" s="19">
        <v>0.71147013142937177</v>
      </c>
    </row>
    <row r="156" spans="1:39" s="19" customFormat="1" x14ac:dyDescent="0.2">
      <c r="A156" s="16" t="s">
        <v>1052</v>
      </c>
      <c r="B156" s="16" t="s">
        <v>1053</v>
      </c>
      <c r="C156" s="16" t="s">
        <v>2</v>
      </c>
      <c r="D156" s="16" t="s">
        <v>1053</v>
      </c>
      <c r="E156" s="17"/>
      <c r="F156" s="17" t="s">
        <v>383</v>
      </c>
      <c r="G156" s="17">
        <v>95800302.3125</v>
      </c>
      <c r="H156" s="17">
        <v>98565267.026046202</v>
      </c>
      <c r="I156" s="17">
        <v>97847675.539073303</v>
      </c>
      <c r="J156" s="17">
        <v>70394199.719627902</v>
      </c>
      <c r="K156" s="17">
        <v>71689847.634272993</v>
      </c>
      <c r="L156" s="17">
        <v>89796257.054177105</v>
      </c>
      <c r="M156" s="17">
        <v>110729235.295976</v>
      </c>
      <c r="N156" s="17">
        <v>115865680.234203</v>
      </c>
      <c r="O156" s="17">
        <v>110396457.68224099</v>
      </c>
      <c r="P156" s="17">
        <v>81917707.274715394</v>
      </c>
      <c r="Q156" s="17">
        <v>98209266.670949295</v>
      </c>
      <c r="R156" s="17">
        <v>91567440.598056704</v>
      </c>
      <c r="S156" s="17"/>
      <c r="T156" s="16" t="s">
        <v>1052</v>
      </c>
      <c r="U156" s="17" t="s">
        <v>861</v>
      </c>
      <c r="V156" s="17" t="s">
        <v>238</v>
      </c>
      <c r="W156" s="17" t="s">
        <v>239</v>
      </c>
      <c r="X156" s="17" t="s">
        <v>7</v>
      </c>
      <c r="Y156" s="17" t="s">
        <v>1052</v>
      </c>
      <c r="Z156" s="17"/>
      <c r="AA156" s="16" t="s">
        <v>1053</v>
      </c>
      <c r="AB156" s="17">
        <v>97404414.959206507</v>
      </c>
      <c r="AC156" s="17">
        <v>77293434.802692667</v>
      </c>
      <c r="AD156" s="17">
        <v>112330457.73747332</v>
      </c>
      <c r="AE156" s="17">
        <v>90564804.847907141</v>
      </c>
      <c r="AF156" s="16" t="s">
        <v>1053</v>
      </c>
      <c r="AG156" s="17">
        <v>1434788.2850918449</v>
      </c>
      <c r="AH156" s="17">
        <v>10847123.999883149</v>
      </c>
      <c r="AI156" s="17">
        <v>3066110.5347146974</v>
      </c>
      <c r="AJ156" s="17">
        <v>8191928.0835382566</v>
      </c>
      <c r="AK156" s="17">
        <v>0.79353112315354057</v>
      </c>
      <c r="AL156" s="17">
        <v>1.1532378464006783</v>
      </c>
      <c r="AM156" s="17">
        <v>0.929781313155427</v>
      </c>
    </row>
    <row r="157" spans="1:39" s="19" customFormat="1" x14ac:dyDescent="0.2">
      <c r="A157" s="18" t="s">
        <v>1054</v>
      </c>
      <c r="B157" s="18" t="s">
        <v>1</v>
      </c>
      <c r="C157" s="18" t="s">
        <v>2</v>
      </c>
      <c r="D157" s="18" t="s">
        <v>1</v>
      </c>
      <c r="F157" s="17" t="s">
        <v>383</v>
      </c>
      <c r="G157" s="19">
        <v>24908899.8125</v>
      </c>
      <c r="H157" s="19">
        <v>21301839.981291398</v>
      </c>
      <c r="I157" s="19">
        <v>19610127.5547482</v>
      </c>
      <c r="J157" s="19">
        <v>19004269.3548133</v>
      </c>
      <c r="K157" s="19">
        <v>16957152.994252801</v>
      </c>
      <c r="L157" s="19">
        <v>15668885.508009</v>
      </c>
      <c r="M157" s="19">
        <v>14994973.2824679</v>
      </c>
      <c r="N157" s="19">
        <v>14034740.6466117</v>
      </c>
      <c r="O157" s="19">
        <v>15714187.7973624</v>
      </c>
      <c r="P157" s="19">
        <v>15187644.421800099</v>
      </c>
      <c r="Q157" s="19">
        <v>14442936.4394591</v>
      </c>
      <c r="R157" s="19">
        <v>16953985.4245691</v>
      </c>
      <c r="T157" s="18" t="s">
        <v>1054</v>
      </c>
      <c r="U157" s="19" t="s">
        <v>861</v>
      </c>
      <c r="V157" s="19" t="s">
        <v>251</v>
      </c>
      <c r="W157" s="19" t="s">
        <v>252</v>
      </c>
      <c r="X157" s="19" t="s">
        <v>26</v>
      </c>
      <c r="Y157" s="19" t="s">
        <v>1054</v>
      </c>
      <c r="AA157" s="18" t="s">
        <v>1</v>
      </c>
      <c r="AB157" s="19">
        <v>21940289.116179865</v>
      </c>
      <c r="AC157" s="19">
        <v>17210102.619025033</v>
      </c>
      <c r="AD157" s="19">
        <v>14914633.908814</v>
      </c>
      <c r="AE157" s="19">
        <v>15528188.761942767</v>
      </c>
      <c r="AF157" s="18" t="s">
        <v>1</v>
      </c>
      <c r="AG157" s="19">
        <v>2706466.3000414395</v>
      </c>
      <c r="AH157" s="19">
        <v>1682017.831619235</v>
      </c>
      <c r="AI157" s="19">
        <v>842601.02911193215</v>
      </c>
      <c r="AJ157" s="19">
        <v>1289697.4789104201</v>
      </c>
      <c r="AK157" s="19">
        <v>0.78440637349365849</v>
      </c>
      <c r="AL157" s="19">
        <v>0.67978292491210635</v>
      </c>
      <c r="AM157" s="19">
        <v>0.7077476818886359</v>
      </c>
    </row>
    <row r="158" spans="1:39" s="19" customFormat="1" x14ac:dyDescent="0.2">
      <c r="A158" s="18" t="s">
        <v>1055</v>
      </c>
      <c r="B158" s="18" t="s">
        <v>880</v>
      </c>
      <c r="C158" s="18" t="s">
        <v>2</v>
      </c>
      <c r="D158" s="18" t="s">
        <v>880</v>
      </c>
      <c r="F158" s="17" t="s">
        <v>383</v>
      </c>
      <c r="G158" s="19">
        <v>68273178.3125</v>
      </c>
      <c r="H158" s="19">
        <v>52702354.579371497</v>
      </c>
      <c r="I158" s="19">
        <v>61967207.122002304</v>
      </c>
      <c r="J158" s="19">
        <v>142169378.378263</v>
      </c>
      <c r="K158" s="19">
        <v>127739362.356521</v>
      </c>
      <c r="L158" s="19">
        <v>139107492.46575099</v>
      </c>
      <c r="M158" s="19">
        <v>100599473.24498899</v>
      </c>
      <c r="N158" s="19">
        <v>80485857.861632198</v>
      </c>
      <c r="O158" s="19">
        <v>103268335.90288299</v>
      </c>
      <c r="P158" s="19">
        <v>108099521.73750199</v>
      </c>
      <c r="Q158" s="19">
        <v>119887609.212854</v>
      </c>
      <c r="R158" s="19">
        <v>80216565.820222303</v>
      </c>
      <c r="T158" s="18" t="s">
        <v>1055</v>
      </c>
      <c r="U158" s="19" t="s">
        <v>861</v>
      </c>
      <c r="V158" s="19" t="s">
        <v>5</v>
      </c>
      <c r="W158" s="19" t="s">
        <v>6</v>
      </c>
      <c r="X158" s="19" t="s">
        <v>7</v>
      </c>
      <c r="Y158" s="19" t="s">
        <v>1055</v>
      </c>
      <c r="AA158" s="18" t="s">
        <v>880</v>
      </c>
      <c r="AB158" s="19">
        <v>60980913.337957941</v>
      </c>
      <c r="AC158" s="19">
        <v>136338744.40017834</v>
      </c>
      <c r="AD158" s="19">
        <v>94784555.669834733</v>
      </c>
      <c r="AE158" s="19">
        <v>102734565.59019278</v>
      </c>
      <c r="AF158" s="18" t="s">
        <v>880</v>
      </c>
      <c r="AG158" s="19">
        <v>7832127.3932036497</v>
      </c>
      <c r="AH158" s="19">
        <v>7603013.5462783426</v>
      </c>
      <c r="AI158" s="19">
        <v>12454729.070894958</v>
      </c>
      <c r="AJ158" s="19">
        <v>20372407.486890841</v>
      </c>
      <c r="AK158" s="19">
        <v>2.2357609444874198</v>
      </c>
      <c r="AL158" s="19">
        <v>1.554331519184307</v>
      </c>
      <c r="AM158" s="19">
        <v>1.684700342561859</v>
      </c>
    </row>
    <row r="159" spans="1:39" s="19" customFormat="1" x14ac:dyDescent="0.2">
      <c r="A159" s="18" t="s">
        <v>1056</v>
      </c>
      <c r="B159" s="18" t="s">
        <v>880</v>
      </c>
      <c r="C159" s="18" t="s">
        <v>2</v>
      </c>
      <c r="D159" s="18" t="s">
        <v>880</v>
      </c>
      <c r="F159" s="17" t="s">
        <v>383</v>
      </c>
      <c r="G159" s="19">
        <v>2781946.25</v>
      </c>
      <c r="H159" s="19">
        <v>2525434.5957903499</v>
      </c>
      <c r="I159" s="19">
        <v>2406921.2481047199</v>
      </c>
      <c r="J159" s="19">
        <v>1497017.6960837301</v>
      </c>
      <c r="K159" s="19">
        <v>1206898.0467747599</v>
      </c>
      <c r="L159" s="19">
        <v>1439550.4879776</v>
      </c>
      <c r="M159" s="19">
        <v>2111827.3300186698</v>
      </c>
      <c r="N159" s="19">
        <v>2272721.7407961902</v>
      </c>
      <c r="O159" s="19">
        <v>2478437.7787207798</v>
      </c>
      <c r="Q159" s="19">
        <v>495991.66348587401</v>
      </c>
      <c r="T159" s="18" t="s">
        <v>1056</v>
      </c>
      <c r="U159" s="19" t="s">
        <v>861</v>
      </c>
      <c r="V159" s="19" t="s">
        <v>866</v>
      </c>
      <c r="W159" s="19" t="s">
        <v>1057</v>
      </c>
      <c r="X159" s="19" t="s">
        <v>22</v>
      </c>
      <c r="Y159" s="19" t="s">
        <v>1056</v>
      </c>
      <c r="AA159" s="18" t="s">
        <v>880</v>
      </c>
      <c r="AB159" s="19">
        <v>2571434.0312983566</v>
      </c>
      <c r="AC159" s="19">
        <v>1381155.4102786966</v>
      </c>
      <c r="AD159" s="19">
        <v>2287662.2831785469</v>
      </c>
      <c r="AE159" s="19">
        <v>495991.66348587401</v>
      </c>
      <c r="AF159" s="18" t="s">
        <v>880</v>
      </c>
      <c r="AG159" s="19">
        <v>191697.41537623861</v>
      </c>
      <c r="AH159" s="19">
        <v>153622.3992567024</v>
      </c>
      <c r="AI159" s="19">
        <v>183761.31292902716</v>
      </c>
      <c r="AK159" s="19">
        <v>0.53711485243948875</v>
      </c>
      <c r="AL159" s="19">
        <v>0.8896445544914372</v>
      </c>
      <c r="AM159" s="19">
        <v>0.19288523736128677</v>
      </c>
    </row>
    <row r="160" spans="1:39" s="19" customFormat="1" x14ac:dyDescent="0.2">
      <c r="A160" s="18" t="s">
        <v>1058</v>
      </c>
      <c r="B160" s="18" t="s">
        <v>880</v>
      </c>
      <c r="C160" s="18" t="s">
        <v>2</v>
      </c>
      <c r="D160" s="18" t="s">
        <v>880</v>
      </c>
      <c r="F160" s="17" t="s">
        <v>383</v>
      </c>
      <c r="G160" s="19">
        <v>5518479.5</v>
      </c>
      <c r="H160" s="19">
        <v>5496633.6094650803</v>
      </c>
      <c r="I160" s="19">
        <v>4584261.6392717399</v>
      </c>
      <c r="J160" s="19">
        <v>3525645.6865569898</v>
      </c>
      <c r="K160" s="19">
        <v>1742361.90425424</v>
      </c>
      <c r="M160" s="19">
        <v>3768515.24850281</v>
      </c>
      <c r="N160" s="19">
        <v>1920983.2702504499</v>
      </c>
      <c r="O160" s="19">
        <v>3769712.8788034702</v>
      </c>
      <c r="P160" s="19">
        <v>5746903.2181630796</v>
      </c>
      <c r="Q160" s="19">
        <v>4900890.4515017401</v>
      </c>
      <c r="R160" s="19">
        <v>5152608.2766899504</v>
      </c>
      <c r="T160" s="18" t="s">
        <v>1058</v>
      </c>
      <c r="U160" s="19" t="s">
        <v>861</v>
      </c>
      <c r="V160" s="19" t="s">
        <v>866</v>
      </c>
      <c r="W160" s="19" t="s">
        <v>1057</v>
      </c>
      <c r="X160" s="19" t="s">
        <v>22</v>
      </c>
      <c r="Y160" s="19" t="s">
        <v>1058</v>
      </c>
      <c r="AA160" s="18" t="s">
        <v>880</v>
      </c>
      <c r="AB160" s="19">
        <v>5199791.5829122737</v>
      </c>
      <c r="AC160" s="19">
        <v>2634003.7954056151</v>
      </c>
      <c r="AD160" s="19">
        <v>3153070.4658522434</v>
      </c>
      <c r="AE160" s="19">
        <v>5266800.6487849234</v>
      </c>
      <c r="AF160" s="18" t="s">
        <v>880</v>
      </c>
      <c r="AG160" s="19">
        <v>533176.46644605824</v>
      </c>
      <c r="AH160" s="19">
        <v>1260972.0552462684</v>
      </c>
      <c r="AI160" s="19">
        <v>1067018.9790973747</v>
      </c>
      <c r="AJ160" s="19">
        <v>434412.61920206813</v>
      </c>
      <c r="AK160" s="19">
        <v>0.50655949443465487</v>
      </c>
      <c r="AL160" s="19">
        <v>0.60638400896950706</v>
      </c>
      <c r="AM160" s="19">
        <v>1.0128868753303222</v>
      </c>
    </row>
    <row r="161" spans="1:39" s="19" customFormat="1" x14ac:dyDescent="0.2">
      <c r="A161" s="18" t="s">
        <v>1059</v>
      </c>
      <c r="B161" s="18" t="s">
        <v>268</v>
      </c>
      <c r="C161" s="18" t="s">
        <v>190</v>
      </c>
      <c r="D161" s="18" t="s">
        <v>268</v>
      </c>
      <c r="F161" s="17" t="s">
        <v>383</v>
      </c>
      <c r="G161" s="19">
        <v>63498762.6875</v>
      </c>
      <c r="H161" s="19">
        <v>61481643.136401899</v>
      </c>
      <c r="I161" s="19">
        <v>75271781.694534898</v>
      </c>
      <c r="J161" s="19">
        <v>76534104.025047198</v>
      </c>
      <c r="K161" s="19">
        <v>72335730.061394006</v>
      </c>
      <c r="L161" s="19">
        <v>62753420.067182101</v>
      </c>
      <c r="M161" s="19">
        <v>67417717.454210505</v>
      </c>
      <c r="N161" s="19">
        <v>61656687.881124198</v>
      </c>
      <c r="O161" s="19">
        <v>50917438.099665299</v>
      </c>
      <c r="P161" s="19">
        <v>45764990.458301</v>
      </c>
      <c r="Q161" s="19">
        <v>44915441.848887399</v>
      </c>
      <c r="R161" s="19">
        <v>43306733.030623801</v>
      </c>
      <c r="T161" s="18" t="s">
        <v>1059</v>
      </c>
      <c r="U161" s="19" t="s">
        <v>861</v>
      </c>
      <c r="V161" s="19" t="s">
        <v>5</v>
      </c>
      <c r="W161" s="19" t="s">
        <v>6</v>
      </c>
      <c r="X161" s="19" t="s">
        <v>7</v>
      </c>
      <c r="Y161" s="19" t="s">
        <v>1059</v>
      </c>
      <c r="AA161" s="18" t="s">
        <v>268</v>
      </c>
      <c r="AB161" s="19">
        <v>66750729.172812261</v>
      </c>
      <c r="AC161" s="19">
        <v>70541084.717874438</v>
      </c>
      <c r="AD161" s="19">
        <v>59997281.145000003</v>
      </c>
      <c r="AE161" s="19">
        <v>44662388.445937395</v>
      </c>
      <c r="AF161" s="18" t="s">
        <v>268</v>
      </c>
      <c r="AG161" s="19">
        <v>7448049.7366305413</v>
      </c>
      <c r="AH161" s="19">
        <v>7063453.5829438614</v>
      </c>
      <c r="AI161" s="19">
        <v>8374367.3033506833</v>
      </c>
      <c r="AJ161" s="19">
        <v>1248512.8808870821</v>
      </c>
      <c r="AK161" s="19">
        <v>1.0567837324330833</v>
      </c>
      <c r="AL161" s="19">
        <v>0.89882585386703229</v>
      </c>
      <c r="AM161" s="19">
        <v>0.66909214325299837</v>
      </c>
    </row>
    <row r="162" spans="1:39" s="19" customFormat="1" x14ac:dyDescent="0.2">
      <c r="A162" s="18" t="s">
        <v>1060</v>
      </c>
      <c r="B162" s="18" t="s">
        <v>1018</v>
      </c>
      <c r="C162" s="18" t="s">
        <v>1019</v>
      </c>
      <c r="D162" s="18" t="s">
        <v>1018</v>
      </c>
      <c r="F162" s="17" t="s">
        <v>383</v>
      </c>
      <c r="G162" s="19">
        <v>53951401</v>
      </c>
      <c r="H162" s="19">
        <v>31244249.072242599</v>
      </c>
      <c r="I162" s="19">
        <v>43188245.911924496</v>
      </c>
      <c r="J162" s="19">
        <v>40051353.291086301</v>
      </c>
      <c r="K162" s="19">
        <v>42455802.981118403</v>
      </c>
      <c r="L162" s="19">
        <v>40057876.193200603</v>
      </c>
      <c r="M162" s="19">
        <v>23594555.672947999</v>
      </c>
      <c r="N162" s="19">
        <v>17539965.8304573</v>
      </c>
      <c r="O162" s="19">
        <v>27861898.076710001</v>
      </c>
      <c r="P162" s="19">
        <v>10369173.291595399</v>
      </c>
      <c r="Q162" s="19">
        <v>8991284.2576150503</v>
      </c>
      <c r="R162" s="19">
        <v>6805495.4749976797</v>
      </c>
      <c r="T162" s="18" t="s">
        <v>1060</v>
      </c>
      <c r="U162" s="19" t="s">
        <v>861</v>
      </c>
      <c r="V162" s="19" t="s">
        <v>238</v>
      </c>
      <c r="W162" s="19" t="s">
        <v>239</v>
      </c>
      <c r="X162" s="19" t="s">
        <v>7</v>
      </c>
      <c r="Y162" s="19" t="s">
        <v>1060</v>
      </c>
      <c r="AA162" s="18" t="s">
        <v>1018</v>
      </c>
      <c r="AB162" s="19">
        <v>42794631.994722366</v>
      </c>
      <c r="AC162" s="19">
        <v>40855010.821801767</v>
      </c>
      <c r="AD162" s="19">
        <v>22998806.526705101</v>
      </c>
      <c r="AE162" s="19">
        <v>8721984.3414027113</v>
      </c>
      <c r="AF162" s="18" t="s">
        <v>1018</v>
      </c>
      <c r="AG162" s="19">
        <v>11358692.094797952</v>
      </c>
      <c r="AH162" s="19">
        <v>1386330.5125619243</v>
      </c>
      <c r="AI162" s="19">
        <v>5186690.5737661486</v>
      </c>
      <c r="AJ162" s="19">
        <v>1797036.9302776237</v>
      </c>
      <c r="AK162" s="19">
        <v>0.95467606373715741</v>
      </c>
      <c r="AL162" s="19">
        <v>0.53742269660226127</v>
      </c>
      <c r="AM162" s="19">
        <v>0.20381024289397667</v>
      </c>
    </row>
    <row r="163" spans="1:39" s="19" customFormat="1" x14ac:dyDescent="0.2">
      <c r="A163" s="18" t="s">
        <v>1061</v>
      </c>
      <c r="B163" s="18" t="s">
        <v>169</v>
      </c>
      <c r="C163" s="18" t="s">
        <v>170</v>
      </c>
      <c r="D163" s="18" t="s">
        <v>169</v>
      </c>
      <c r="F163" s="17" t="s">
        <v>383</v>
      </c>
      <c r="G163" s="19">
        <v>11485006.5</v>
      </c>
      <c r="H163" s="19">
        <v>7502987.8536163503</v>
      </c>
      <c r="I163" s="19">
        <v>9348211.4826510493</v>
      </c>
      <c r="J163" s="19">
        <v>6739768.1609977102</v>
      </c>
      <c r="K163" s="19">
        <v>13554827.9491954</v>
      </c>
      <c r="L163" s="19">
        <v>10843854.931197699</v>
      </c>
      <c r="M163" s="19">
        <v>10035915.911398901</v>
      </c>
      <c r="N163" s="19">
        <v>12523200.853941901</v>
      </c>
      <c r="O163" s="19">
        <v>15663258.878996801</v>
      </c>
      <c r="P163" s="19">
        <v>24670726.731855001</v>
      </c>
      <c r="Q163" s="19">
        <v>25669188.846663099</v>
      </c>
      <c r="R163" s="19">
        <v>24152374.6585517</v>
      </c>
      <c r="T163" s="18" t="s">
        <v>1061</v>
      </c>
      <c r="U163" s="19" t="s">
        <v>861</v>
      </c>
      <c r="V163" s="19" t="s">
        <v>238</v>
      </c>
      <c r="W163" s="19" t="s">
        <v>239</v>
      </c>
      <c r="X163" s="19" t="s">
        <v>7</v>
      </c>
      <c r="Y163" s="19" t="s">
        <v>1061</v>
      </c>
      <c r="AA163" s="18" t="s">
        <v>169</v>
      </c>
      <c r="AB163" s="19">
        <v>9445401.945422465</v>
      </c>
      <c r="AC163" s="19">
        <v>10379483.680463603</v>
      </c>
      <c r="AD163" s="19">
        <v>12740791.881445868</v>
      </c>
      <c r="AE163" s="19">
        <v>24830763.4123566</v>
      </c>
      <c r="AF163" s="18" t="s">
        <v>169</v>
      </c>
      <c r="AG163" s="19">
        <v>1992787.6491430525</v>
      </c>
      <c r="AH163" s="19">
        <v>3431179.166563374</v>
      </c>
      <c r="AI163" s="19">
        <v>2819974.576158633</v>
      </c>
      <c r="AJ163" s="19">
        <v>770967.00619643135</v>
      </c>
      <c r="AK163" s="19">
        <v>1.0988927459560176</v>
      </c>
      <c r="AL163" s="19">
        <v>1.3488882691350632</v>
      </c>
      <c r="AM163" s="19">
        <v>2.6288731338098703</v>
      </c>
    </row>
    <row r="164" spans="1:39" s="19" customFormat="1" x14ac:dyDescent="0.2">
      <c r="A164" s="18" t="s">
        <v>1062</v>
      </c>
      <c r="B164" s="18" t="s">
        <v>189</v>
      </c>
      <c r="C164" s="18" t="s">
        <v>190</v>
      </c>
      <c r="D164" s="18" t="s">
        <v>189</v>
      </c>
      <c r="F164" s="17" t="s">
        <v>383</v>
      </c>
      <c r="G164" s="19">
        <v>8147023.78125</v>
      </c>
      <c r="H164" s="19">
        <v>14560550.2804165</v>
      </c>
      <c r="I164" s="19">
        <v>12207228.01361</v>
      </c>
      <c r="J164" s="19">
        <v>13531484.3213278</v>
      </c>
      <c r="K164" s="19">
        <v>16768205.0253512</v>
      </c>
      <c r="L164" s="19">
        <v>15844913.3234285</v>
      </c>
      <c r="M164" s="19">
        <v>10196161.5277206</v>
      </c>
      <c r="N164" s="19">
        <v>11541897.3582385</v>
      </c>
      <c r="O164" s="19">
        <v>11797183.3089379</v>
      </c>
      <c r="P164" s="19">
        <v>16332054.448070601</v>
      </c>
      <c r="Q164" s="19">
        <v>17454345.466313601</v>
      </c>
      <c r="R164" s="19">
        <v>17950765.318860501</v>
      </c>
      <c r="T164" s="18" t="s">
        <v>1062</v>
      </c>
      <c r="U164" s="19" t="s">
        <v>861</v>
      </c>
      <c r="V164" s="19" t="s">
        <v>191</v>
      </c>
      <c r="W164" s="19" t="s">
        <v>192</v>
      </c>
      <c r="X164" s="19" t="s">
        <v>193</v>
      </c>
      <c r="Y164" s="19" t="s">
        <v>1062</v>
      </c>
      <c r="AA164" s="18" t="s">
        <v>189</v>
      </c>
      <c r="AB164" s="19">
        <v>11638267.3584255</v>
      </c>
      <c r="AC164" s="19">
        <v>15381534.223369166</v>
      </c>
      <c r="AD164" s="19">
        <v>11178414.064965667</v>
      </c>
      <c r="AE164" s="19">
        <v>17245721.744414899</v>
      </c>
      <c r="AF164" s="18" t="s">
        <v>189</v>
      </c>
      <c r="AG164" s="19">
        <v>3244397.8962572836</v>
      </c>
      <c r="AH164" s="19">
        <v>1667372.2954824104</v>
      </c>
      <c r="AI164" s="19">
        <v>860178.91415065608</v>
      </c>
      <c r="AJ164" s="19">
        <v>829276.25904007349</v>
      </c>
      <c r="AK164" s="19">
        <v>1.3216343764635838</v>
      </c>
      <c r="AL164" s="19">
        <v>0.96048782182968817</v>
      </c>
      <c r="AM164" s="19">
        <v>1.4818117863506457</v>
      </c>
    </row>
    <row r="165" spans="1:39" s="19" customFormat="1" x14ac:dyDescent="0.2">
      <c r="A165" s="18" t="s">
        <v>1063</v>
      </c>
      <c r="B165" s="18" t="s">
        <v>1064</v>
      </c>
      <c r="C165" s="18" t="s">
        <v>202</v>
      </c>
      <c r="D165" s="18" t="s">
        <v>1064</v>
      </c>
      <c r="F165" s="17" t="s">
        <v>383</v>
      </c>
      <c r="G165" s="19">
        <v>33980887.75</v>
      </c>
      <c r="H165" s="19">
        <v>47195210.316065602</v>
      </c>
      <c r="I165" s="19">
        <v>44826607.715155996</v>
      </c>
      <c r="J165" s="19">
        <v>121799391.101795</v>
      </c>
      <c r="K165" s="19">
        <v>139430399.40321401</v>
      </c>
      <c r="L165" s="19">
        <v>140469308.28641701</v>
      </c>
      <c r="M165" s="19">
        <v>70446908.112126902</v>
      </c>
      <c r="N165" s="19">
        <v>94179377.267075598</v>
      </c>
      <c r="O165" s="19">
        <v>59603712.964004099</v>
      </c>
      <c r="P165" s="19">
        <v>48892006.639411002</v>
      </c>
      <c r="Q165" s="19">
        <v>52701426.524348199</v>
      </c>
      <c r="R165" s="19">
        <v>57356308.680956498</v>
      </c>
      <c r="T165" s="18" t="s">
        <v>1063</v>
      </c>
      <c r="U165" s="19" t="s">
        <v>861</v>
      </c>
      <c r="V165" s="19" t="s">
        <v>238</v>
      </c>
      <c r="W165" s="19" t="s">
        <v>239</v>
      </c>
      <c r="X165" s="19" t="s">
        <v>7</v>
      </c>
      <c r="Y165" s="19" t="s">
        <v>1063</v>
      </c>
      <c r="AA165" s="18" t="s">
        <v>1064</v>
      </c>
      <c r="AB165" s="19">
        <v>42000901.927073866</v>
      </c>
      <c r="AC165" s="19">
        <v>133899699.597142</v>
      </c>
      <c r="AD165" s="19">
        <v>74743332.781068861</v>
      </c>
      <c r="AE165" s="19">
        <v>52983247.281571902</v>
      </c>
      <c r="AF165" s="18" t="s">
        <v>1064</v>
      </c>
      <c r="AG165" s="19">
        <v>7045781.7253026292</v>
      </c>
      <c r="AH165" s="19">
        <v>10492041.37328979</v>
      </c>
      <c r="AI165" s="19">
        <v>17683709.712659135</v>
      </c>
      <c r="AJ165" s="19">
        <v>4239182.6413861215</v>
      </c>
      <c r="AK165" s="19">
        <v>3.1880196246650119</v>
      </c>
      <c r="AL165" s="19">
        <v>1.7795649462681933</v>
      </c>
      <c r="AM165" s="19">
        <v>1.2614787980878761</v>
      </c>
    </row>
    <row r="166" spans="1:39" s="19" customFormat="1" x14ac:dyDescent="0.2">
      <c r="A166" s="18" t="s">
        <v>1065</v>
      </c>
      <c r="B166" s="18" t="s">
        <v>10</v>
      </c>
      <c r="C166" s="18" t="s">
        <v>2</v>
      </c>
      <c r="D166" s="18" t="s">
        <v>10</v>
      </c>
      <c r="F166" s="17" t="s">
        <v>387</v>
      </c>
      <c r="G166" s="19">
        <v>632257.375</v>
      </c>
      <c r="H166" s="19">
        <v>1493747.7679393501</v>
      </c>
      <c r="I166" s="19">
        <v>1147120.7003136501</v>
      </c>
      <c r="J166" s="19">
        <v>1439880.1084038899</v>
      </c>
      <c r="K166" s="19">
        <v>1004304.80622163</v>
      </c>
      <c r="L166" s="19">
        <v>1876614.47991754</v>
      </c>
      <c r="M166" s="19">
        <v>1686897.1745577201</v>
      </c>
      <c r="N166" s="19">
        <v>1385898.0444252901</v>
      </c>
      <c r="O166" s="19">
        <v>597841.22684877901</v>
      </c>
      <c r="P166" s="19">
        <v>1004994.5018642501</v>
      </c>
      <c r="R166" s="19">
        <v>1238547.8766955801</v>
      </c>
      <c r="T166" s="18" t="s">
        <v>1065</v>
      </c>
      <c r="U166" s="19" t="s">
        <v>861</v>
      </c>
      <c r="V166" s="19" t="s">
        <v>866</v>
      </c>
      <c r="W166" s="19" t="s">
        <v>873</v>
      </c>
      <c r="X166" s="19" t="s">
        <v>22</v>
      </c>
      <c r="Y166" s="19" t="s">
        <v>1065</v>
      </c>
      <c r="AA166" s="18" t="s">
        <v>10</v>
      </c>
      <c r="AB166" s="19">
        <v>1091041.9477510001</v>
      </c>
      <c r="AC166" s="19">
        <v>1440266.4648476867</v>
      </c>
      <c r="AD166" s="19">
        <v>1223545.4819439298</v>
      </c>
      <c r="AE166" s="19">
        <v>1121771.1892799151</v>
      </c>
      <c r="AF166" s="18" t="s">
        <v>10</v>
      </c>
      <c r="AG166" s="19">
        <v>433474.38695779484</v>
      </c>
      <c r="AH166" s="19">
        <v>436154.96518937143</v>
      </c>
      <c r="AI166" s="19">
        <v>562387.30446041538</v>
      </c>
      <c r="AJ166" s="19">
        <v>165147.17511223664</v>
      </c>
      <c r="AK166" s="19">
        <v>1.3200834924968323</v>
      </c>
      <c r="AL166" s="19">
        <v>1.1214467825605272</v>
      </c>
      <c r="AM166" s="19">
        <v>1.0281650413096015</v>
      </c>
    </row>
    <row r="167" spans="1:39" s="19" customFormat="1" x14ac:dyDescent="0.2">
      <c r="A167" s="18" t="s">
        <v>1066</v>
      </c>
      <c r="B167" s="18" t="s">
        <v>10</v>
      </c>
      <c r="C167" s="18" t="s">
        <v>2</v>
      </c>
      <c r="D167" s="18" t="s">
        <v>10</v>
      </c>
      <c r="F167" s="17" t="s">
        <v>387</v>
      </c>
      <c r="G167" s="19">
        <v>217555.546875</v>
      </c>
      <c r="H167" s="19">
        <v>251328.51633322201</v>
      </c>
      <c r="I167" s="19">
        <v>305588.60345336702</v>
      </c>
      <c r="J167" s="19">
        <v>180755.732978833</v>
      </c>
      <c r="K167" s="19">
        <v>158473.04203891801</v>
      </c>
      <c r="M167" s="19">
        <v>249712.57723599501</v>
      </c>
      <c r="N167" s="19">
        <v>338726.95291587198</v>
      </c>
      <c r="O167" s="19">
        <v>141729.40773049099</v>
      </c>
      <c r="T167" s="18" t="s">
        <v>1066</v>
      </c>
      <c r="U167" s="19" t="s">
        <v>861</v>
      </c>
      <c r="V167" s="19" t="s">
        <v>866</v>
      </c>
      <c r="W167" s="19" t="s">
        <v>873</v>
      </c>
      <c r="X167" s="19" t="s">
        <v>22</v>
      </c>
      <c r="Y167" s="19" t="s">
        <v>1066</v>
      </c>
      <c r="AA167" s="18" t="s">
        <v>10</v>
      </c>
      <c r="AB167" s="19">
        <v>258157.55555386303</v>
      </c>
      <c r="AC167" s="19">
        <v>169614.38750887552</v>
      </c>
      <c r="AD167" s="19">
        <v>243389.645960786</v>
      </c>
      <c r="AF167" s="18" t="s">
        <v>10</v>
      </c>
      <c r="AG167" s="19">
        <v>44412.065873366824</v>
      </c>
      <c r="AH167" s="19">
        <v>15756.241866697932</v>
      </c>
      <c r="AI167" s="19">
        <v>98650.863134591113</v>
      </c>
      <c r="AK167" s="19">
        <v>0.65701887804514203</v>
      </c>
      <c r="AL167" s="19">
        <v>0.94279497432723491</v>
      </c>
    </row>
    <row r="168" spans="1:39" s="19" customFormat="1" x14ac:dyDescent="0.2">
      <c r="A168" s="18" t="s">
        <v>1067</v>
      </c>
      <c r="B168" s="18" t="s">
        <v>260</v>
      </c>
      <c r="C168" s="18" t="s">
        <v>261</v>
      </c>
      <c r="D168" s="18" t="s">
        <v>260</v>
      </c>
      <c r="F168" s="17" t="s">
        <v>500</v>
      </c>
      <c r="G168" s="19">
        <v>15954213.6875</v>
      </c>
      <c r="H168" s="19">
        <v>7897184.0442509698</v>
      </c>
      <c r="I168" s="19">
        <v>12483888.9071416</v>
      </c>
      <c r="J168" s="19">
        <v>12506332.198700201</v>
      </c>
      <c r="K168" s="19">
        <v>14209170.2511614</v>
      </c>
      <c r="L168" s="19">
        <v>11782747.502604</v>
      </c>
      <c r="M168" s="19">
        <v>8699744.8598748092</v>
      </c>
      <c r="N168" s="19">
        <v>7187758.40985021</v>
      </c>
      <c r="O168" s="19">
        <v>15061032.0500746</v>
      </c>
      <c r="P168" s="19">
        <v>1434429.8442611599</v>
      </c>
      <c r="R168" s="19">
        <v>3862099.5570113002</v>
      </c>
      <c r="T168" s="18" t="s">
        <v>1067</v>
      </c>
      <c r="U168" s="19" t="s">
        <v>861</v>
      </c>
      <c r="V168" s="19" t="s">
        <v>238</v>
      </c>
      <c r="W168" s="19" t="s">
        <v>239</v>
      </c>
      <c r="X168" s="19" t="s">
        <v>7</v>
      </c>
      <c r="Y168" s="19" t="s">
        <v>1067</v>
      </c>
      <c r="AA168" s="18" t="s">
        <v>260</v>
      </c>
      <c r="AB168" s="19">
        <v>12111762.21296419</v>
      </c>
      <c r="AC168" s="19">
        <v>12832749.9841552</v>
      </c>
      <c r="AD168" s="19">
        <v>10316178.439933205</v>
      </c>
      <c r="AE168" s="19">
        <v>2648264.7006362299</v>
      </c>
      <c r="AF168" s="18" t="s">
        <v>260</v>
      </c>
      <c r="AG168" s="19">
        <v>4041384.7101504663</v>
      </c>
      <c r="AH168" s="19">
        <v>1245709.9448407809</v>
      </c>
      <c r="AI168" s="19">
        <v>4178127.8813026263</v>
      </c>
      <c r="AJ168" s="19">
        <v>1716621.7163668226</v>
      </c>
      <c r="AK168" s="19">
        <v>1.0595279001117839</v>
      </c>
      <c r="AL168" s="19">
        <v>0.85174875947374296</v>
      </c>
      <c r="AM168" s="19">
        <v>0.21865230294907706</v>
      </c>
    </row>
    <row r="169" spans="1:39" s="19" customFormat="1" x14ac:dyDescent="0.2">
      <c r="A169" s="16" t="s">
        <v>1068</v>
      </c>
      <c r="B169" s="16" t="s">
        <v>1053</v>
      </c>
      <c r="C169" s="16" t="s">
        <v>2</v>
      </c>
      <c r="D169" s="16" t="s">
        <v>1053</v>
      </c>
      <c r="E169" s="17"/>
      <c r="F169" s="17" t="s">
        <v>603</v>
      </c>
      <c r="G169" s="17">
        <v>76785200.5</v>
      </c>
      <c r="H169" s="17">
        <v>90652072.132896706</v>
      </c>
      <c r="I169" s="17">
        <v>57299698.655574597</v>
      </c>
      <c r="J169" s="17">
        <v>60405328.620608903</v>
      </c>
      <c r="K169" s="17">
        <v>54150787.300993897</v>
      </c>
      <c r="L169" s="17">
        <v>50765647.492910199</v>
      </c>
      <c r="M169" s="17">
        <v>76074239.438274994</v>
      </c>
      <c r="N169" s="17">
        <v>86765579.900989503</v>
      </c>
      <c r="O169" s="17">
        <v>67455375.4143098</v>
      </c>
      <c r="P169" s="17">
        <v>54573935.2286672</v>
      </c>
      <c r="Q169" s="17">
        <v>61979152.2330551</v>
      </c>
      <c r="R169" s="17">
        <v>65289470.4814943</v>
      </c>
      <c r="S169" s="17"/>
      <c r="T169" s="16" t="s">
        <v>1068</v>
      </c>
      <c r="U169" s="17" t="s">
        <v>861</v>
      </c>
      <c r="V169" s="17" t="s">
        <v>191</v>
      </c>
      <c r="W169" s="17" t="s">
        <v>192</v>
      </c>
      <c r="X169" s="17" t="s">
        <v>193</v>
      </c>
      <c r="Y169" s="17" t="s">
        <v>1068</v>
      </c>
      <c r="Z169" s="17"/>
      <c r="AA169" s="16" t="s">
        <v>1053</v>
      </c>
      <c r="AB169" s="17">
        <v>74912323.762823775</v>
      </c>
      <c r="AC169" s="17">
        <v>55107254.471504331</v>
      </c>
      <c r="AD169" s="17">
        <v>76765064.917858109</v>
      </c>
      <c r="AE169" s="17">
        <v>60614185.981072195</v>
      </c>
      <c r="AF169" s="16" t="s">
        <v>1053</v>
      </c>
      <c r="AG169" s="17">
        <v>16754878.531257307</v>
      </c>
      <c r="AH169" s="17">
        <v>4890499.4782870412</v>
      </c>
      <c r="AI169" s="17">
        <v>9673620.2743221726</v>
      </c>
      <c r="AJ169" s="17">
        <v>5486622.2387215858</v>
      </c>
      <c r="AK169" s="17">
        <v>0.73562334878272762</v>
      </c>
      <c r="AL169" s="17">
        <v>1.0247321276656722</v>
      </c>
      <c r="AM169" s="17">
        <v>0.80913503862167979</v>
      </c>
    </row>
    <row r="170" spans="1:39" s="19" customFormat="1" x14ac:dyDescent="0.2">
      <c r="A170" s="18" t="s">
        <v>1069</v>
      </c>
      <c r="B170" s="18" t="s">
        <v>1</v>
      </c>
      <c r="C170" s="18" t="s">
        <v>2</v>
      </c>
      <c r="D170" s="18" t="s">
        <v>1</v>
      </c>
      <c r="F170" s="17" t="s">
        <v>603</v>
      </c>
      <c r="G170" s="19">
        <v>4833732.75</v>
      </c>
      <c r="H170" s="19">
        <v>5595455.1866352903</v>
      </c>
      <c r="I170" s="19">
        <v>6696212.8881413098</v>
      </c>
      <c r="J170" s="19">
        <v>4637548.1635900401</v>
      </c>
      <c r="K170" s="19">
        <v>5678546.4023971297</v>
      </c>
      <c r="L170" s="19">
        <v>4598757.32826926</v>
      </c>
      <c r="M170" s="19">
        <v>7024619.2369635096</v>
      </c>
      <c r="N170" s="19">
        <v>8083417.7059992002</v>
      </c>
      <c r="O170" s="19">
        <v>5131204.01908259</v>
      </c>
      <c r="P170" s="19">
        <v>2537300.3449286502</v>
      </c>
      <c r="Q170" s="19">
        <v>6303344.8954077</v>
      </c>
      <c r="R170" s="19">
        <v>4928421.6498935102</v>
      </c>
      <c r="T170" s="18" t="s">
        <v>1069</v>
      </c>
      <c r="U170" s="19" t="s">
        <v>861</v>
      </c>
      <c r="V170" s="19" t="s">
        <v>191</v>
      </c>
      <c r="W170" s="19" t="s">
        <v>192</v>
      </c>
      <c r="X170" s="19" t="s">
        <v>193</v>
      </c>
      <c r="Y170" s="19" t="s">
        <v>1069</v>
      </c>
      <c r="AA170" s="18" t="s">
        <v>1</v>
      </c>
      <c r="AB170" s="19">
        <v>5708466.9415921988</v>
      </c>
      <c r="AC170" s="19">
        <v>4971617.2980854763</v>
      </c>
      <c r="AD170" s="19">
        <v>6746413.6540151006</v>
      </c>
      <c r="AE170" s="19">
        <v>4589688.9634099538</v>
      </c>
      <c r="AF170" s="18" t="s">
        <v>1</v>
      </c>
      <c r="AG170" s="19">
        <v>936368.94908554212</v>
      </c>
      <c r="AH170" s="19">
        <v>612525.7146588827</v>
      </c>
      <c r="AI170" s="19">
        <v>1495640.3889612595</v>
      </c>
      <c r="AJ170" s="19">
        <v>1905735.4915406031</v>
      </c>
      <c r="AK170" s="19">
        <v>0.87091987199960885</v>
      </c>
      <c r="AL170" s="19">
        <v>1.1818258252246967</v>
      </c>
      <c r="AM170" s="19">
        <v>0.80401428446037448</v>
      </c>
    </row>
    <row r="171" spans="1:39" s="19" customFormat="1" x14ac:dyDescent="0.2">
      <c r="A171" s="18" t="s">
        <v>1070</v>
      </c>
      <c r="B171" s="18" t="s">
        <v>1071</v>
      </c>
      <c r="C171" s="18" t="s">
        <v>19</v>
      </c>
      <c r="D171" s="18" t="s">
        <v>1071</v>
      </c>
      <c r="F171" s="17" t="s">
        <v>603</v>
      </c>
      <c r="G171" s="19">
        <v>1543599.625</v>
      </c>
      <c r="H171" s="19">
        <v>1533790.4473880399</v>
      </c>
      <c r="I171" s="19">
        <v>1347500.42154975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685541.78805768304</v>
      </c>
      <c r="Q171" s="19">
        <v>1064388.85687631</v>
      </c>
      <c r="R171" s="19">
        <v>711743.825802507</v>
      </c>
      <c r="T171" s="18" t="s">
        <v>1070</v>
      </c>
      <c r="U171" s="19" t="s">
        <v>861</v>
      </c>
      <c r="V171" s="19" t="s">
        <v>191</v>
      </c>
      <c r="W171" s="19" t="s">
        <v>192</v>
      </c>
      <c r="X171" s="19" t="s">
        <v>193</v>
      </c>
      <c r="Y171" s="19" t="s">
        <v>1070</v>
      </c>
      <c r="AA171" s="18" t="s">
        <v>1071</v>
      </c>
      <c r="AB171" s="19">
        <v>1474963.4979792635</v>
      </c>
      <c r="AE171" s="19">
        <v>820558.15691216663</v>
      </c>
      <c r="AF171" s="18" t="s">
        <v>1071</v>
      </c>
      <c r="AG171" s="19">
        <v>110495.16677670885</v>
      </c>
      <c r="AJ171" s="19">
        <v>211569.59701064898</v>
      </c>
      <c r="AM171" s="19">
        <v>0.55632438228902048</v>
      </c>
    </row>
    <row r="172" spans="1:39" s="19" customFormat="1" x14ac:dyDescent="0.2">
      <c r="A172" s="18" t="s">
        <v>1072</v>
      </c>
      <c r="B172" s="18" t="s">
        <v>1073</v>
      </c>
      <c r="C172" s="18" t="s">
        <v>2</v>
      </c>
      <c r="D172" s="18" t="s">
        <v>1073</v>
      </c>
      <c r="F172" s="17" t="s">
        <v>603</v>
      </c>
      <c r="T172" s="18" t="s">
        <v>1072</v>
      </c>
      <c r="U172" s="19" t="s">
        <v>861</v>
      </c>
      <c r="V172" s="19" t="s">
        <v>866</v>
      </c>
      <c r="W172" s="19" t="s">
        <v>898</v>
      </c>
      <c r="X172" s="19" t="s">
        <v>22</v>
      </c>
      <c r="Y172" s="19" t="s">
        <v>1072</v>
      </c>
      <c r="AA172" s="18" t="s">
        <v>1073</v>
      </c>
      <c r="AF172" s="18" t="s">
        <v>1073</v>
      </c>
    </row>
    <row r="173" spans="1:39" s="19" customFormat="1" ht="16" thickBot="1" x14ac:dyDescent="0.25">
      <c r="A173" s="20" t="s">
        <v>1074</v>
      </c>
      <c r="B173" s="20" t="s">
        <v>1075</v>
      </c>
      <c r="C173" s="20" t="s">
        <v>2</v>
      </c>
      <c r="D173" s="20" t="s">
        <v>1075</v>
      </c>
      <c r="E173" s="21"/>
      <c r="F173" s="17" t="s">
        <v>603</v>
      </c>
      <c r="G173" s="21">
        <v>6159145</v>
      </c>
      <c r="H173" s="21">
        <v>6216797.0765054598</v>
      </c>
      <c r="I173" s="21">
        <v>4111218.5065051098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  <c r="R173" s="21">
        <v>0</v>
      </c>
      <c r="S173" s="21"/>
      <c r="T173" s="20" t="s">
        <v>1074</v>
      </c>
      <c r="U173" s="21" t="s">
        <v>861</v>
      </c>
      <c r="V173" s="21" t="s">
        <v>191</v>
      </c>
      <c r="W173" s="21" t="s">
        <v>192</v>
      </c>
      <c r="X173" s="21" t="s">
        <v>193</v>
      </c>
      <c r="Y173" s="21" t="s">
        <v>1074</v>
      </c>
      <c r="Z173" s="21"/>
      <c r="AA173" s="20" t="s">
        <v>1075</v>
      </c>
      <c r="AB173" s="21">
        <v>5495720.1943368567</v>
      </c>
      <c r="AC173" s="21"/>
      <c r="AD173" s="21"/>
      <c r="AE173" s="21"/>
      <c r="AF173" s="20" t="s">
        <v>1075</v>
      </c>
      <c r="AG173" s="21">
        <v>1199360.0932114082</v>
      </c>
      <c r="AH173" s="21"/>
      <c r="AI173" s="21"/>
      <c r="AJ173" s="21"/>
      <c r="AK173" s="21"/>
      <c r="AL173" s="21"/>
      <c r="AM173" s="21"/>
    </row>
    <row r="174" spans="1:39" s="19" customFormat="1" x14ac:dyDescent="0.2">
      <c r="A174" s="22" t="s">
        <v>1076</v>
      </c>
      <c r="B174" s="22" t="s">
        <v>1075</v>
      </c>
      <c r="C174" s="22" t="s">
        <v>2</v>
      </c>
      <c r="D174" s="22" t="s">
        <v>1075</v>
      </c>
      <c r="F174" s="17" t="s">
        <v>603</v>
      </c>
      <c r="G174" s="19">
        <v>653786.6875</v>
      </c>
      <c r="H174" s="19">
        <v>323872.43784416601</v>
      </c>
      <c r="I174" s="19">
        <v>245099.08040843601</v>
      </c>
      <c r="J174" s="19">
        <v>791058.01648868504</v>
      </c>
      <c r="L174" s="19">
        <v>785418.87516698102</v>
      </c>
      <c r="M174" s="19">
        <v>490025.63159453799</v>
      </c>
      <c r="N174" s="19">
        <v>932004.45600696804</v>
      </c>
      <c r="O174" s="19">
        <v>762793.59998476505</v>
      </c>
      <c r="P174" s="19">
        <v>723690.92139505502</v>
      </c>
      <c r="Q174" s="19">
        <v>546973.76133778901</v>
      </c>
      <c r="R174" s="19">
        <v>496080.93060698599</v>
      </c>
      <c r="T174" s="22" t="s">
        <v>1076</v>
      </c>
      <c r="U174" s="19" t="s">
        <v>861</v>
      </c>
      <c r="V174" s="19" t="s">
        <v>191</v>
      </c>
      <c r="W174" s="19" t="s">
        <v>192</v>
      </c>
      <c r="X174" s="19" t="s">
        <v>193</v>
      </c>
      <c r="Y174" s="19" t="s">
        <v>1076</v>
      </c>
      <c r="AA174" s="22" t="s">
        <v>1075</v>
      </c>
      <c r="AB174" s="19">
        <v>407586.06858420069</v>
      </c>
      <c r="AC174" s="19">
        <v>788238.44582783303</v>
      </c>
      <c r="AD174" s="19">
        <v>728274.56252875703</v>
      </c>
      <c r="AE174" s="19">
        <v>588915.20444660995</v>
      </c>
      <c r="AF174" s="22" t="s">
        <v>1075</v>
      </c>
      <c r="AG174" s="19">
        <v>216823.359042139</v>
      </c>
      <c r="AH174" s="19">
        <v>3987.4750686461862</v>
      </c>
      <c r="AI174" s="19">
        <v>223002.22704586445</v>
      </c>
      <c r="AJ174" s="19">
        <v>119460.83234338439</v>
      </c>
      <c r="AK174" s="19">
        <v>1.9339190089736733</v>
      </c>
      <c r="AL174" s="19">
        <v>1.7867994484171317</v>
      </c>
      <c r="AM174" s="19">
        <v>1.4448855096845628</v>
      </c>
    </row>
    <row r="175" spans="1:39" s="19" customFormat="1" x14ac:dyDescent="0.2">
      <c r="A175" s="18" t="s">
        <v>1077</v>
      </c>
      <c r="B175" s="18" t="s">
        <v>1078</v>
      </c>
      <c r="C175" s="18" t="s">
        <v>345</v>
      </c>
      <c r="D175" s="18" t="s">
        <v>1078</v>
      </c>
      <c r="F175" s="17" t="s">
        <v>603</v>
      </c>
      <c r="G175" s="19">
        <v>1890761.375</v>
      </c>
      <c r="H175" s="19">
        <v>2792114.3022254901</v>
      </c>
      <c r="I175" s="19">
        <v>1535403.5402603201</v>
      </c>
      <c r="J175" s="19">
        <v>5436794.4407893503</v>
      </c>
      <c r="K175" s="19">
        <v>6244204.2260806896</v>
      </c>
      <c r="L175" s="19">
        <v>5827661.7487832699</v>
      </c>
      <c r="M175" s="19">
        <v>6713146.5670728004</v>
      </c>
      <c r="N175" s="19">
        <v>2245301.7159798699</v>
      </c>
      <c r="O175" s="19">
        <v>6730887.7174282204</v>
      </c>
      <c r="Q175" s="19">
        <v>436179.02271815401</v>
      </c>
      <c r="R175" s="19">
        <v>626011.91003290203</v>
      </c>
      <c r="T175" s="18" t="s">
        <v>1077</v>
      </c>
      <c r="U175" s="19" t="s">
        <v>861</v>
      </c>
      <c r="V175" s="19" t="s">
        <v>191</v>
      </c>
      <c r="W175" s="19" t="s">
        <v>192</v>
      </c>
      <c r="X175" s="19" t="s">
        <v>193</v>
      </c>
      <c r="Y175" s="19" t="s">
        <v>1077</v>
      </c>
      <c r="AA175" s="18" t="s">
        <v>1078</v>
      </c>
      <c r="AB175" s="19">
        <v>2072759.7391619366</v>
      </c>
      <c r="AC175" s="19">
        <v>5836220.1385511039</v>
      </c>
      <c r="AD175" s="19">
        <v>5229778.6668269634</v>
      </c>
      <c r="AE175" s="19">
        <v>531095.46637552802</v>
      </c>
      <c r="AF175" s="18" t="s">
        <v>1078</v>
      </c>
      <c r="AG175" s="19">
        <v>647821.76424382837</v>
      </c>
      <c r="AH175" s="19">
        <v>403772.92488800589</v>
      </c>
      <c r="AI175" s="19">
        <v>2584648.0785025964</v>
      </c>
      <c r="AJ175" s="19">
        <v>134232.12191248022</v>
      </c>
      <c r="AK175" s="19">
        <v>2.8156761385720563</v>
      </c>
      <c r="AL175" s="19">
        <v>2.5230993095907395</v>
      </c>
      <c r="AM175" s="19">
        <v>0.25622625543193051</v>
      </c>
    </row>
    <row r="176" spans="1:39" s="19" customFormat="1" x14ac:dyDescent="0.2">
      <c r="A176" s="18" t="s">
        <v>1079</v>
      </c>
      <c r="B176" s="18" t="s">
        <v>1080</v>
      </c>
      <c r="C176" s="18" t="s">
        <v>345</v>
      </c>
      <c r="D176" s="18" t="s">
        <v>1080</v>
      </c>
      <c r="F176" s="17" t="s">
        <v>603</v>
      </c>
      <c r="G176" s="19">
        <v>213244122.78125</v>
      </c>
      <c r="H176" s="19">
        <v>216560150.59066799</v>
      </c>
      <c r="I176" s="19">
        <v>217215538.51811701</v>
      </c>
      <c r="J176" s="19">
        <v>249990638.57517099</v>
      </c>
      <c r="K176" s="19">
        <v>252660581.12491301</v>
      </c>
      <c r="L176" s="19">
        <v>261213646.18979299</v>
      </c>
      <c r="M176" s="19">
        <v>197865762.64054999</v>
      </c>
      <c r="N176" s="19">
        <v>225774482.920811</v>
      </c>
      <c r="O176" s="19">
        <v>189325212.55485299</v>
      </c>
      <c r="P176" s="19">
        <v>230408443.24875101</v>
      </c>
      <c r="Q176" s="19">
        <v>242400491.59953299</v>
      </c>
      <c r="R176" s="19">
        <v>222840171.22911999</v>
      </c>
      <c r="T176" s="18" t="s">
        <v>1079</v>
      </c>
      <c r="U176" s="19" t="s">
        <v>861</v>
      </c>
      <c r="V176" s="19" t="s">
        <v>191</v>
      </c>
      <c r="W176" s="19" t="s">
        <v>192</v>
      </c>
      <c r="X176" s="19" t="s">
        <v>193</v>
      </c>
      <c r="Y176" s="19" t="s">
        <v>1079</v>
      </c>
      <c r="AA176" s="18" t="s">
        <v>1080</v>
      </c>
      <c r="AB176" s="19">
        <v>215673270.63001165</v>
      </c>
      <c r="AC176" s="19">
        <v>254621621.96329233</v>
      </c>
      <c r="AD176" s="19">
        <v>204321819.3720713</v>
      </c>
      <c r="AE176" s="19">
        <v>231883035.35913467</v>
      </c>
      <c r="AF176" s="18" t="s">
        <v>1080</v>
      </c>
      <c r="AG176" s="19">
        <v>2129073.2226062724</v>
      </c>
      <c r="AH176" s="19">
        <v>5862869.2512121946</v>
      </c>
      <c r="AI176" s="19">
        <v>19062996.326473512</v>
      </c>
      <c r="AJ176" s="19">
        <v>9863181.5185214337</v>
      </c>
      <c r="AK176" s="19">
        <v>1.1805896076945794</v>
      </c>
      <c r="AL176" s="19">
        <v>0.9473673709088698</v>
      </c>
      <c r="AM176" s="19">
        <v>1.0751588951276718</v>
      </c>
    </row>
    <row r="177" spans="1:39" s="19" customFormat="1" x14ac:dyDescent="0.2">
      <c r="A177" s="18" t="s">
        <v>1081</v>
      </c>
      <c r="B177" s="18" t="s">
        <v>1080</v>
      </c>
      <c r="C177" s="18" t="s">
        <v>345</v>
      </c>
      <c r="D177" s="18" t="s">
        <v>1080</v>
      </c>
      <c r="F177" s="17" t="s">
        <v>603</v>
      </c>
      <c r="G177" s="19">
        <v>222879.078125</v>
      </c>
      <c r="H177" s="19">
        <v>160078.98970779</v>
      </c>
      <c r="J177" s="19">
        <v>177829.85330249899</v>
      </c>
      <c r="K177" s="19">
        <v>774193.588873534</v>
      </c>
      <c r="L177" s="19">
        <v>370742.24137323699</v>
      </c>
      <c r="N177" s="19">
        <v>262517.47831302899</v>
      </c>
      <c r="T177" s="18" t="s">
        <v>1081</v>
      </c>
      <c r="U177" s="19" t="s">
        <v>861</v>
      </c>
      <c r="V177" s="19" t="s">
        <v>191</v>
      </c>
      <c r="W177" s="19" t="s">
        <v>192</v>
      </c>
      <c r="X177" s="19" t="s">
        <v>193</v>
      </c>
      <c r="Y177" s="19" t="s">
        <v>1081</v>
      </c>
      <c r="AA177" s="18" t="s">
        <v>1080</v>
      </c>
      <c r="AB177" s="19">
        <v>191479.03391639498</v>
      </c>
      <c r="AC177" s="19">
        <v>440921.89451642334</v>
      </c>
      <c r="AD177" s="19">
        <v>262517.47831302899</v>
      </c>
      <c r="AF177" s="18" t="s">
        <v>1080</v>
      </c>
      <c r="AG177" s="19">
        <v>44406.368378924053</v>
      </c>
      <c r="AH177" s="19">
        <v>304312.85556567152</v>
      </c>
      <c r="AK177" s="19">
        <v>2.3027163104914243</v>
      </c>
      <c r="AL177" s="19">
        <v>1.3709985523932158</v>
      </c>
    </row>
    <row r="178" spans="1:39" s="19" customFormat="1" x14ac:dyDescent="0.2">
      <c r="A178" s="18" t="s">
        <v>1082</v>
      </c>
      <c r="B178" s="18" t="s">
        <v>1080</v>
      </c>
      <c r="C178" s="18" t="s">
        <v>345</v>
      </c>
      <c r="D178" s="18" t="s">
        <v>1080</v>
      </c>
      <c r="F178" s="17" t="s">
        <v>603</v>
      </c>
      <c r="G178" s="19">
        <v>10562412.5</v>
      </c>
      <c r="H178" s="19">
        <v>9093540.1833054908</v>
      </c>
      <c r="I178" s="19">
        <v>12623661.7955832</v>
      </c>
      <c r="M178" s="19">
        <v>3004953.3089701198</v>
      </c>
      <c r="N178" s="19">
        <v>4669215.9353512097</v>
      </c>
      <c r="O178" s="19">
        <v>2290699.9042805</v>
      </c>
      <c r="P178" s="19">
        <v>3871226.1162050199</v>
      </c>
      <c r="Q178" s="19">
        <v>5822597.26893955</v>
      </c>
      <c r="R178" s="19">
        <v>4696639.0185812702</v>
      </c>
      <c r="T178" s="18" t="s">
        <v>1082</v>
      </c>
      <c r="U178" s="19" t="s">
        <v>861</v>
      </c>
      <c r="V178" s="19" t="s">
        <v>191</v>
      </c>
      <c r="W178" s="19" t="s">
        <v>192</v>
      </c>
      <c r="X178" s="19" t="s">
        <v>193</v>
      </c>
      <c r="Y178" s="19" t="s">
        <v>1082</v>
      </c>
      <c r="AA178" s="18" t="s">
        <v>1080</v>
      </c>
      <c r="AB178" s="19">
        <v>10759871.492962897</v>
      </c>
      <c r="AD178" s="19">
        <v>3321623.0495339432</v>
      </c>
      <c r="AE178" s="19">
        <v>4796820.8012419464</v>
      </c>
      <c r="AF178" s="18" t="s">
        <v>1080</v>
      </c>
      <c r="AG178" s="19">
        <v>1773325.1788078714</v>
      </c>
      <c r="AI178" s="19">
        <v>1220468.9348593261</v>
      </c>
      <c r="AJ178" s="19">
        <v>979535.41850916937</v>
      </c>
      <c r="AL178" s="19">
        <v>0.30870471377900099</v>
      </c>
      <c r="AM178" s="19">
        <v>0.44580651398849258</v>
      </c>
    </row>
    <row r="179" spans="1:39" s="19" customFormat="1" x14ac:dyDescent="0.2">
      <c r="A179" s="18" t="s">
        <v>1083</v>
      </c>
      <c r="B179" s="18" t="s">
        <v>1080</v>
      </c>
      <c r="C179" s="18" t="s">
        <v>345</v>
      </c>
      <c r="D179" s="18" t="s">
        <v>1080</v>
      </c>
      <c r="F179" s="17" t="s">
        <v>603</v>
      </c>
      <c r="G179" s="19">
        <v>48209354.75</v>
      </c>
      <c r="H179" s="19">
        <v>38788204.274920203</v>
      </c>
      <c r="I179" s="19">
        <v>27937891.9406959</v>
      </c>
      <c r="J179" s="19">
        <v>18654171.360339899</v>
      </c>
      <c r="K179" s="19">
        <v>28652514.272119999</v>
      </c>
      <c r="L179" s="19">
        <v>34943404.884035103</v>
      </c>
      <c r="M179" s="19">
        <v>23468055.8572064</v>
      </c>
      <c r="N179" s="19">
        <v>13590408.175809201</v>
      </c>
      <c r="O179" s="19">
        <v>15779976.0708967</v>
      </c>
      <c r="P179" s="19">
        <v>18007763.932973798</v>
      </c>
      <c r="Q179" s="19">
        <v>15409201.581150699</v>
      </c>
      <c r="R179" s="19">
        <v>22210764.240646701</v>
      </c>
      <c r="T179" s="18" t="s">
        <v>1083</v>
      </c>
      <c r="U179" s="19" t="s">
        <v>861</v>
      </c>
      <c r="V179" s="19" t="s">
        <v>191</v>
      </c>
      <c r="W179" s="19" t="s">
        <v>192</v>
      </c>
      <c r="X179" s="19" t="s">
        <v>193</v>
      </c>
      <c r="Y179" s="19" t="s">
        <v>1083</v>
      </c>
      <c r="AA179" s="18" t="s">
        <v>1080</v>
      </c>
      <c r="AB179" s="19">
        <v>38311816.988538697</v>
      </c>
      <c r="AC179" s="19">
        <v>27416696.838831663</v>
      </c>
      <c r="AD179" s="19">
        <v>17612813.367970768</v>
      </c>
      <c r="AE179" s="19">
        <v>18542576.584923733</v>
      </c>
      <c r="AF179" s="18" t="s">
        <v>1080</v>
      </c>
      <c r="AG179" s="19">
        <v>10144124.395048557</v>
      </c>
      <c r="AH179" s="19">
        <v>8214634.2428426938</v>
      </c>
      <c r="AI179" s="19">
        <v>5187624.7308004256</v>
      </c>
      <c r="AJ179" s="19">
        <v>3432175.998149971</v>
      </c>
      <c r="AK179" s="19">
        <v>0.71561985293032693</v>
      </c>
      <c r="AL179" s="19">
        <v>0.45972273706673294</v>
      </c>
      <c r="AM179" s="19">
        <v>0.48399105138946819</v>
      </c>
    </row>
    <row r="180" spans="1:39" s="19" customFormat="1" x14ac:dyDescent="0.2">
      <c r="A180" s="18" t="s">
        <v>1084</v>
      </c>
      <c r="B180" s="18" t="s">
        <v>639</v>
      </c>
      <c r="C180" s="18" t="s">
        <v>345</v>
      </c>
      <c r="D180" s="18" t="s">
        <v>639</v>
      </c>
      <c r="F180" s="17" t="s">
        <v>603</v>
      </c>
      <c r="G180" s="19">
        <v>104308703.125</v>
      </c>
      <c r="H180" s="19">
        <v>99093604.841325194</v>
      </c>
      <c r="I180" s="19">
        <v>101613539.529604</v>
      </c>
      <c r="J180" s="19">
        <v>99685187.604901299</v>
      </c>
      <c r="K180" s="19">
        <v>109219697.566404</v>
      </c>
      <c r="L180" s="19">
        <v>105052647.66590001</v>
      </c>
      <c r="M180" s="19">
        <v>74383805.685031697</v>
      </c>
      <c r="N180" s="19">
        <v>69171054.470657796</v>
      </c>
      <c r="O180" s="19">
        <v>72847263.189128906</v>
      </c>
      <c r="P180" s="19">
        <v>128512581.342539</v>
      </c>
      <c r="Q180" s="19">
        <v>121738357.850554</v>
      </c>
      <c r="R180" s="19">
        <v>132731003.172631</v>
      </c>
      <c r="T180" s="18" t="s">
        <v>1084</v>
      </c>
      <c r="U180" s="19" t="s">
        <v>861</v>
      </c>
      <c r="V180" s="19" t="s">
        <v>191</v>
      </c>
      <c r="W180" s="19" t="s">
        <v>192</v>
      </c>
      <c r="X180" s="19" t="s">
        <v>193</v>
      </c>
      <c r="Y180" s="19" t="s">
        <v>1084</v>
      </c>
      <c r="AA180" s="18" t="s">
        <v>639</v>
      </c>
      <c r="AB180" s="19">
        <v>101671949.16530973</v>
      </c>
      <c r="AC180" s="19">
        <v>104652510.9457351</v>
      </c>
      <c r="AD180" s="19">
        <v>72134041.114939466</v>
      </c>
      <c r="AE180" s="19">
        <v>127660647.45524132</v>
      </c>
      <c r="AF180" s="18" t="s">
        <v>639</v>
      </c>
      <c r="AG180" s="19">
        <v>2608039.7411186881</v>
      </c>
      <c r="AH180" s="19">
        <v>4779832.8524768315</v>
      </c>
      <c r="AI180" s="19">
        <v>2678564.5598104335</v>
      </c>
      <c r="AJ180" s="19">
        <v>5545620.4617238166</v>
      </c>
      <c r="AK180" s="19">
        <v>1.0293154779159317</v>
      </c>
      <c r="AL180" s="19">
        <v>0.70947829472272439</v>
      </c>
      <c r="AM180" s="19">
        <v>1.2556132591465934</v>
      </c>
    </row>
    <row r="181" spans="1:39" s="19" customFormat="1" x14ac:dyDescent="0.2">
      <c r="A181" s="18" t="s">
        <v>1085</v>
      </c>
      <c r="B181" s="18" t="s">
        <v>639</v>
      </c>
      <c r="C181" s="18" t="s">
        <v>345</v>
      </c>
      <c r="D181" s="18" t="s">
        <v>639</v>
      </c>
      <c r="F181" s="17" t="s">
        <v>603</v>
      </c>
      <c r="G181" s="19">
        <v>1332226.125</v>
      </c>
      <c r="H181" s="19">
        <v>1475819.18753238</v>
      </c>
      <c r="I181" s="19">
        <v>1441441.8701389099</v>
      </c>
      <c r="J181" s="19">
        <v>1279756.6178993799</v>
      </c>
      <c r="K181" s="19">
        <v>1246326.50719955</v>
      </c>
      <c r="M181" s="19">
        <v>1605338.4857830601</v>
      </c>
      <c r="O181" s="19">
        <v>1094220.2887738999</v>
      </c>
      <c r="P181" s="19">
        <v>1731718.3693977201</v>
      </c>
      <c r="Q181" s="19">
        <v>2372890.7316819602</v>
      </c>
      <c r="R181" s="19">
        <v>2090899.3350102301</v>
      </c>
      <c r="T181" s="18" t="s">
        <v>1085</v>
      </c>
      <c r="U181" s="19" t="s">
        <v>861</v>
      </c>
      <c r="V181" s="19" t="s">
        <v>191</v>
      </c>
      <c r="W181" s="19" t="s">
        <v>192</v>
      </c>
      <c r="X181" s="19" t="s">
        <v>193</v>
      </c>
      <c r="Y181" s="19" t="s">
        <v>1085</v>
      </c>
      <c r="AA181" s="18" t="s">
        <v>639</v>
      </c>
      <c r="AB181" s="19">
        <v>1416495.7275570966</v>
      </c>
      <c r="AC181" s="19">
        <v>1263041.5625494649</v>
      </c>
      <c r="AD181" s="19">
        <v>1349779.38727848</v>
      </c>
      <c r="AE181" s="19">
        <v>2065169.4786966369</v>
      </c>
      <c r="AF181" s="18" t="s">
        <v>639</v>
      </c>
      <c r="AG181" s="19">
        <v>74976.492476916494</v>
      </c>
      <c r="AH181" s="19">
        <v>23638.657971666667</v>
      </c>
      <c r="AI181" s="19">
        <v>361415.14309301815</v>
      </c>
      <c r="AJ181" s="19">
        <v>321359.64069672249</v>
      </c>
      <c r="AK181" s="19">
        <v>0.89166634108224219</v>
      </c>
      <c r="AL181" s="19">
        <v>0.95290042957370835</v>
      </c>
      <c r="AM181" s="19">
        <v>1.4579426104293656</v>
      </c>
    </row>
    <row r="182" spans="1:39" s="19" customFormat="1" x14ac:dyDescent="0.2">
      <c r="A182" s="18" t="s">
        <v>1086</v>
      </c>
      <c r="B182" s="18" t="s">
        <v>347</v>
      </c>
      <c r="C182" s="18" t="s">
        <v>345</v>
      </c>
      <c r="D182" s="18" t="s">
        <v>347</v>
      </c>
      <c r="F182" s="17" t="s">
        <v>603</v>
      </c>
      <c r="G182" s="19">
        <v>11996522</v>
      </c>
      <c r="T182" s="18" t="s">
        <v>1086</v>
      </c>
      <c r="U182" s="19" t="s">
        <v>861</v>
      </c>
      <c r="V182" s="19" t="s">
        <v>162</v>
      </c>
      <c r="W182" s="19" t="s">
        <v>348</v>
      </c>
      <c r="X182" s="19" t="s">
        <v>26</v>
      </c>
      <c r="Y182" s="19" t="s">
        <v>1086</v>
      </c>
      <c r="AA182" s="18" t="s">
        <v>347</v>
      </c>
      <c r="AB182" s="19">
        <v>11996522</v>
      </c>
      <c r="AF182" s="18" t="s">
        <v>347</v>
      </c>
    </row>
    <row r="183" spans="1:39" s="19" customFormat="1" x14ac:dyDescent="0.2">
      <c r="A183" s="18" t="s">
        <v>1087</v>
      </c>
      <c r="B183" s="18" t="s">
        <v>306</v>
      </c>
      <c r="C183" s="18" t="s">
        <v>307</v>
      </c>
      <c r="D183" s="18" t="s">
        <v>306</v>
      </c>
      <c r="F183" s="17" t="s">
        <v>603</v>
      </c>
      <c r="G183" s="19">
        <v>0</v>
      </c>
      <c r="H183" s="19">
        <v>0</v>
      </c>
      <c r="I183" s="19">
        <v>0</v>
      </c>
      <c r="J183" s="19">
        <v>564856.07256538002</v>
      </c>
      <c r="K183" s="19">
        <v>695032.45402699104</v>
      </c>
      <c r="L183" s="19">
        <v>779119.498362688</v>
      </c>
      <c r="M183" s="19">
        <v>0</v>
      </c>
      <c r="N183" s="19">
        <v>0</v>
      </c>
      <c r="O183" s="19">
        <v>0</v>
      </c>
      <c r="P183" s="19">
        <v>853549.85274531401</v>
      </c>
      <c r="Q183" s="19">
        <v>668539.53829761199</v>
      </c>
      <c r="R183" s="19">
        <v>1139769.6075863501</v>
      </c>
      <c r="T183" s="18" t="s">
        <v>1087</v>
      </c>
      <c r="U183" s="19" t="s">
        <v>861</v>
      </c>
      <c r="V183" s="19" t="s">
        <v>191</v>
      </c>
      <c r="W183" s="19" t="s">
        <v>192</v>
      </c>
      <c r="X183" s="19" t="s">
        <v>193</v>
      </c>
      <c r="Y183" s="19" t="s">
        <v>1087</v>
      </c>
      <c r="AA183" s="18" t="s">
        <v>306</v>
      </c>
      <c r="AC183" s="19">
        <v>679669.34165168635</v>
      </c>
      <c r="AE183" s="19">
        <v>887286.33287642524</v>
      </c>
      <c r="AF183" s="18" t="s">
        <v>306</v>
      </c>
      <c r="AH183" s="19">
        <v>107954.72581129472</v>
      </c>
      <c r="AJ183" s="19">
        <v>237419.58031972701</v>
      </c>
    </row>
    <row r="184" spans="1:39" s="19" customFormat="1" x14ac:dyDescent="0.2">
      <c r="A184" s="18" t="s">
        <v>1088</v>
      </c>
      <c r="B184" s="18" t="s">
        <v>10</v>
      </c>
      <c r="C184" s="18" t="s">
        <v>2</v>
      </c>
      <c r="D184" s="18" t="s">
        <v>10</v>
      </c>
      <c r="F184" s="17" t="s">
        <v>663</v>
      </c>
      <c r="G184" s="19">
        <v>9056302.5625</v>
      </c>
      <c r="H184" s="19">
        <v>11200637.523330299</v>
      </c>
      <c r="I184" s="19">
        <v>11849226.835338401</v>
      </c>
      <c r="J184" s="19">
        <v>10468818.257306701</v>
      </c>
      <c r="K184" s="19">
        <v>12746468.5546454</v>
      </c>
      <c r="L184" s="19">
        <v>14061125.918545401</v>
      </c>
      <c r="M184" s="19">
        <v>8169255.47651021</v>
      </c>
      <c r="N184" s="19">
        <v>9878221.8026337102</v>
      </c>
      <c r="O184" s="19">
        <v>12718878.118125699</v>
      </c>
      <c r="P184" s="19">
        <v>10191634.542817799</v>
      </c>
      <c r="Q184" s="19">
        <v>7984520.8888128996</v>
      </c>
      <c r="R184" s="19">
        <v>11399420.7935551</v>
      </c>
      <c r="T184" s="18" t="s">
        <v>1088</v>
      </c>
      <c r="U184" s="19" t="s">
        <v>861</v>
      </c>
      <c r="V184" s="19" t="s">
        <v>866</v>
      </c>
      <c r="W184" s="19" t="s">
        <v>873</v>
      </c>
      <c r="X184" s="19" t="s">
        <v>22</v>
      </c>
      <c r="Y184" s="19" t="s">
        <v>1088</v>
      </c>
      <c r="AA184" s="18" t="s">
        <v>10</v>
      </c>
      <c r="AB184" s="19">
        <v>10702055.640389567</v>
      </c>
      <c r="AC184" s="19">
        <v>12425470.910165833</v>
      </c>
      <c r="AD184" s="19">
        <v>10255451.799089873</v>
      </c>
      <c r="AE184" s="19">
        <v>9858525.4083952662</v>
      </c>
      <c r="AF184" s="18" t="s">
        <v>10</v>
      </c>
      <c r="AG184" s="19">
        <v>1461692.3133648888</v>
      </c>
      <c r="AH184" s="19">
        <v>1817539.0502186345</v>
      </c>
      <c r="AI184" s="19">
        <v>2298149.9946576119</v>
      </c>
      <c r="AJ184" s="19">
        <v>1731648.5242187122</v>
      </c>
      <c r="AK184" s="19">
        <v>1.1610359100799379</v>
      </c>
      <c r="AL184" s="19">
        <v>0.95826934036726452</v>
      </c>
      <c r="AM184" s="19">
        <v>0.92118054135218497</v>
      </c>
    </row>
    <row r="185" spans="1:39" s="19" customFormat="1" x14ac:dyDescent="0.2">
      <c r="A185" s="18" t="s">
        <v>1089</v>
      </c>
      <c r="B185" s="18" t="s">
        <v>18</v>
      </c>
      <c r="C185" s="18" t="s">
        <v>19</v>
      </c>
      <c r="D185" s="18" t="s">
        <v>18</v>
      </c>
      <c r="F185" s="17" t="s">
        <v>663</v>
      </c>
      <c r="G185" s="19">
        <v>65610816.75</v>
      </c>
      <c r="H185" s="19">
        <v>76035041.484996095</v>
      </c>
      <c r="I185" s="19">
        <v>66851199.522477701</v>
      </c>
      <c r="J185" s="19">
        <v>63604818.444354497</v>
      </c>
      <c r="K185" s="19">
        <v>73793717.287322298</v>
      </c>
      <c r="L185" s="19">
        <v>62896113.269747399</v>
      </c>
      <c r="M185" s="19">
        <v>70922800.246137306</v>
      </c>
      <c r="N185" s="19">
        <v>119386711.769952</v>
      </c>
      <c r="O185" s="19">
        <v>69335937.680397198</v>
      </c>
      <c r="P185" s="19">
        <v>39379325.465318598</v>
      </c>
      <c r="Q185" s="19">
        <v>42381278.482423298</v>
      </c>
      <c r="R185" s="19">
        <v>38943895.456288897</v>
      </c>
      <c r="T185" s="18" t="s">
        <v>1089</v>
      </c>
      <c r="U185" s="19" t="s">
        <v>861</v>
      </c>
      <c r="V185" s="19" t="s">
        <v>162</v>
      </c>
      <c r="W185" s="19" t="s">
        <v>283</v>
      </c>
      <c r="X185" s="19" t="s">
        <v>22</v>
      </c>
      <c r="Y185" s="19" t="s">
        <v>1089</v>
      </c>
      <c r="AA185" s="18" t="s">
        <v>18</v>
      </c>
      <c r="AB185" s="19">
        <v>69499019.252491251</v>
      </c>
      <c r="AC185" s="19">
        <v>66764883.000474729</v>
      </c>
      <c r="AD185" s="19">
        <v>86548483.232162178</v>
      </c>
      <c r="AE185" s="19">
        <v>40234833.134676933</v>
      </c>
      <c r="AF185" s="18" t="s">
        <v>18</v>
      </c>
      <c r="AG185" s="19">
        <v>5694236.3248650767</v>
      </c>
      <c r="AH185" s="19">
        <v>6097454.3319406398</v>
      </c>
      <c r="AI185" s="19">
        <v>28449806.208930843</v>
      </c>
      <c r="AJ185" s="19">
        <v>1871582.3642942938</v>
      </c>
      <c r="AK185" s="19">
        <v>0.96065935488839993</v>
      </c>
      <c r="AL185" s="19">
        <v>1.245319490304315</v>
      </c>
      <c r="AM185" s="19">
        <v>0.57892663187811366</v>
      </c>
    </row>
    <row r="186" spans="1:39" s="19" customFormat="1" x14ac:dyDescent="0.2">
      <c r="A186" s="18" t="s">
        <v>1090</v>
      </c>
      <c r="B186" s="18" t="s">
        <v>18</v>
      </c>
      <c r="C186" s="18" t="s">
        <v>19</v>
      </c>
      <c r="D186" s="18" t="s">
        <v>18</v>
      </c>
      <c r="F186" s="17" t="s">
        <v>663</v>
      </c>
      <c r="G186" s="19">
        <v>244148528.75</v>
      </c>
      <c r="H186" s="19">
        <v>250449522.81536299</v>
      </c>
      <c r="I186" s="19">
        <v>258172932.35333499</v>
      </c>
      <c r="J186" s="19">
        <v>163768569.73256201</v>
      </c>
      <c r="K186" s="19">
        <v>138081103.98852301</v>
      </c>
      <c r="L186" s="19">
        <v>169342524.76065299</v>
      </c>
      <c r="M186" s="19">
        <v>211209704.95135701</v>
      </c>
      <c r="N186" s="19">
        <v>211968498.28789601</v>
      </c>
      <c r="O186" s="19">
        <v>177307424.914419</v>
      </c>
      <c r="P186" s="19">
        <v>286596086.91962802</v>
      </c>
      <c r="Q186" s="19">
        <v>273068608.07269102</v>
      </c>
      <c r="R186" s="19">
        <v>280918415.30165797</v>
      </c>
      <c r="T186" s="18" t="s">
        <v>1090</v>
      </c>
      <c r="U186" s="19" t="s">
        <v>861</v>
      </c>
      <c r="V186" s="19" t="s">
        <v>5</v>
      </c>
      <c r="W186" s="19" t="s">
        <v>6</v>
      </c>
      <c r="X186" s="19" t="s">
        <v>7</v>
      </c>
      <c r="Y186" s="19" t="s">
        <v>1090</v>
      </c>
      <c r="AA186" s="18" t="s">
        <v>18</v>
      </c>
      <c r="AB186" s="19">
        <v>250923661.30623266</v>
      </c>
      <c r="AC186" s="19">
        <v>157064066.16057932</v>
      </c>
      <c r="AD186" s="19">
        <v>200161876.05122399</v>
      </c>
      <c r="AE186" s="19">
        <v>280194370.09799236</v>
      </c>
      <c r="AF186" s="18" t="s">
        <v>18</v>
      </c>
      <c r="AG186" s="19">
        <v>7024213.8057366973</v>
      </c>
      <c r="AH186" s="19">
        <v>16674288.08924346</v>
      </c>
      <c r="AI186" s="19">
        <v>19796171.20569909</v>
      </c>
      <c r="AJ186" s="19">
        <v>6792742.6037864424</v>
      </c>
      <c r="AK186" s="19">
        <v>0.62594362501707224</v>
      </c>
      <c r="AL186" s="19">
        <v>0.79770028465726117</v>
      </c>
      <c r="AM186" s="19">
        <v>1.1166518479739425</v>
      </c>
    </row>
    <row r="187" spans="1:39" s="19" customFormat="1" x14ac:dyDescent="0.2">
      <c r="A187" s="18" t="s">
        <v>1091</v>
      </c>
      <c r="B187" s="18" t="s">
        <v>18</v>
      </c>
      <c r="C187" s="18" t="s">
        <v>19</v>
      </c>
      <c r="D187" s="18" t="s">
        <v>18</v>
      </c>
      <c r="F187" s="17" t="s">
        <v>663</v>
      </c>
      <c r="G187" s="19">
        <v>11240826.5</v>
      </c>
      <c r="H187" s="19">
        <v>8438104.9257980809</v>
      </c>
      <c r="I187" s="19">
        <v>10201351.961433301</v>
      </c>
      <c r="J187" s="19">
        <v>11632509.153495399</v>
      </c>
      <c r="K187" s="19">
        <v>9947619.9204817191</v>
      </c>
      <c r="L187" s="19">
        <v>11307489.0639937</v>
      </c>
      <c r="M187" s="19">
        <v>10824093.357317399</v>
      </c>
      <c r="N187" s="19">
        <v>10887140.171384601</v>
      </c>
      <c r="O187" s="19">
        <v>13983767.986573201</v>
      </c>
      <c r="P187" s="19">
        <v>7044124.5027743699</v>
      </c>
      <c r="Q187" s="19">
        <v>5945625.2156073498</v>
      </c>
      <c r="R187" s="19">
        <v>7490296.4963013995</v>
      </c>
      <c r="T187" s="18" t="s">
        <v>1091</v>
      </c>
      <c r="U187" s="19" t="s">
        <v>861</v>
      </c>
      <c r="V187" s="19" t="s">
        <v>224</v>
      </c>
      <c r="W187" s="19" t="s">
        <v>225</v>
      </c>
      <c r="X187" s="19" t="s">
        <v>226</v>
      </c>
      <c r="Y187" s="19" t="s">
        <v>1091</v>
      </c>
      <c r="AA187" s="18" t="s">
        <v>18</v>
      </c>
      <c r="AB187" s="19">
        <v>9960094.4624104593</v>
      </c>
      <c r="AC187" s="19">
        <v>10962539.379323607</v>
      </c>
      <c r="AD187" s="19">
        <v>11898333.838425064</v>
      </c>
      <c r="AE187" s="19">
        <v>6826682.0715610394</v>
      </c>
      <c r="AF187" s="18" t="s">
        <v>18</v>
      </c>
      <c r="AG187" s="19">
        <v>1416850.7124077261</v>
      </c>
      <c r="AH187" s="19">
        <v>893843.18848266371</v>
      </c>
      <c r="AI187" s="19">
        <v>1806314.0410481817</v>
      </c>
      <c r="AJ187" s="19">
        <v>794961.16227097646</v>
      </c>
      <c r="AK187" s="19">
        <v>1.1006461254656157</v>
      </c>
      <c r="AL187" s="19">
        <v>1.1946005013636716</v>
      </c>
      <c r="AM187" s="19">
        <v>0.68540334605510378</v>
      </c>
    </row>
    <row r="188" spans="1:39" s="19" customFormat="1" x14ac:dyDescent="0.2">
      <c r="A188" s="18" t="s">
        <v>1092</v>
      </c>
      <c r="B188" s="18" t="s">
        <v>934</v>
      </c>
      <c r="C188" s="18" t="s">
        <v>19</v>
      </c>
      <c r="D188" s="18" t="s">
        <v>934</v>
      </c>
      <c r="F188" s="17" t="s">
        <v>663</v>
      </c>
      <c r="G188" s="19">
        <v>35008372</v>
      </c>
      <c r="H188" s="19">
        <v>30144274.517254598</v>
      </c>
      <c r="I188" s="19">
        <v>55843725.128257297</v>
      </c>
      <c r="J188" s="19">
        <v>41803012.539103404</v>
      </c>
      <c r="K188" s="19">
        <v>48261489.740221903</v>
      </c>
      <c r="L188" s="19">
        <v>56320460.719887003</v>
      </c>
      <c r="M188" s="19">
        <v>14602440.972679401</v>
      </c>
      <c r="N188" s="19">
        <v>14623896.0214219</v>
      </c>
      <c r="O188" s="19">
        <v>38482304.8408776</v>
      </c>
      <c r="P188" s="19">
        <v>52195881.858225703</v>
      </c>
      <c r="Q188" s="19">
        <v>49736842.3240491</v>
      </c>
      <c r="R188" s="19">
        <v>54032312.248286001</v>
      </c>
      <c r="T188" s="18" t="s">
        <v>1092</v>
      </c>
      <c r="U188" s="19" t="s">
        <v>861</v>
      </c>
      <c r="V188" s="19" t="s">
        <v>866</v>
      </c>
      <c r="W188" s="19" t="s">
        <v>935</v>
      </c>
      <c r="X188" s="19" t="s">
        <v>22</v>
      </c>
      <c r="Y188" s="19" t="s">
        <v>1092</v>
      </c>
      <c r="AA188" s="18" t="s">
        <v>934</v>
      </c>
      <c r="AB188" s="19">
        <v>40332123.881837301</v>
      </c>
      <c r="AC188" s="19">
        <v>48794987.666404106</v>
      </c>
      <c r="AD188" s="19">
        <v>22569547.278326303</v>
      </c>
      <c r="AE188" s="19">
        <v>51988345.476853602</v>
      </c>
      <c r="AF188" s="18" t="s">
        <v>934</v>
      </c>
      <c r="AG188" s="19">
        <v>13651820.061858656</v>
      </c>
      <c r="AH188" s="19">
        <v>7273413.2598364362</v>
      </c>
      <c r="AI188" s="19">
        <v>13780856.468782306</v>
      </c>
      <c r="AJ188" s="19">
        <v>2155242.2090569572</v>
      </c>
      <c r="AK188" s="19">
        <v>1.2098293610661519</v>
      </c>
      <c r="AL188" s="19">
        <v>0.55959233251512475</v>
      </c>
      <c r="AM188" s="19">
        <v>1.2890058958751098</v>
      </c>
    </row>
    <row r="189" spans="1:39" s="19" customFormat="1" x14ac:dyDescent="0.2">
      <c r="A189" s="18" t="s">
        <v>1093</v>
      </c>
      <c r="B189" s="18" t="s">
        <v>10</v>
      </c>
      <c r="C189" s="18" t="s">
        <v>2</v>
      </c>
      <c r="D189" s="18" t="s">
        <v>10</v>
      </c>
      <c r="F189" s="17" t="s">
        <v>724</v>
      </c>
      <c r="G189" s="19">
        <v>5674722.5</v>
      </c>
      <c r="H189" s="19">
        <v>7293549.8150883503</v>
      </c>
      <c r="I189" s="19">
        <v>6292921.4446305102</v>
      </c>
      <c r="J189" s="19">
        <v>9049289.4309226405</v>
      </c>
      <c r="K189" s="19">
        <v>7422226.6396437502</v>
      </c>
      <c r="L189" s="19">
        <v>9525894.9297060799</v>
      </c>
      <c r="M189" s="19">
        <v>5672000.4559256202</v>
      </c>
      <c r="N189" s="19">
        <v>2672660.19926426</v>
      </c>
      <c r="O189" s="19">
        <v>6074052.3608577196</v>
      </c>
      <c r="P189" s="19">
        <v>7601703.5941059897</v>
      </c>
      <c r="Q189" s="19">
        <v>11386102.116660001</v>
      </c>
      <c r="R189" s="19">
        <v>13577424.3232488</v>
      </c>
      <c r="T189" s="18" t="s">
        <v>1093</v>
      </c>
      <c r="U189" s="19" t="s">
        <v>861</v>
      </c>
      <c r="V189" s="19" t="s">
        <v>866</v>
      </c>
      <c r="W189" s="19" t="s">
        <v>873</v>
      </c>
      <c r="X189" s="19" t="s">
        <v>22</v>
      </c>
      <c r="Y189" s="19" t="s">
        <v>1093</v>
      </c>
      <c r="AA189" s="18" t="s">
        <v>10</v>
      </c>
      <c r="AB189" s="19">
        <v>6420397.9199062875</v>
      </c>
      <c r="AC189" s="19">
        <v>8665803.6667574886</v>
      </c>
      <c r="AD189" s="19">
        <v>4806237.6720158672</v>
      </c>
      <c r="AE189" s="19">
        <v>10855076.67800493</v>
      </c>
      <c r="AF189" s="18" t="s">
        <v>10</v>
      </c>
      <c r="AG189" s="19">
        <v>816907.68011482537</v>
      </c>
      <c r="AH189" s="19">
        <v>1103019.0692555902</v>
      </c>
      <c r="AI189" s="19">
        <v>1858635.5365535563</v>
      </c>
      <c r="AJ189" s="19">
        <v>3023044.9170581046</v>
      </c>
      <c r="AK189" s="19">
        <v>1.3497299972466466</v>
      </c>
      <c r="AL189" s="19">
        <v>0.7485887529049009</v>
      </c>
      <c r="AM189" s="19">
        <v>1.6907171196272788</v>
      </c>
    </row>
    <row r="190" spans="1:39" s="19" customFormat="1" x14ac:dyDescent="0.2">
      <c r="A190" s="18" t="s">
        <v>1094</v>
      </c>
      <c r="B190" s="18" t="s">
        <v>18</v>
      </c>
      <c r="C190" s="18" t="s">
        <v>19</v>
      </c>
      <c r="D190" s="18" t="s">
        <v>18</v>
      </c>
      <c r="F190" s="17" t="s">
        <v>724</v>
      </c>
      <c r="G190" s="19">
        <v>97156297.5</v>
      </c>
      <c r="H190" s="19">
        <v>81422502.965255901</v>
      </c>
      <c r="I190" s="19">
        <v>103125425.34497701</v>
      </c>
      <c r="J190" s="19">
        <v>185207229.30290601</v>
      </c>
      <c r="K190" s="19">
        <v>107637462.903062</v>
      </c>
      <c r="L190" s="19">
        <v>127225490.731675</v>
      </c>
      <c r="M190" s="19">
        <v>97587695.0555491</v>
      </c>
      <c r="N190" s="19">
        <v>50092373.099200003</v>
      </c>
      <c r="O190" s="19">
        <v>70149495.713561505</v>
      </c>
      <c r="P190" s="19">
        <v>102411624.32586201</v>
      </c>
      <c r="Q190" s="19">
        <v>98222244.5094928</v>
      </c>
      <c r="R190" s="19">
        <v>104121375.014709</v>
      </c>
      <c r="T190" s="18" t="s">
        <v>1094</v>
      </c>
      <c r="U190" s="19" t="s">
        <v>861</v>
      </c>
      <c r="V190" s="19" t="s">
        <v>162</v>
      </c>
      <c r="W190" s="19" t="s">
        <v>283</v>
      </c>
      <c r="X190" s="19" t="s">
        <v>22</v>
      </c>
      <c r="Y190" s="19" t="s">
        <v>1094</v>
      </c>
      <c r="AA190" s="18" t="s">
        <v>18</v>
      </c>
      <c r="AB190" s="19">
        <v>93901408.603410974</v>
      </c>
      <c r="AC190" s="19">
        <v>140023394.31254768</v>
      </c>
      <c r="AD190" s="19">
        <v>72609854.622770205</v>
      </c>
      <c r="AE190" s="19">
        <v>101585081.2833546</v>
      </c>
      <c r="AF190" s="18" t="s">
        <v>18</v>
      </c>
      <c r="AG190" s="19">
        <v>11211598.291586429</v>
      </c>
      <c r="AH190" s="19">
        <v>40337413.36378137</v>
      </c>
      <c r="AI190" s="19">
        <v>23843058.243562337</v>
      </c>
      <c r="AJ190" s="19">
        <v>3035179.6042789826</v>
      </c>
      <c r="AK190" s="19">
        <v>1.4911745882740819</v>
      </c>
      <c r="AL190" s="19">
        <v>0.77325628766055221</v>
      </c>
      <c r="AM190" s="19">
        <v>1.0818270225571942</v>
      </c>
    </row>
    <row r="191" spans="1:39" s="19" customFormat="1" x14ac:dyDescent="0.2">
      <c r="A191" s="18" t="s">
        <v>1095</v>
      </c>
      <c r="B191" s="18" t="s">
        <v>18</v>
      </c>
      <c r="C191" s="18" t="s">
        <v>19</v>
      </c>
      <c r="D191" s="18" t="s">
        <v>18</v>
      </c>
      <c r="F191" s="17" t="s">
        <v>724</v>
      </c>
      <c r="G191" s="19">
        <v>492066797.71875</v>
      </c>
      <c r="H191" s="19">
        <v>550734392.79311001</v>
      </c>
      <c r="I191" s="19">
        <v>518456634.446217</v>
      </c>
      <c r="J191" s="19">
        <v>752163093.78707397</v>
      </c>
      <c r="K191" s="19">
        <v>746654514.80098903</v>
      </c>
      <c r="L191" s="19">
        <v>791579298.36690998</v>
      </c>
      <c r="M191" s="19">
        <v>519758377.50781697</v>
      </c>
      <c r="N191" s="19">
        <v>524950437.047566</v>
      </c>
      <c r="O191" s="19">
        <v>508319472.47170502</v>
      </c>
      <c r="P191" s="19">
        <v>740864370.57550204</v>
      </c>
      <c r="Q191" s="19">
        <v>791619373.12741601</v>
      </c>
      <c r="R191" s="19">
        <v>753891021.48756099</v>
      </c>
      <c r="T191" s="18" t="s">
        <v>1095</v>
      </c>
      <c r="U191" s="19" t="s">
        <v>861</v>
      </c>
      <c r="V191" s="19" t="s">
        <v>162</v>
      </c>
      <c r="W191" s="19" t="s">
        <v>283</v>
      </c>
      <c r="X191" s="19" t="s">
        <v>22</v>
      </c>
      <c r="Y191" s="19" t="s">
        <v>1095</v>
      </c>
      <c r="AA191" s="18" t="s">
        <v>18</v>
      </c>
      <c r="AB191" s="19">
        <v>520419274.98602563</v>
      </c>
      <c r="AC191" s="19">
        <v>763465635.6516577</v>
      </c>
      <c r="AD191" s="19">
        <v>517676095.67569596</v>
      </c>
      <c r="AE191" s="19">
        <v>762124921.73015976</v>
      </c>
      <c r="AF191" s="18" t="s">
        <v>18</v>
      </c>
      <c r="AG191" s="19">
        <v>29382999.274557441</v>
      </c>
      <c r="AH191" s="19">
        <v>24502441.389822986</v>
      </c>
      <c r="AI191" s="19">
        <v>8508770.1168953609</v>
      </c>
      <c r="AJ191" s="19">
        <v>26360299.807001412</v>
      </c>
      <c r="AK191" s="19">
        <v>1.4670202898848401</v>
      </c>
      <c r="AL191" s="19">
        <v>0.99472890524586477</v>
      </c>
      <c r="AM191" s="19">
        <v>1.4644440710821567</v>
      </c>
    </row>
    <row r="192" spans="1:39" s="19" customFormat="1" ht="16" thickBot="1" x14ac:dyDescent="0.25">
      <c r="A192" s="20" t="s">
        <v>1096</v>
      </c>
      <c r="B192" s="20" t="s">
        <v>268</v>
      </c>
      <c r="C192" s="20" t="s">
        <v>190</v>
      </c>
      <c r="D192" s="20" t="s">
        <v>268</v>
      </c>
      <c r="E192" s="21"/>
      <c r="F192" s="17" t="s">
        <v>724</v>
      </c>
      <c r="G192" s="21">
        <v>426678270.96875</v>
      </c>
      <c r="H192" s="21">
        <v>457826685.602566</v>
      </c>
      <c r="I192" s="21">
        <v>464615518.74320698</v>
      </c>
      <c r="J192" s="21">
        <v>917800069.42523301</v>
      </c>
      <c r="K192" s="21">
        <v>866720952.35938597</v>
      </c>
      <c r="L192" s="21">
        <v>969186762.46687496</v>
      </c>
      <c r="M192" s="21">
        <v>648518607.84524202</v>
      </c>
      <c r="N192" s="21">
        <v>635848740.43125403</v>
      </c>
      <c r="O192" s="21">
        <v>604313139.59319794</v>
      </c>
      <c r="P192" s="21">
        <v>1243133133.22105</v>
      </c>
      <c r="Q192" s="21">
        <v>1114785443.9967401</v>
      </c>
      <c r="R192" s="21">
        <v>1204005443.5797601</v>
      </c>
      <c r="S192" s="21"/>
      <c r="T192" s="20" t="s">
        <v>1096</v>
      </c>
      <c r="U192" s="21" t="s">
        <v>861</v>
      </c>
      <c r="V192" s="21" t="s">
        <v>5</v>
      </c>
      <c r="W192" s="21" t="s">
        <v>6</v>
      </c>
      <c r="X192" s="21" t="s">
        <v>7</v>
      </c>
      <c r="Y192" s="21" t="s">
        <v>1096</v>
      </c>
      <c r="Z192" s="21"/>
      <c r="AA192" s="20" t="s">
        <v>268</v>
      </c>
      <c r="AB192" s="21">
        <v>449706825.10484099</v>
      </c>
      <c r="AC192" s="21">
        <v>917902594.75049794</v>
      </c>
      <c r="AD192" s="21">
        <v>629560162.62323129</v>
      </c>
      <c r="AE192" s="21">
        <v>1187308006.9325168</v>
      </c>
      <c r="AF192" s="20" t="s">
        <v>268</v>
      </c>
      <c r="AG192" s="21">
        <v>20230120.935180333</v>
      </c>
      <c r="AH192" s="21">
        <v>51232981.992342971</v>
      </c>
      <c r="AI192" s="21">
        <v>22763798.320607349</v>
      </c>
      <c r="AJ192" s="21">
        <v>65782867.2622784</v>
      </c>
      <c r="AK192" s="21">
        <v>2.0411133287481364</v>
      </c>
      <c r="AL192" s="21">
        <v>1.3999346406994395</v>
      </c>
      <c r="AM192" s="21">
        <v>2.6401823157914435</v>
      </c>
    </row>
    <row r="193" spans="1:39" s="19" customFormat="1" x14ac:dyDescent="0.2">
      <c r="A193" s="23" t="s">
        <v>1097</v>
      </c>
      <c r="B193" s="23" t="s">
        <v>948</v>
      </c>
      <c r="C193" s="23" t="s">
        <v>2</v>
      </c>
      <c r="D193" s="23" t="s">
        <v>948</v>
      </c>
      <c r="E193" s="24"/>
      <c r="F193" s="17" t="s">
        <v>724</v>
      </c>
      <c r="G193" s="24">
        <v>6348729</v>
      </c>
      <c r="H193" s="24">
        <v>6822882.2148040403</v>
      </c>
      <c r="I193" s="24">
        <v>6170323.10133282</v>
      </c>
      <c r="J193" s="24">
        <v>5106206.2070306502</v>
      </c>
      <c r="K193" s="24">
        <v>4636297.0090747196</v>
      </c>
      <c r="L193" s="24">
        <v>5532162.1557350596</v>
      </c>
      <c r="M193" s="24">
        <v>4734873.8218171401</v>
      </c>
      <c r="N193" s="24">
        <v>4530113.3683548002</v>
      </c>
      <c r="O193" s="24">
        <v>4815284.2712066397</v>
      </c>
      <c r="P193" s="24">
        <v>4806759.12413623</v>
      </c>
      <c r="Q193" s="24">
        <v>4532910.8218066497</v>
      </c>
      <c r="R193" s="24">
        <v>4133925.6962081101</v>
      </c>
      <c r="S193" s="24"/>
      <c r="T193" s="23" t="s">
        <v>1097</v>
      </c>
      <c r="U193" s="24" t="s">
        <v>861</v>
      </c>
      <c r="V193" s="24" t="s">
        <v>866</v>
      </c>
      <c r="W193" s="24" t="s">
        <v>935</v>
      </c>
      <c r="X193" s="24" t="s">
        <v>22</v>
      </c>
      <c r="Y193" s="24" t="s">
        <v>1097</v>
      </c>
      <c r="Z193" s="24"/>
      <c r="AA193" s="23" t="s">
        <v>948</v>
      </c>
      <c r="AB193" s="24">
        <v>6447311.4387122868</v>
      </c>
      <c r="AC193" s="24">
        <v>5091555.1239468092</v>
      </c>
      <c r="AD193" s="24">
        <v>4693423.820459527</v>
      </c>
      <c r="AE193" s="24">
        <v>4491198.5473836632</v>
      </c>
      <c r="AF193" s="23" t="s">
        <v>948</v>
      </c>
      <c r="AG193" s="24">
        <v>337264.32076404488</v>
      </c>
      <c r="AH193" s="24">
        <v>448112.24143827549</v>
      </c>
      <c r="AI193" s="24">
        <v>147034.64869799549</v>
      </c>
      <c r="AJ193" s="24">
        <v>338350.61816484097</v>
      </c>
      <c r="AK193" s="24">
        <v>0.78971757023788802</v>
      </c>
      <c r="AL193" s="24">
        <v>0.72796604678941002</v>
      </c>
      <c r="AM193" s="24">
        <v>0.69660021701707719</v>
      </c>
    </row>
    <row r="194" spans="1:39" s="19" customFormat="1" x14ac:dyDescent="0.2">
      <c r="A194" s="18" t="s">
        <v>1098</v>
      </c>
      <c r="B194" s="18" t="s">
        <v>156</v>
      </c>
      <c r="C194" s="18" t="s">
        <v>157</v>
      </c>
      <c r="D194" s="18" t="s">
        <v>156</v>
      </c>
      <c r="F194" s="17" t="s">
        <v>835</v>
      </c>
      <c r="G194" s="19">
        <v>2965733.625</v>
      </c>
      <c r="H194" s="19">
        <v>3186729.60908987</v>
      </c>
      <c r="I194" s="19">
        <v>2429293.6386642898</v>
      </c>
      <c r="J194" s="19">
        <v>2508678.90741343</v>
      </c>
      <c r="K194" s="19">
        <v>2823628.1207426102</v>
      </c>
      <c r="L194" s="19">
        <v>2967535.5579403401</v>
      </c>
      <c r="M194" s="19">
        <v>4963383.3841706999</v>
      </c>
      <c r="N194" s="19">
        <v>6760589.0024662502</v>
      </c>
      <c r="O194" s="19">
        <v>4670019.9038410001</v>
      </c>
      <c r="P194" s="19">
        <v>2454427.58942727</v>
      </c>
      <c r="Q194" s="19">
        <v>1994770.8601160201</v>
      </c>
      <c r="R194" s="19">
        <v>2250786.17650689</v>
      </c>
      <c r="T194" s="18" t="s">
        <v>1098</v>
      </c>
      <c r="U194" s="19" t="s">
        <v>861</v>
      </c>
      <c r="V194" s="19" t="s">
        <v>162</v>
      </c>
      <c r="W194" s="19" t="s">
        <v>283</v>
      </c>
      <c r="X194" s="19" t="s">
        <v>22</v>
      </c>
      <c r="Y194" s="19" t="s">
        <v>1098</v>
      </c>
      <c r="AA194" s="18" t="s">
        <v>156</v>
      </c>
      <c r="AB194" s="19">
        <v>2860585.6242513866</v>
      </c>
      <c r="AC194" s="19">
        <v>2766614.1953654601</v>
      </c>
      <c r="AD194" s="19">
        <v>5464664.0968259834</v>
      </c>
      <c r="AE194" s="19">
        <v>2233328.2086833934</v>
      </c>
      <c r="AF194" s="18" t="s">
        <v>156</v>
      </c>
      <c r="AG194" s="19">
        <v>389511.73136339174</v>
      </c>
      <c r="AH194" s="19">
        <v>234681.26725066308</v>
      </c>
      <c r="AI194" s="19">
        <v>1131848.7326899455</v>
      </c>
      <c r="AJ194" s="19">
        <v>230325.12385902152</v>
      </c>
      <c r="AK194" s="19">
        <v>0.96714958360649705</v>
      </c>
      <c r="AL194" s="19">
        <v>1.9103305457797937</v>
      </c>
      <c r="AM194" s="19">
        <v>0.78072412507066768</v>
      </c>
    </row>
    <row r="195" spans="1:39" s="19" customFormat="1" x14ac:dyDescent="0.2">
      <c r="A195" s="18" t="s">
        <v>1099</v>
      </c>
      <c r="B195" s="18" t="s">
        <v>880</v>
      </c>
      <c r="C195" s="18" t="s">
        <v>2</v>
      </c>
      <c r="D195" s="18" t="s">
        <v>880</v>
      </c>
      <c r="F195" s="17" t="s">
        <v>847</v>
      </c>
      <c r="G195" s="19">
        <v>7195550.9375</v>
      </c>
      <c r="H195" s="19">
        <v>5773766.4934897497</v>
      </c>
      <c r="I195" s="19">
        <v>8345500.2857994698</v>
      </c>
      <c r="J195" s="19">
        <v>4903362.3778403103</v>
      </c>
      <c r="K195" s="19">
        <v>4688547.0326000499</v>
      </c>
      <c r="L195" s="19">
        <v>4998146.6037375797</v>
      </c>
      <c r="M195" s="19">
        <v>1337354.8100886999</v>
      </c>
      <c r="N195" s="19">
        <v>2125744.00434183</v>
      </c>
      <c r="O195" s="19">
        <v>548394.12970584002</v>
      </c>
      <c r="P195" s="19">
        <v>4749918.3133942196</v>
      </c>
      <c r="Q195" s="19">
        <v>4892418.43766212</v>
      </c>
      <c r="R195" s="19">
        <v>5124087.5522055998</v>
      </c>
      <c r="T195" s="18" t="s">
        <v>1099</v>
      </c>
      <c r="U195" s="19" t="s">
        <v>861</v>
      </c>
      <c r="V195" s="19" t="s">
        <v>5</v>
      </c>
      <c r="W195" s="19" t="s">
        <v>6</v>
      </c>
      <c r="X195" s="19" t="s">
        <v>7</v>
      </c>
      <c r="Y195" s="19" t="s">
        <v>1099</v>
      </c>
      <c r="AA195" s="18" t="s">
        <v>880</v>
      </c>
      <c r="AB195" s="19">
        <v>7104939.2389297402</v>
      </c>
      <c r="AC195" s="19">
        <v>4863352.0047259796</v>
      </c>
      <c r="AD195" s="19">
        <v>1337164.3147121232</v>
      </c>
      <c r="AE195" s="19">
        <v>4922141.4344206462</v>
      </c>
      <c r="AF195" s="18" t="s">
        <v>880</v>
      </c>
      <c r="AG195" s="19">
        <v>1288259.1100261102</v>
      </c>
      <c r="AH195" s="19">
        <v>158630.3756526364</v>
      </c>
      <c r="AI195" s="19">
        <v>788674.95457248425</v>
      </c>
      <c r="AJ195" s="19">
        <v>188847.15306406515</v>
      </c>
      <c r="AK195" s="19">
        <v>0.68450296915678843</v>
      </c>
      <c r="AL195" s="19">
        <v>0.18820207601290456</v>
      </c>
      <c r="AM195" s="19">
        <v>0.69277741426006878</v>
      </c>
    </row>
    <row r="196" spans="1:39" s="19" customFormat="1" ht="16" thickBot="1" x14ac:dyDescent="0.25">
      <c r="A196" s="20" t="s">
        <v>1100</v>
      </c>
      <c r="B196" s="20" t="s">
        <v>10</v>
      </c>
      <c r="C196" s="20" t="s">
        <v>2</v>
      </c>
      <c r="D196" s="20" t="s">
        <v>10</v>
      </c>
      <c r="E196" s="21"/>
      <c r="F196" s="17" t="s">
        <v>351</v>
      </c>
      <c r="G196" s="21">
        <v>7031792.625</v>
      </c>
      <c r="H196" s="21">
        <v>13364912.891536999</v>
      </c>
      <c r="I196" s="21">
        <v>13157022.775558401</v>
      </c>
      <c r="J196" s="21">
        <v>4311896.0348446202</v>
      </c>
      <c r="K196" s="21">
        <v>4464262.6699926704</v>
      </c>
      <c r="L196" s="21">
        <v>2315503.6647255602</v>
      </c>
      <c r="M196" s="21">
        <v>5654099.8417012803</v>
      </c>
      <c r="N196" s="21">
        <v>3706174.6403564201</v>
      </c>
      <c r="O196" s="21">
        <v>7099773.5307074497</v>
      </c>
      <c r="P196" s="21">
        <v>752738.95371913596</v>
      </c>
      <c r="Q196" s="21">
        <v>6759194.2656662902</v>
      </c>
      <c r="R196" s="21">
        <v>8812673.0811257102</v>
      </c>
      <c r="S196" s="21"/>
      <c r="T196" s="20" t="s">
        <v>1100</v>
      </c>
      <c r="U196" s="21" t="e">
        <v>#N/A</v>
      </c>
      <c r="V196" s="21" t="e">
        <v>#N/A</v>
      </c>
      <c r="W196" s="21" t="e">
        <v>#N/A</v>
      </c>
      <c r="X196" s="21" t="e">
        <v>#N/A</v>
      </c>
      <c r="Y196" s="21" t="e">
        <v>#N/A</v>
      </c>
      <c r="Z196" s="21"/>
      <c r="AA196" s="20" t="s">
        <v>10</v>
      </c>
      <c r="AB196" s="21">
        <v>11184576.097365133</v>
      </c>
      <c r="AC196" s="21">
        <v>3697220.7898542839</v>
      </c>
      <c r="AD196" s="21">
        <v>5486682.6709217168</v>
      </c>
      <c r="AE196" s="21">
        <v>5441535.4335037125</v>
      </c>
      <c r="AF196" s="20" t="s">
        <v>10</v>
      </c>
      <c r="AG196" s="21">
        <v>3597917.8008039813</v>
      </c>
      <c r="AH196" s="21">
        <v>1199024.8363908357</v>
      </c>
      <c r="AI196" s="21">
        <v>1702982.6008952095</v>
      </c>
      <c r="AJ196" s="21">
        <v>4188412.9611363942</v>
      </c>
      <c r="AK196" s="21">
        <v>0.33056423038914068</v>
      </c>
      <c r="AL196" s="21">
        <v>0.49055794543829617</v>
      </c>
      <c r="AM196" s="21">
        <v>0.48652138320965349</v>
      </c>
    </row>
    <row r="197" spans="1:39" s="19" customFormat="1" x14ac:dyDescent="0.2">
      <c r="A197" s="18" t="s">
        <v>259</v>
      </c>
      <c r="B197" s="18" t="s">
        <v>260</v>
      </c>
      <c r="C197" s="18" t="s">
        <v>261</v>
      </c>
      <c r="D197" s="18" t="s">
        <v>260</v>
      </c>
      <c r="F197" s="17" t="s">
        <v>250</v>
      </c>
      <c r="G197" s="19">
        <v>3595526.5</v>
      </c>
      <c r="H197" s="19">
        <v>5094546.2414257498</v>
      </c>
      <c r="I197" s="19">
        <v>2711306.0281067099</v>
      </c>
      <c r="J197" s="19">
        <v>5074563.3660009596</v>
      </c>
      <c r="K197" s="19">
        <v>3059724.0507722101</v>
      </c>
      <c r="L197" s="19">
        <v>3339991.7600211599</v>
      </c>
      <c r="M197" s="19">
        <v>4654957.3015472898</v>
      </c>
      <c r="N197" s="19">
        <v>2580361.9988897899</v>
      </c>
      <c r="O197" s="19">
        <v>4514406.49359274</v>
      </c>
      <c r="P197" s="19">
        <v>7782328.2604352199</v>
      </c>
      <c r="Q197" s="19">
        <v>7517860.1724361898</v>
      </c>
      <c r="R197" s="19">
        <v>7444151.5384684</v>
      </c>
      <c r="T197" s="18" t="s">
        <v>259</v>
      </c>
      <c r="U197" s="19" t="s">
        <v>4</v>
      </c>
      <c r="V197" s="19">
        <v>0</v>
      </c>
      <c r="W197" s="19">
        <v>0</v>
      </c>
      <c r="X197" s="19">
        <v>0</v>
      </c>
      <c r="Y197" s="19" t="s">
        <v>259</v>
      </c>
      <c r="AA197" s="18" t="s">
        <v>260</v>
      </c>
      <c r="AB197" s="19">
        <v>3800459.5898441528</v>
      </c>
      <c r="AC197" s="19">
        <v>3824759.7255981099</v>
      </c>
      <c r="AD197" s="19">
        <v>3916575.2646766067</v>
      </c>
      <c r="AE197" s="19">
        <v>7581446.657113269</v>
      </c>
      <c r="AF197" s="18" t="s">
        <v>260</v>
      </c>
      <c r="AG197" s="19">
        <v>1204764.1499812528</v>
      </c>
      <c r="AH197" s="19">
        <v>1091395.5982525668</v>
      </c>
      <c r="AI197" s="19">
        <v>1159326.5506977178</v>
      </c>
      <c r="AJ197" s="19">
        <v>177829.42556069663</v>
      </c>
      <c r="AK197" s="19">
        <v>1.0063939992465367</v>
      </c>
      <c r="AL197" s="19">
        <v>1.0305530613041503</v>
      </c>
      <c r="AM197" s="19">
        <v>1.9948762716417054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Q631"/>
  <sheetViews>
    <sheetView tabSelected="1" topLeftCell="R1" workbookViewId="0">
      <selection activeCell="AB631" sqref="AB631:AE631"/>
    </sheetView>
  </sheetViews>
  <sheetFormatPr baseColWidth="10" defaultColWidth="8.83203125" defaultRowHeight="15" x14ac:dyDescent="0.2"/>
  <cols>
    <col min="2" max="2" width="12" customWidth="1"/>
    <col min="3" max="3" width="17.5" customWidth="1"/>
    <col min="24" max="24" width="13.33203125" customWidth="1"/>
    <col min="26" max="26" width="15.6640625" customWidth="1"/>
    <col min="27" max="27" width="24.33203125" customWidth="1"/>
    <col min="28" max="28" width="10.1640625" bestFit="1" customWidth="1"/>
  </cols>
  <sheetData>
    <row r="1" spans="1:43" ht="96" x14ac:dyDescent="0.2">
      <c r="A1" s="28" t="s">
        <v>1101</v>
      </c>
      <c r="B1" s="29" t="s">
        <v>1102</v>
      </c>
      <c r="C1" s="30" t="s">
        <v>1103</v>
      </c>
      <c r="D1" s="29" t="s">
        <v>1102</v>
      </c>
      <c r="E1" s="29" t="s">
        <v>1104</v>
      </c>
      <c r="F1" s="31" t="s">
        <v>1105</v>
      </c>
      <c r="G1" s="32" t="s">
        <v>1106</v>
      </c>
      <c r="H1" s="32" t="s">
        <v>1107</v>
      </c>
      <c r="I1" s="32" t="s">
        <v>1108</v>
      </c>
      <c r="J1" s="33" t="s">
        <v>1109</v>
      </c>
      <c r="K1" s="33" t="s">
        <v>1110</v>
      </c>
      <c r="L1" s="33" t="s">
        <v>1111</v>
      </c>
      <c r="M1" s="34" t="s">
        <v>1112</v>
      </c>
      <c r="N1" s="34" t="s">
        <v>1113</v>
      </c>
      <c r="O1" s="34" t="s">
        <v>1114</v>
      </c>
      <c r="P1" s="35" t="s">
        <v>1115</v>
      </c>
      <c r="Q1" s="35" t="s">
        <v>1116</v>
      </c>
      <c r="R1" s="35" t="s">
        <v>1117</v>
      </c>
      <c r="T1" s="28" t="s">
        <v>1101</v>
      </c>
      <c r="U1" s="36" t="s">
        <v>1118</v>
      </c>
      <c r="V1" s="36" t="s">
        <v>1119</v>
      </c>
      <c r="W1" s="36" t="s">
        <v>1120</v>
      </c>
      <c r="X1" t="s">
        <v>1121</v>
      </c>
      <c r="Y1" s="37" t="s">
        <v>1122</v>
      </c>
      <c r="Z1" s="40" t="s">
        <v>1134</v>
      </c>
      <c r="AA1" s="29" t="s">
        <v>1102</v>
      </c>
      <c r="AB1" s="32" t="s">
        <v>1123</v>
      </c>
      <c r="AC1" s="33" t="s">
        <v>1124</v>
      </c>
      <c r="AD1" s="34" t="s">
        <v>1125</v>
      </c>
      <c r="AE1" s="35" t="s">
        <v>1126</v>
      </c>
      <c r="AF1" s="29" t="s">
        <v>1102</v>
      </c>
      <c r="AG1" s="32" t="s">
        <v>1127</v>
      </c>
      <c r="AH1" s="33" t="s">
        <v>1128</v>
      </c>
      <c r="AI1" s="34" t="s">
        <v>1129</v>
      </c>
      <c r="AJ1" s="35" t="s">
        <v>1130</v>
      </c>
      <c r="AK1" s="33" t="s">
        <v>1131</v>
      </c>
      <c r="AL1" s="34" t="s">
        <v>1132</v>
      </c>
      <c r="AM1" s="35" t="s">
        <v>1133</v>
      </c>
      <c r="AN1" s="32" t="s">
        <v>1149</v>
      </c>
      <c r="AO1" s="33" t="s">
        <v>1147</v>
      </c>
      <c r="AP1" s="34" t="s">
        <v>1148</v>
      </c>
      <c r="AQ1" s="35" t="s">
        <v>1150</v>
      </c>
    </row>
    <row r="2" spans="1:43" hidden="1" x14ac:dyDescent="0.2">
      <c r="A2" s="1" t="s">
        <v>336</v>
      </c>
      <c r="B2" s="1" t="s">
        <v>337</v>
      </c>
      <c r="C2" s="1" t="s">
        <v>338</v>
      </c>
      <c r="D2" s="1" t="s">
        <v>337</v>
      </c>
      <c r="E2" s="2"/>
      <c r="F2" s="5" t="s">
        <v>311</v>
      </c>
      <c r="G2" s="2">
        <v>73615657.59375</v>
      </c>
      <c r="H2" s="2">
        <v>65081574.268009499</v>
      </c>
      <c r="I2" s="2">
        <v>77895188.741377801</v>
      </c>
      <c r="J2" s="2">
        <v>87801605.810782596</v>
      </c>
      <c r="K2" s="2">
        <v>98215584.275301695</v>
      </c>
      <c r="L2" s="2">
        <v>102481742.097672</v>
      </c>
      <c r="M2" s="2">
        <v>70308114.488260701</v>
      </c>
      <c r="N2" s="2">
        <v>77461432.425310701</v>
      </c>
      <c r="O2" s="2">
        <v>75165346.076009795</v>
      </c>
      <c r="P2" s="2">
        <v>57676765.567567602</v>
      </c>
      <c r="Q2" s="2">
        <v>61043169.575476401</v>
      </c>
      <c r="R2" s="2">
        <v>68898631.520273894</v>
      </c>
      <c r="S2" s="2"/>
      <c r="T2" s="1" t="s">
        <v>336</v>
      </c>
      <c r="U2" s="2" t="s">
        <v>4</v>
      </c>
      <c r="V2" s="2" t="s">
        <v>191</v>
      </c>
      <c r="W2" s="2" t="s">
        <v>192</v>
      </c>
      <c r="X2" s="2" t="s">
        <v>193</v>
      </c>
      <c r="Y2" s="2" t="e">
        <v>#N/A</v>
      </c>
      <c r="Z2" s="2"/>
      <c r="AA2" s="1" t="s">
        <v>337</v>
      </c>
      <c r="AB2" s="2">
        <v>72197473.534379095</v>
      </c>
      <c r="AC2" s="2">
        <v>96166310.727918759</v>
      </c>
      <c r="AD2" s="2">
        <v>74311630.996527076</v>
      </c>
      <c r="AE2" s="2">
        <v>62539522.221105963</v>
      </c>
      <c r="AF2" s="1" t="s">
        <v>337</v>
      </c>
      <c r="AG2" s="2">
        <v>6523466.3705516793</v>
      </c>
      <c r="AH2" s="2">
        <v>7551572.1478652591</v>
      </c>
      <c r="AI2" s="2">
        <v>3652274.8328723111</v>
      </c>
      <c r="AJ2" s="2">
        <v>5758634.5860098749</v>
      </c>
      <c r="AK2" s="2">
        <v>1.3319899716729859</v>
      </c>
      <c r="AL2" s="2">
        <v>1.0292829839972344</v>
      </c>
      <c r="AM2" s="2">
        <v>0.8662286803059086</v>
      </c>
      <c r="AN2" s="47">
        <f>AB2/$AB$478</f>
        <v>1.0313924790625586E-4</v>
      </c>
      <c r="AO2" s="47">
        <f>AC2/$AC$478</f>
        <v>1.3738044389702679E-4</v>
      </c>
      <c r="AP2" s="47">
        <f>AD2/$AD$478</f>
        <v>1.0615947285218153E-4</v>
      </c>
      <c r="AQ2" s="47">
        <f>AE2/$AE$478</f>
        <v>8.9342174601579952E-5</v>
      </c>
    </row>
    <row r="3" spans="1:43" hidden="1" x14ac:dyDescent="0.2">
      <c r="A3" s="1" t="s">
        <v>300</v>
      </c>
      <c r="B3" s="1" t="s">
        <v>301</v>
      </c>
      <c r="C3" s="1" t="s">
        <v>220</v>
      </c>
      <c r="D3" s="1" t="s">
        <v>301</v>
      </c>
      <c r="E3" s="2"/>
      <c r="F3" s="5" t="s">
        <v>250</v>
      </c>
      <c r="G3" s="2">
        <v>5862507.25</v>
      </c>
      <c r="H3" s="2">
        <v>3002422.8757572998</v>
      </c>
      <c r="I3" s="2">
        <v>6884721.3268173803</v>
      </c>
      <c r="J3" s="2">
        <v>4471730.7987644803</v>
      </c>
      <c r="K3" s="2">
        <v>6605107.14935885</v>
      </c>
      <c r="L3" s="2">
        <v>8329362.9485968603</v>
      </c>
      <c r="M3" s="2">
        <v>3184858.3612513398</v>
      </c>
      <c r="N3" s="2">
        <v>3536372.59503579</v>
      </c>
      <c r="O3" s="2">
        <v>3495435.6059937398</v>
      </c>
      <c r="P3" s="2">
        <v>4174639.2724383501</v>
      </c>
      <c r="Q3" s="2">
        <v>3842592.3226764998</v>
      </c>
      <c r="R3" s="2">
        <v>3638400.3119831998</v>
      </c>
      <c r="S3" s="2"/>
      <c r="T3" s="1" t="s">
        <v>300</v>
      </c>
      <c r="U3" s="2" t="s">
        <v>4</v>
      </c>
      <c r="V3" s="2" t="s">
        <v>191</v>
      </c>
      <c r="W3" s="2" t="s">
        <v>192</v>
      </c>
      <c r="X3" s="2" t="s">
        <v>193</v>
      </c>
      <c r="Y3" s="2" t="e">
        <v>#N/A</v>
      </c>
      <c r="Z3" s="2"/>
      <c r="AA3" s="1" t="s">
        <v>301</v>
      </c>
      <c r="AB3" s="2">
        <v>5249883.8175248932</v>
      </c>
      <c r="AC3" s="2">
        <v>6468733.6322400635</v>
      </c>
      <c r="AD3" s="2">
        <v>3405555.5207602899</v>
      </c>
      <c r="AE3" s="2">
        <v>3885210.6356993499</v>
      </c>
      <c r="AF3" s="1" t="s">
        <v>301</v>
      </c>
      <c r="AG3" s="2">
        <v>2012347.1167492627</v>
      </c>
      <c r="AH3" s="2">
        <v>1932428.459991107</v>
      </c>
      <c r="AI3" s="2">
        <v>192222.23188134731</v>
      </c>
      <c r="AJ3" s="2">
        <v>270647.91913330927</v>
      </c>
      <c r="AK3" s="2">
        <v>1.2321670073243276</v>
      </c>
      <c r="AL3" s="2">
        <v>0.64869159759155792</v>
      </c>
      <c r="AM3" s="2">
        <v>0.74005649853239397</v>
      </c>
      <c r="AN3" s="47">
        <f t="shared" ref="AN3:AN66" si="0">AB3/$AB$478</f>
        <v>7.4998340250355617E-6</v>
      </c>
      <c r="AO3" s="47">
        <f t="shared" ref="AO3:AO66" si="1">AC3/$AC$478</f>
        <v>9.2410480460572333E-6</v>
      </c>
      <c r="AP3" s="47">
        <f t="shared" ref="AP3:AP66" si="2">AD3/$AD$478</f>
        <v>4.8650793153718431E-6</v>
      </c>
      <c r="AQ3" s="47">
        <f t="shared" ref="AQ3:AQ66" si="3">AE3/$AE$478</f>
        <v>5.5503009081419284E-6</v>
      </c>
    </row>
    <row r="4" spans="1:43" hidden="1" x14ac:dyDescent="0.2">
      <c r="A4" s="1" t="s">
        <v>188</v>
      </c>
      <c r="B4" s="1" t="s">
        <v>189</v>
      </c>
      <c r="C4" s="1" t="s">
        <v>190</v>
      </c>
      <c r="D4" s="1" t="s">
        <v>189</v>
      </c>
      <c r="E4" s="2"/>
      <c r="F4" s="5" t="s">
        <v>3</v>
      </c>
      <c r="G4" s="2">
        <v>2207957</v>
      </c>
      <c r="H4" s="2">
        <v>1855066.8002937599</v>
      </c>
      <c r="I4" s="2">
        <v>2116977.9571373002</v>
      </c>
      <c r="J4" s="2">
        <v>1565424.45108855</v>
      </c>
      <c r="K4" s="2"/>
      <c r="L4" s="2"/>
      <c r="M4" s="2">
        <v>2350267.6266492102</v>
      </c>
      <c r="N4" s="2">
        <v>2546527.4180843299</v>
      </c>
      <c r="O4" s="2">
        <v>1852454.8490998901</v>
      </c>
      <c r="P4" s="2">
        <v>2507148.3422150598</v>
      </c>
      <c r="Q4" s="2">
        <v>2482214.5402348498</v>
      </c>
      <c r="R4" s="2">
        <v>2662591.83950302</v>
      </c>
      <c r="S4" s="2"/>
      <c r="T4" s="1" t="s">
        <v>188</v>
      </c>
      <c r="U4" s="2" t="s">
        <v>4</v>
      </c>
      <c r="V4" s="2" t="s">
        <v>191</v>
      </c>
      <c r="W4" s="2" t="s">
        <v>192</v>
      </c>
      <c r="X4" s="2" t="s">
        <v>193</v>
      </c>
      <c r="Y4" s="2" t="e">
        <v>#N/A</v>
      </c>
      <c r="Z4" s="2"/>
      <c r="AA4" s="1" t="s">
        <v>189</v>
      </c>
      <c r="AB4" s="2">
        <v>2060000.5858103533</v>
      </c>
      <c r="AC4" s="2">
        <v>1565424.45108855</v>
      </c>
      <c r="AD4" s="2">
        <v>2249749.9646111433</v>
      </c>
      <c r="AE4" s="2">
        <v>2550651.57398431</v>
      </c>
      <c r="AF4" s="1" t="s">
        <v>189</v>
      </c>
      <c r="AG4" s="2">
        <v>183214.8708338766</v>
      </c>
      <c r="AH4" s="2"/>
      <c r="AI4" s="2">
        <v>357787.69268990273</v>
      </c>
      <c r="AJ4" s="2">
        <v>97741.449260774622</v>
      </c>
      <c r="AK4" s="2">
        <v>0.75991456598190765</v>
      </c>
      <c r="AL4" s="2">
        <v>1.092111322738361</v>
      </c>
      <c r="AM4" s="2">
        <v>1.238180023614385</v>
      </c>
      <c r="AN4" s="47">
        <f t="shared" si="0"/>
        <v>2.9428579797290759E-6</v>
      </c>
      <c r="AO4" s="47">
        <f t="shared" si="1"/>
        <v>2.2363206444122145E-6</v>
      </c>
      <c r="AP4" s="47">
        <f t="shared" si="2"/>
        <v>3.2139285208730618E-6</v>
      </c>
      <c r="AQ4" s="47">
        <f t="shared" si="3"/>
        <v>3.6437879628347284E-6</v>
      </c>
    </row>
    <row r="5" spans="1:43" hidden="1" x14ac:dyDescent="0.2">
      <c r="A5" s="1" t="s">
        <v>302</v>
      </c>
      <c r="B5" s="1" t="s">
        <v>189</v>
      </c>
      <c r="C5" s="1" t="s">
        <v>190</v>
      </c>
      <c r="D5" s="1" t="s">
        <v>189</v>
      </c>
      <c r="E5" s="2"/>
      <c r="F5" s="5" t="s">
        <v>250</v>
      </c>
      <c r="G5" s="2">
        <v>9833624.4375</v>
      </c>
      <c r="H5" s="2">
        <v>12241350.127606999</v>
      </c>
      <c r="I5" s="2">
        <v>12456179.855319999</v>
      </c>
      <c r="J5" s="2">
        <v>18909638.4873874</v>
      </c>
      <c r="K5" s="2">
        <v>20415387.528483301</v>
      </c>
      <c r="L5" s="2">
        <v>15579944.255030099</v>
      </c>
      <c r="M5" s="2">
        <v>15146807.6300883</v>
      </c>
      <c r="N5" s="2">
        <v>19312657.6672916</v>
      </c>
      <c r="O5" s="2">
        <v>13572983.351381401</v>
      </c>
      <c r="P5" s="2">
        <v>13114395.6610277</v>
      </c>
      <c r="Q5" s="2">
        <v>8719776.6863300595</v>
      </c>
      <c r="R5" s="2">
        <v>8075040.2776648197</v>
      </c>
      <c r="S5" s="2"/>
      <c r="T5" s="1" t="s">
        <v>302</v>
      </c>
      <c r="U5" s="2" t="s">
        <v>4</v>
      </c>
      <c r="V5" s="2" t="s">
        <v>191</v>
      </c>
      <c r="W5" s="2" t="s">
        <v>192</v>
      </c>
      <c r="X5" s="2" t="s">
        <v>193</v>
      </c>
      <c r="Y5" s="2" t="e">
        <v>#N/A</v>
      </c>
      <c r="Z5" s="2"/>
      <c r="AA5" s="1" t="s">
        <v>189</v>
      </c>
      <c r="AB5" s="2">
        <v>11510384.806808999</v>
      </c>
      <c r="AC5" s="2">
        <v>18301656.756966934</v>
      </c>
      <c r="AD5" s="2">
        <v>16010816.216253765</v>
      </c>
      <c r="AE5" s="2">
        <v>9969737.5416741911</v>
      </c>
      <c r="AF5" s="1" t="s">
        <v>189</v>
      </c>
      <c r="AG5" s="2">
        <v>1456084.4601331726</v>
      </c>
      <c r="AH5" s="2">
        <v>2474390.6827923567</v>
      </c>
      <c r="AI5" s="2">
        <v>2965779.5671468489</v>
      </c>
      <c r="AJ5" s="2">
        <v>2742367.0933842217</v>
      </c>
      <c r="AK5" s="2">
        <v>1.5900125898606396</v>
      </c>
      <c r="AL5" s="2">
        <v>1.390988788383732</v>
      </c>
      <c r="AM5" s="2">
        <v>0.86615154132610461</v>
      </c>
      <c r="AN5" s="47">
        <f t="shared" si="0"/>
        <v>1.6443406866869997E-5</v>
      </c>
      <c r="AO5" s="47">
        <f t="shared" si="1"/>
        <v>2.6145223938524192E-5</v>
      </c>
      <c r="AP5" s="47">
        <f t="shared" si="2"/>
        <v>2.2872594594648234E-5</v>
      </c>
      <c r="AQ5" s="47">
        <f t="shared" si="3"/>
        <v>1.4242482202391701E-5</v>
      </c>
    </row>
    <row r="6" spans="1:43" hidden="1" x14ac:dyDescent="0.2">
      <c r="A6" s="1" t="s">
        <v>303</v>
      </c>
      <c r="B6" s="1" t="s">
        <v>189</v>
      </c>
      <c r="C6" s="1" t="s">
        <v>190</v>
      </c>
      <c r="D6" s="1" t="s">
        <v>189</v>
      </c>
      <c r="E6" s="2"/>
      <c r="F6" s="5" t="s">
        <v>250</v>
      </c>
      <c r="G6" s="2">
        <v>1953137.25</v>
      </c>
      <c r="H6" s="2">
        <v>1853205.87670803</v>
      </c>
      <c r="I6" s="2">
        <v>2325063.9882901702</v>
      </c>
      <c r="J6" s="2">
        <v>2599544.5223556901</v>
      </c>
      <c r="K6" s="2">
        <v>2890260.2309876201</v>
      </c>
      <c r="L6" s="2">
        <v>3632054.8853965001</v>
      </c>
      <c r="M6" s="2">
        <v>974299.46939431701</v>
      </c>
      <c r="N6" s="2">
        <v>21224804.397087801</v>
      </c>
      <c r="O6" s="2">
        <v>1458090.33418436</v>
      </c>
      <c r="P6" s="2"/>
      <c r="Q6" s="2">
        <v>1496470.10784458</v>
      </c>
      <c r="R6" s="2">
        <v>1297723.65245483</v>
      </c>
      <c r="S6" s="2"/>
      <c r="T6" s="1" t="s">
        <v>303</v>
      </c>
      <c r="U6" s="2" t="s">
        <v>4</v>
      </c>
      <c r="V6" s="2" t="s">
        <v>191</v>
      </c>
      <c r="W6" s="2" t="s">
        <v>192</v>
      </c>
      <c r="X6" s="2" t="s">
        <v>193</v>
      </c>
      <c r="Y6" s="2" t="e">
        <v>#N/A</v>
      </c>
      <c r="Z6" s="2"/>
      <c r="AA6" s="1" t="s">
        <v>189</v>
      </c>
      <c r="AB6" s="2">
        <v>2043802.3716660666</v>
      </c>
      <c r="AC6" s="2">
        <v>3040619.8795799366</v>
      </c>
      <c r="AD6" s="2">
        <v>7885731.4002221599</v>
      </c>
      <c r="AE6" s="2">
        <v>1397096.8801497049</v>
      </c>
      <c r="AF6" s="1" t="s">
        <v>189</v>
      </c>
      <c r="AG6" s="2">
        <v>248651.64906251454</v>
      </c>
      <c r="AH6" s="2">
        <v>532424.10763438896</v>
      </c>
      <c r="AI6" s="2">
        <v>11554508.414986601</v>
      </c>
      <c r="AJ6" s="2">
        <v>140534.96634288185</v>
      </c>
      <c r="AK6" s="2">
        <v>1.487726955273706</v>
      </c>
      <c r="AL6" s="2">
        <v>3.858362975571787</v>
      </c>
      <c r="AM6" s="2">
        <v>0.68357728688357455</v>
      </c>
      <c r="AN6" s="47">
        <f t="shared" si="0"/>
        <v>2.9197176738086664E-6</v>
      </c>
      <c r="AO6" s="47">
        <f t="shared" si="1"/>
        <v>4.3437426851141955E-6</v>
      </c>
      <c r="AP6" s="47">
        <f t="shared" si="2"/>
        <v>1.1265330571745943E-5</v>
      </c>
      <c r="AQ6" s="47">
        <f t="shared" si="3"/>
        <v>1.9958526859281499E-6</v>
      </c>
    </row>
    <row r="7" spans="1:43" hidden="1" x14ac:dyDescent="0.2">
      <c r="A7" s="1" t="s">
        <v>304</v>
      </c>
      <c r="B7" s="1" t="s">
        <v>189</v>
      </c>
      <c r="C7" s="1" t="s">
        <v>190</v>
      </c>
      <c r="D7" s="1" t="s">
        <v>189</v>
      </c>
      <c r="E7" s="2"/>
      <c r="F7" s="5" t="s">
        <v>250</v>
      </c>
      <c r="G7" s="2">
        <v>161875593.25</v>
      </c>
      <c r="H7" s="2">
        <v>207310634.212073</v>
      </c>
      <c r="I7" s="2">
        <v>169054299.233821</v>
      </c>
      <c r="J7" s="2">
        <v>245684836.98139101</v>
      </c>
      <c r="K7" s="2">
        <v>214522176.07048699</v>
      </c>
      <c r="L7" s="2">
        <v>218291963.15928501</v>
      </c>
      <c r="M7" s="2">
        <v>171224585.931366</v>
      </c>
      <c r="N7" s="2">
        <v>176891425.85481101</v>
      </c>
      <c r="O7" s="2">
        <v>161860657.942895</v>
      </c>
      <c r="P7" s="2">
        <v>125055691.763935</v>
      </c>
      <c r="Q7" s="2">
        <v>116754570.70654701</v>
      </c>
      <c r="R7" s="2">
        <v>127555254.634821</v>
      </c>
      <c r="S7" s="2"/>
      <c r="T7" s="1" t="s">
        <v>304</v>
      </c>
      <c r="U7" s="2" t="s">
        <v>4</v>
      </c>
      <c r="V7" s="2" t="s">
        <v>191</v>
      </c>
      <c r="W7" s="2" t="s">
        <v>192</v>
      </c>
      <c r="X7" s="2" t="s">
        <v>193</v>
      </c>
      <c r="Y7" s="2" t="e">
        <v>#N/A</v>
      </c>
      <c r="Z7" s="2"/>
      <c r="AA7" s="1" t="s">
        <v>189</v>
      </c>
      <c r="AB7" s="2">
        <v>179413508.89863133</v>
      </c>
      <c r="AC7" s="2">
        <v>226166325.403721</v>
      </c>
      <c r="AD7" s="2">
        <v>169992223.24302402</v>
      </c>
      <c r="AE7" s="2">
        <v>123121839.035101</v>
      </c>
      <c r="AF7" s="1" t="s">
        <v>189</v>
      </c>
      <c r="AG7" s="2">
        <v>24424795.914519489</v>
      </c>
      <c r="AH7" s="2">
        <v>17008293.398499619</v>
      </c>
      <c r="AI7" s="2">
        <v>7590786.1484950418</v>
      </c>
      <c r="AJ7" s="2">
        <v>5654072.2591980593</v>
      </c>
      <c r="AK7" s="2">
        <v>1.2605869356889119</v>
      </c>
      <c r="AL7" s="2">
        <v>0.94748842652126974</v>
      </c>
      <c r="AM7" s="2">
        <v>0.68624620181005913</v>
      </c>
      <c r="AN7" s="47">
        <f t="shared" si="0"/>
        <v>2.563050127123305E-4</v>
      </c>
      <c r="AO7" s="47">
        <f t="shared" si="1"/>
        <v>3.2309475057674432E-4</v>
      </c>
      <c r="AP7" s="47">
        <f t="shared" si="2"/>
        <v>2.4284603320432003E-4</v>
      </c>
      <c r="AQ7" s="47">
        <f t="shared" si="3"/>
        <v>1.7588834147871571E-4</v>
      </c>
    </row>
    <row r="8" spans="1:43" hidden="1" x14ac:dyDescent="0.2">
      <c r="A8" s="1" t="s">
        <v>342</v>
      </c>
      <c r="B8" s="1" t="s">
        <v>189</v>
      </c>
      <c r="C8" s="1" t="s">
        <v>190</v>
      </c>
      <c r="D8" s="1" t="s">
        <v>189</v>
      </c>
      <c r="E8" s="2"/>
      <c r="F8" s="5" t="s">
        <v>311</v>
      </c>
      <c r="G8" s="2">
        <v>2017617</v>
      </c>
      <c r="H8" s="2">
        <v>1921832.0751022301</v>
      </c>
      <c r="I8" s="2">
        <v>1108761.1166290799</v>
      </c>
      <c r="J8" s="2">
        <v>2136397.7506228001</v>
      </c>
      <c r="K8" s="2">
        <v>1769812.7794884599</v>
      </c>
      <c r="L8" s="2">
        <v>1914375.8580587001</v>
      </c>
      <c r="M8" s="2">
        <v>2797333.1170897898</v>
      </c>
      <c r="N8" s="2">
        <v>2693153.8547652699</v>
      </c>
      <c r="O8" s="2">
        <v>1859082.0488469601</v>
      </c>
      <c r="P8" s="2">
        <v>2008862.1411704801</v>
      </c>
      <c r="Q8" s="2">
        <v>1587553.73540464</v>
      </c>
      <c r="R8" s="2">
        <v>1778738.10017024</v>
      </c>
      <c r="S8" s="2"/>
      <c r="T8" s="1" t="s">
        <v>342</v>
      </c>
      <c r="U8" s="2" t="s">
        <v>4</v>
      </c>
      <c r="V8" s="2" t="s">
        <v>191</v>
      </c>
      <c r="W8" s="2" t="s">
        <v>192</v>
      </c>
      <c r="X8" s="2" t="s">
        <v>193</v>
      </c>
      <c r="Y8" s="2" t="e">
        <v>#N/A</v>
      </c>
      <c r="Z8" s="2"/>
      <c r="AA8" s="1" t="s">
        <v>189</v>
      </c>
      <c r="AB8" s="2">
        <v>1682736.7305771031</v>
      </c>
      <c r="AC8" s="2">
        <v>1940195.4627233201</v>
      </c>
      <c r="AD8" s="2">
        <v>2449856.3402340063</v>
      </c>
      <c r="AE8" s="2">
        <v>1791717.9922484532</v>
      </c>
      <c r="AF8" s="1" t="s">
        <v>189</v>
      </c>
      <c r="AG8" s="2">
        <v>499379.30675457232</v>
      </c>
      <c r="AH8" s="2">
        <v>184651.35865779381</v>
      </c>
      <c r="AI8" s="2">
        <v>514270.38335638522</v>
      </c>
      <c r="AJ8" s="2">
        <v>210953.90821459077</v>
      </c>
      <c r="AK8" s="2">
        <v>1.1530000073498843</v>
      </c>
      <c r="AL8" s="2">
        <v>1.455876190088164</v>
      </c>
      <c r="AM8" s="2">
        <v>1.0647642971660662</v>
      </c>
      <c r="AN8" s="47">
        <f t="shared" si="0"/>
        <v>2.4039096151101471E-6</v>
      </c>
      <c r="AO8" s="47">
        <f t="shared" si="1"/>
        <v>2.7717078038904575E-6</v>
      </c>
      <c r="AP8" s="47">
        <f t="shared" si="2"/>
        <v>3.499794771762866E-6</v>
      </c>
      <c r="AQ8" s="47">
        <f t="shared" si="3"/>
        <v>2.5595971317835045E-6</v>
      </c>
    </row>
    <row r="9" spans="1:43" hidden="1" x14ac:dyDescent="0.2">
      <c r="A9" s="1" t="s">
        <v>375</v>
      </c>
      <c r="B9" s="1" t="s">
        <v>189</v>
      </c>
      <c r="C9" s="1" t="s">
        <v>190</v>
      </c>
      <c r="D9" s="1" t="s">
        <v>189</v>
      </c>
      <c r="E9" s="2"/>
      <c r="F9" s="5" t="s">
        <v>371</v>
      </c>
      <c r="G9" s="2">
        <v>1391913.875</v>
      </c>
      <c r="H9" s="2">
        <v>1598064.7876091199</v>
      </c>
      <c r="I9" s="2">
        <v>874584.75073641597</v>
      </c>
      <c r="J9" s="2">
        <v>3364158.2743736501</v>
      </c>
      <c r="K9" s="2">
        <v>3224993.0247331299</v>
      </c>
      <c r="L9" s="2">
        <v>2813238.2815177599</v>
      </c>
      <c r="M9" s="2">
        <v>1869698.4261151201</v>
      </c>
      <c r="N9" s="2">
        <v>2577339.0078990399</v>
      </c>
      <c r="O9" s="2">
        <v>3219681.2046116302</v>
      </c>
      <c r="P9" s="2">
        <v>3174133.6763750701</v>
      </c>
      <c r="Q9" s="2">
        <v>3176596.6305243201</v>
      </c>
      <c r="R9" s="2">
        <v>2116452.9389449302</v>
      </c>
      <c r="S9" s="2"/>
      <c r="T9" s="1" t="s">
        <v>375</v>
      </c>
      <c r="U9" s="2" t="s">
        <v>4</v>
      </c>
      <c r="V9" s="2" t="s">
        <v>191</v>
      </c>
      <c r="W9" s="2" t="s">
        <v>192</v>
      </c>
      <c r="X9" s="2" t="s">
        <v>193</v>
      </c>
      <c r="Y9" s="2" t="e">
        <v>#N/A</v>
      </c>
      <c r="Z9" s="2"/>
      <c r="AA9" s="1" t="s">
        <v>189</v>
      </c>
      <c r="AB9" s="2">
        <v>1288187.8044485119</v>
      </c>
      <c r="AC9" s="2">
        <v>3134129.8602081798</v>
      </c>
      <c r="AD9" s="2">
        <v>2555572.8795419303</v>
      </c>
      <c r="AE9" s="2">
        <v>2822394.4152814397</v>
      </c>
      <c r="AF9" s="1" t="s">
        <v>189</v>
      </c>
      <c r="AG9" s="2">
        <v>372726.66153948737</v>
      </c>
      <c r="AH9" s="2">
        <v>286479.13647017931</v>
      </c>
      <c r="AI9" s="2">
        <v>675254.54372187029</v>
      </c>
      <c r="AJ9" s="2">
        <v>611364.49238152197</v>
      </c>
      <c r="AK9" s="2">
        <v>2.4329758823869141</v>
      </c>
      <c r="AL9" s="2">
        <v>1.9838511672884533</v>
      </c>
      <c r="AM9" s="2">
        <v>2.1909805430037737</v>
      </c>
      <c r="AN9" s="47">
        <f t="shared" si="0"/>
        <v>1.8402682920693027E-6</v>
      </c>
      <c r="AO9" s="47">
        <f t="shared" si="1"/>
        <v>4.4773283717259708E-6</v>
      </c>
      <c r="AP9" s="47">
        <f t="shared" si="2"/>
        <v>3.6508183993456146E-6</v>
      </c>
      <c r="AQ9" s="47">
        <f t="shared" si="3"/>
        <v>4.0319920218306279E-6</v>
      </c>
    </row>
    <row r="10" spans="1:43" hidden="1" x14ac:dyDescent="0.2">
      <c r="A10" s="1" t="s">
        <v>635</v>
      </c>
      <c r="B10" s="1" t="s">
        <v>189</v>
      </c>
      <c r="C10" s="1" t="s">
        <v>190</v>
      </c>
      <c r="D10" s="1" t="s">
        <v>189</v>
      </c>
      <c r="E10" s="2"/>
      <c r="F10" s="5" t="s">
        <v>603</v>
      </c>
      <c r="G10" s="2">
        <v>2772547</v>
      </c>
      <c r="H10" s="2">
        <v>3473293.1280952999</v>
      </c>
      <c r="I10" s="2">
        <v>496395.853264859</v>
      </c>
      <c r="J10" s="2">
        <v>3395559.3009754</v>
      </c>
      <c r="K10" s="2"/>
      <c r="L10" s="2">
        <v>2747653.0788362799</v>
      </c>
      <c r="M10" s="2"/>
      <c r="N10" s="2">
        <v>2742723.0395405898</v>
      </c>
      <c r="O10" s="2">
        <v>2825035.0614125398</v>
      </c>
      <c r="P10" s="2"/>
      <c r="Q10" s="2">
        <v>2600565.8731810902</v>
      </c>
      <c r="R10" s="2">
        <v>2186429.2208859101</v>
      </c>
      <c r="S10" s="2"/>
      <c r="T10" s="1" t="s">
        <v>635</v>
      </c>
      <c r="U10" s="2" t="s">
        <v>4</v>
      </c>
      <c r="V10" s="2" t="s">
        <v>191</v>
      </c>
      <c r="W10" s="2" t="s">
        <v>192</v>
      </c>
      <c r="X10" s="2" t="s">
        <v>193</v>
      </c>
      <c r="Y10" s="2" t="e">
        <v>#N/A</v>
      </c>
      <c r="Z10" s="2"/>
      <c r="AA10" s="1" t="s">
        <v>189</v>
      </c>
      <c r="AB10" s="2">
        <v>2247411.9937867196</v>
      </c>
      <c r="AC10" s="2">
        <v>3071606.18990584</v>
      </c>
      <c r="AD10" s="2">
        <v>2783879.050476565</v>
      </c>
      <c r="AE10" s="2">
        <v>2393497.5470334999</v>
      </c>
      <c r="AF10" s="1" t="s">
        <v>189</v>
      </c>
      <c r="AG10" s="2">
        <v>1556375.413351866</v>
      </c>
      <c r="AH10" s="2">
        <v>458138.88324752898</v>
      </c>
      <c r="AI10" s="2">
        <v>58203.38883883127</v>
      </c>
      <c r="AJ10" s="2">
        <v>292838.83517581725</v>
      </c>
      <c r="AK10" s="2">
        <v>1.3667303540239701</v>
      </c>
      <c r="AL10" s="2">
        <v>1.2387043666995561</v>
      </c>
      <c r="AM10" s="2">
        <v>1.0650016791094175</v>
      </c>
      <c r="AN10" s="47">
        <f t="shared" si="0"/>
        <v>3.2105885625524565E-6</v>
      </c>
      <c r="AO10" s="47">
        <f t="shared" si="1"/>
        <v>4.3880088427226282E-6</v>
      </c>
      <c r="AP10" s="47">
        <f t="shared" si="2"/>
        <v>3.9769700721093783E-6</v>
      </c>
      <c r="AQ10" s="47">
        <f t="shared" si="3"/>
        <v>3.419282210047857E-6</v>
      </c>
    </row>
    <row r="11" spans="1:43" hidden="1" x14ac:dyDescent="0.2">
      <c r="A11" s="1" t="s">
        <v>636</v>
      </c>
      <c r="B11" s="1" t="s">
        <v>189</v>
      </c>
      <c r="C11" s="1" t="s">
        <v>190</v>
      </c>
      <c r="D11" s="1" t="s">
        <v>189</v>
      </c>
      <c r="E11" s="2"/>
      <c r="F11" s="5" t="s">
        <v>603</v>
      </c>
      <c r="G11" s="2"/>
      <c r="H11" s="2">
        <v>840796.98451047402</v>
      </c>
      <c r="I11" s="2"/>
      <c r="J11" s="2"/>
      <c r="K11" s="2"/>
      <c r="L11" s="2"/>
      <c r="M11" s="2">
        <v>1547565.43511599</v>
      </c>
      <c r="N11" s="2">
        <v>1104219.76315953</v>
      </c>
      <c r="O11" s="2">
        <v>986639.94679277798</v>
      </c>
      <c r="P11" s="2"/>
      <c r="Q11" s="2"/>
      <c r="R11" s="2"/>
      <c r="S11" s="2"/>
      <c r="T11" s="1" t="s">
        <v>636</v>
      </c>
      <c r="U11" s="2" t="s">
        <v>4</v>
      </c>
      <c r="V11" s="2" t="s">
        <v>191</v>
      </c>
      <c r="W11" s="2" t="s">
        <v>192</v>
      </c>
      <c r="X11" s="2" t="s">
        <v>193</v>
      </c>
      <c r="Y11" s="2" t="e">
        <v>#N/A</v>
      </c>
      <c r="Z11" s="2"/>
      <c r="AA11" s="1" t="s">
        <v>189</v>
      </c>
      <c r="AB11" s="2">
        <v>840796.98451047402</v>
      </c>
      <c r="AC11" s="2"/>
      <c r="AD11" s="2">
        <v>1212808.3816894328</v>
      </c>
      <c r="AE11" s="2"/>
      <c r="AF11" s="1" t="s">
        <v>189</v>
      </c>
      <c r="AG11" s="2"/>
      <c r="AH11" s="2"/>
      <c r="AI11" s="2">
        <v>295809.00411977491</v>
      </c>
      <c r="AJ11" s="2"/>
      <c r="AK11" s="2"/>
      <c r="AL11" s="2">
        <v>1.4424509174418008</v>
      </c>
      <c r="AM11" s="2"/>
      <c r="AN11" s="47">
        <f t="shared" si="0"/>
        <v>1.2011385493006772E-6</v>
      </c>
      <c r="AO11" s="47">
        <f t="shared" si="1"/>
        <v>0</v>
      </c>
      <c r="AP11" s="47">
        <f t="shared" si="2"/>
        <v>1.7325834024134754E-6</v>
      </c>
      <c r="AQ11" s="47">
        <f t="shared" si="3"/>
        <v>0</v>
      </c>
    </row>
    <row r="12" spans="1:43" hidden="1" x14ac:dyDescent="0.2">
      <c r="A12" s="1" t="s">
        <v>758</v>
      </c>
      <c r="B12" s="1" t="s">
        <v>189</v>
      </c>
      <c r="C12" s="1" t="s">
        <v>190</v>
      </c>
      <c r="D12" s="1" t="s">
        <v>189</v>
      </c>
      <c r="E12" s="2"/>
      <c r="F12" s="5" t="s">
        <v>724</v>
      </c>
      <c r="G12" s="2">
        <v>200503350.625</v>
      </c>
      <c r="H12" s="2">
        <v>208781020.89137301</v>
      </c>
      <c r="I12" s="2">
        <v>197378460.81175199</v>
      </c>
      <c r="J12" s="2">
        <v>170369014.30721301</v>
      </c>
      <c r="K12" s="2">
        <v>192772787.899427</v>
      </c>
      <c r="L12" s="2">
        <v>203215514.44001099</v>
      </c>
      <c r="M12" s="2">
        <v>167577818.64823499</v>
      </c>
      <c r="N12" s="2">
        <v>159174670.55128601</v>
      </c>
      <c r="O12" s="2">
        <v>149675401.73368499</v>
      </c>
      <c r="P12" s="2">
        <v>195121724.92209199</v>
      </c>
      <c r="Q12" s="2">
        <v>193133579.68183699</v>
      </c>
      <c r="R12" s="2">
        <v>182309220.438389</v>
      </c>
      <c r="S12" s="2"/>
      <c r="T12" s="1" t="s">
        <v>758</v>
      </c>
      <c r="U12" s="2" t="s">
        <v>4</v>
      </c>
      <c r="V12" s="2" t="s">
        <v>191</v>
      </c>
      <c r="W12" s="2" t="s">
        <v>192</v>
      </c>
      <c r="X12" s="2" t="s">
        <v>193</v>
      </c>
      <c r="Y12" s="2" t="e">
        <v>#N/A</v>
      </c>
      <c r="Z12" s="2"/>
      <c r="AA12" s="1" t="s">
        <v>189</v>
      </c>
      <c r="AB12" s="2">
        <v>202220944.109375</v>
      </c>
      <c r="AC12" s="2">
        <v>188785772.21555033</v>
      </c>
      <c r="AD12" s="2">
        <v>158809296.97773531</v>
      </c>
      <c r="AE12" s="2">
        <v>190188175.01410601</v>
      </c>
      <c r="AF12" s="1" t="s">
        <v>189</v>
      </c>
      <c r="AG12" s="2">
        <v>5892129.4644226292</v>
      </c>
      <c r="AH12" s="2">
        <v>16782293.147573229</v>
      </c>
      <c r="AI12" s="2">
        <v>8956799.4413059428</v>
      </c>
      <c r="AJ12" s="2">
        <v>6895406.0271129757</v>
      </c>
      <c r="AK12" s="2">
        <v>0.93356191687762069</v>
      </c>
      <c r="AL12" s="2">
        <v>0.78532566286427941</v>
      </c>
      <c r="AM12" s="2">
        <v>0.94049691960314041</v>
      </c>
      <c r="AN12" s="47">
        <f t="shared" si="0"/>
        <v>2.8888706301339283E-4</v>
      </c>
      <c r="AO12" s="47">
        <f t="shared" si="1"/>
        <v>2.6969396030792904E-4</v>
      </c>
      <c r="AP12" s="47">
        <f t="shared" si="2"/>
        <v>2.2687042425390759E-4</v>
      </c>
      <c r="AQ12" s="47">
        <f t="shared" si="3"/>
        <v>2.7169739287729428E-4</v>
      </c>
    </row>
    <row r="13" spans="1:43" hidden="1" x14ac:dyDescent="0.2">
      <c r="A13" s="1" t="s">
        <v>343</v>
      </c>
      <c r="B13" s="1" t="s">
        <v>344</v>
      </c>
      <c r="C13" s="1" t="s">
        <v>345</v>
      </c>
      <c r="D13" s="1" t="s">
        <v>344</v>
      </c>
      <c r="E13" s="2"/>
      <c r="F13" s="5" t="s">
        <v>311</v>
      </c>
      <c r="G13" s="2">
        <v>134475863.125</v>
      </c>
      <c r="H13" s="2">
        <v>133460604.36085901</v>
      </c>
      <c r="I13" s="2">
        <v>121750815.16429199</v>
      </c>
      <c r="J13" s="2">
        <v>94859022.531793401</v>
      </c>
      <c r="K13" s="2">
        <v>87695971.900742903</v>
      </c>
      <c r="L13" s="2">
        <v>103241413.670909</v>
      </c>
      <c r="M13" s="2">
        <v>107856918.316367</v>
      </c>
      <c r="N13" s="2">
        <v>105051734.32838701</v>
      </c>
      <c r="O13" s="2">
        <v>111319259.57595199</v>
      </c>
      <c r="P13" s="2">
        <v>114459126.969079</v>
      </c>
      <c r="Q13" s="2">
        <v>120152766.58742701</v>
      </c>
      <c r="R13" s="2">
        <v>115280218.985755</v>
      </c>
      <c r="S13" s="2"/>
      <c r="T13" s="1" t="s">
        <v>343</v>
      </c>
      <c r="U13" s="2" t="s">
        <v>4</v>
      </c>
      <c r="V13" s="2" t="s">
        <v>191</v>
      </c>
      <c r="W13" s="2" t="s">
        <v>192</v>
      </c>
      <c r="X13" s="2" t="s">
        <v>193</v>
      </c>
      <c r="Y13" s="2" t="e">
        <v>#N/A</v>
      </c>
      <c r="Z13" s="2"/>
      <c r="AA13" s="1" t="s">
        <v>344</v>
      </c>
      <c r="AB13" s="2">
        <v>129895760.88338368</v>
      </c>
      <c r="AC13" s="2">
        <v>95265469.367815092</v>
      </c>
      <c r="AD13" s="2">
        <v>108075970.74023533</v>
      </c>
      <c r="AE13" s="2">
        <v>116630704.18075366</v>
      </c>
      <c r="AF13" s="1" t="s">
        <v>344</v>
      </c>
      <c r="AG13" s="2">
        <v>7071972.3673635498</v>
      </c>
      <c r="AH13" s="2">
        <v>7780686.9382009106</v>
      </c>
      <c r="AI13" s="2">
        <v>3139499.347908529</v>
      </c>
      <c r="AJ13" s="2">
        <v>3077700.5576141495</v>
      </c>
      <c r="AK13" s="2">
        <v>0.73339937131082689</v>
      </c>
      <c r="AL13" s="2">
        <v>0.83202076807773995</v>
      </c>
      <c r="AM13" s="2">
        <v>0.89787921782498381</v>
      </c>
      <c r="AN13" s="47">
        <f t="shared" si="0"/>
        <v>1.855653726905481E-4</v>
      </c>
      <c r="AO13" s="47">
        <f t="shared" si="1"/>
        <v>1.3609352766830727E-4</v>
      </c>
      <c r="AP13" s="47">
        <f t="shared" si="2"/>
        <v>1.543942439146219E-4</v>
      </c>
      <c r="AQ13" s="47">
        <f t="shared" si="3"/>
        <v>1.6661529168679093E-4</v>
      </c>
    </row>
    <row r="14" spans="1:43" hidden="1" x14ac:dyDescent="0.2">
      <c r="A14" s="1" t="s">
        <v>759</v>
      </c>
      <c r="B14" s="1" t="s">
        <v>760</v>
      </c>
      <c r="C14" s="1" t="s">
        <v>345</v>
      </c>
      <c r="D14" s="1" t="s">
        <v>760</v>
      </c>
      <c r="E14" s="2"/>
      <c r="F14" s="5" t="s">
        <v>724</v>
      </c>
      <c r="G14" s="2">
        <v>25483587</v>
      </c>
      <c r="H14" s="2">
        <v>27077646.510405499</v>
      </c>
      <c r="I14" s="2">
        <v>14086863.0289289</v>
      </c>
      <c r="J14" s="2">
        <v>6917398.2434143899</v>
      </c>
      <c r="K14" s="2">
        <v>7564899.0545136901</v>
      </c>
      <c r="L14" s="2"/>
      <c r="M14" s="2">
        <v>27364434.8038138</v>
      </c>
      <c r="N14" s="2">
        <v>31362864.333134301</v>
      </c>
      <c r="O14" s="2">
        <v>19293280.111827198</v>
      </c>
      <c r="P14" s="2">
        <v>20569041.428715501</v>
      </c>
      <c r="Q14" s="2">
        <v>29882562.898531102</v>
      </c>
      <c r="R14" s="2">
        <v>32117055.0881426</v>
      </c>
      <c r="S14" s="2"/>
      <c r="T14" s="1" t="s">
        <v>759</v>
      </c>
      <c r="U14" s="2" t="s">
        <v>4</v>
      </c>
      <c r="V14" s="2" t="s">
        <v>191</v>
      </c>
      <c r="W14" s="2" t="s">
        <v>192</v>
      </c>
      <c r="X14" s="2" t="s">
        <v>193</v>
      </c>
      <c r="Y14" s="2" t="e">
        <v>#N/A</v>
      </c>
      <c r="Z14" s="2"/>
      <c r="AA14" s="1" t="s">
        <v>760</v>
      </c>
      <c r="AB14" s="2">
        <v>22216032.179778133</v>
      </c>
      <c r="AC14" s="2">
        <v>7241148.64896404</v>
      </c>
      <c r="AD14" s="2">
        <v>26006859.749591768</v>
      </c>
      <c r="AE14" s="2">
        <v>27522886.471796405</v>
      </c>
      <c r="AF14" s="1" t="s">
        <v>760</v>
      </c>
      <c r="AG14" s="2">
        <v>7085040.5604356192</v>
      </c>
      <c r="AH14" s="2">
        <v>457852.21435210487</v>
      </c>
      <c r="AI14" s="2">
        <v>6148249.6159224659</v>
      </c>
      <c r="AJ14" s="2">
        <v>6124966.0814362066</v>
      </c>
      <c r="AK14" s="2">
        <v>0.32594248110403828</v>
      </c>
      <c r="AL14" s="2">
        <v>1.1706347712830643</v>
      </c>
      <c r="AM14" s="2">
        <v>1.238874982223368</v>
      </c>
      <c r="AN14" s="47">
        <f t="shared" si="0"/>
        <v>3.1737188828254476E-5</v>
      </c>
      <c r="AO14" s="47">
        <f t="shared" si="1"/>
        <v>1.0344498069948628E-5</v>
      </c>
      <c r="AP14" s="47">
        <f t="shared" si="2"/>
        <v>3.7152656785131096E-5</v>
      </c>
      <c r="AQ14" s="47">
        <f t="shared" si="3"/>
        <v>3.9318409245423437E-5</v>
      </c>
    </row>
    <row r="15" spans="1:43" hidden="1" x14ac:dyDescent="0.2">
      <c r="A15" s="1" t="s">
        <v>638</v>
      </c>
      <c r="B15" s="1" t="s">
        <v>639</v>
      </c>
      <c r="C15" s="1" t="s">
        <v>345</v>
      </c>
      <c r="D15" s="1" t="s">
        <v>639</v>
      </c>
      <c r="E15" s="2"/>
      <c r="F15" s="5" t="s">
        <v>603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 t="s">
        <v>638</v>
      </c>
      <c r="U15" s="2" t="s">
        <v>4</v>
      </c>
      <c r="V15" s="2" t="s">
        <v>191</v>
      </c>
      <c r="W15" s="2" t="s">
        <v>192</v>
      </c>
      <c r="X15" s="2" t="s">
        <v>193</v>
      </c>
      <c r="Y15" s="2" t="e">
        <v>#N/A</v>
      </c>
      <c r="Z15" s="2"/>
      <c r="AA15" s="1" t="s">
        <v>639</v>
      </c>
      <c r="AB15" s="2"/>
      <c r="AC15" s="2"/>
      <c r="AD15" s="2"/>
      <c r="AE15" s="2"/>
      <c r="AF15" s="1" t="s">
        <v>639</v>
      </c>
      <c r="AG15" s="2"/>
      <c r="AH15" s="2"/>
      <c r="AI15" s="2"/>
      <c r="AJ15" s="2"/>
      <c r="AK15" s="2"/>
      <c r="AL15" s="2"/>
      <c r="AM15" s="2"/>
      <c r="AN15" s="47">
        <f t="shared" si="0"/>
        <v>0</v>
      </c>
      <c r="AO15" s="47">
        <f t="shared" si="1"/>
        <v>0</v>
      </c>
      <c r="AP15" s="47">
        <f t="shared" si="2"/>
        <v>0</v>
      </c>
      <c r="AQ15" s="47">
        <f t="shared" si="3"/>
        <v>0</v>
      </c>
    </row>
    <row r="16" spans="1:43" hidden="1" x14ac:dyDescent="0.2">
      <c r="A16" s="1" t="s">
        <v>376</v>
      </c>
      <c r="B16" s="1" t="s">
        <v>377</v>
      </c>
      <c r="C16" s="1" t="s">
        <v>345</v>
      </c>
      <c r="D16" s="1" t="s">
        <v>377</v>
      </c>
      <c r="E16" s="2"/>
      <c r="F16" s="5" t="s">
        <v>371</v>
      </c>
      <c r="G16" s="2">
        <v>9550274</v>
      </c>
      <c r="H16" s="2">
        <v>7366885.5759219397</v>
      </c>
      <c r="I16" s="2">
        <v>8590293.8677518796</v>
      </c>
      <c r="J16" s="2">
        <v>3352211.5220490801</v>
      </c>
      <c r="K16" s="2">
        <v>2508504.2607111898</v>
      </c>
      <c r="L16" s="2">
        <v>6755042.6854463601</v>
      </c>
      <c r="M16" s="2">
        <v>5031294.7729006698</v>
      </c>
      <c r="N16" s="2">
        <v>3675329.3572333599</v>
      </c>
      <c r="O16" s="2">
        <v>2473310.2876790198</v>
      </c>
      <c r="P16" s="2">
        <v>3976567.7125490699</v>
      </c>
      <c r="Q16" s="2">
        <v>11874731.736677</v>
      </c>
      <c r="R16" s="2">
        <v>12614473.4368855</v>
      </c>
      <c r="S16" s="2"/>
      <c r="T16" s="1" t="s">
        <v>376</v>
      </c>
      <c r="U16" s="2" t="s">
        <v>4</v>
      </c>
      <c r="V16" s="2" t="s">
        <v>191</v>
      </c>
      <c r="W16" s="2" t="s">
        <v>192</v>
      </c>
      <c r="X16" s="2" t="s">
        <v>193</v>
      </c>
      <c r="Y16" s="2" t="e">
        <v>#N/A</v>
      </c>
      <c r="Z16" s="2"/>
      <c r="AA16" s="1" t="s">
        <v>377</v>
      </c>
      <c r="AB16" s="2">
        <v>8502484.4812246058</v>
      </c>
      <c r="AC16" s="2">
        <v>4205252.8227355434</v>
      </c>
      <c r="AD16" s="2">
        <v>3726644.8059376832</v>
      </c>
      <c r="AE16" s="2">
        <v>9488590.9620371908</v>
      </c>
      <c r="AF16" s="1" t="s">
        <v>377</v>
      </c>
      <c r="AG16" s="2">
        <v>1094339.5811498524</v>
      </c>
      <c r="AH16" s="2">
        <v>2248117.3776508449</v>
      </c>
      <c r="AI16" s="2">
        <v>1279764.084945136</v>
      </c>
      <c r="AJ16" s="2">
        <v>4787860.1350634731</v>
      </c>
      <c r="AK16" s="2">
        <v>0.49459106123882796</v>
      </c>
      <c r="AL16" s="2">
        <v>0.43830068895355839</v>
      </c>
      <c r="AM16" s="2">
        <v>1.1159786275400008</v>
      </c>
      <c r="AN16" s="47">
        <f t="shared" si="0"/>
        <v>1.2146406401749437E-5</v>
      </c>
      <c r="AO16" s="47">
        <f t="shared" si="1"/>
        <v>6.0075040324793477E-6</v>
      </c>
      <c r="AP16" s="47">
        <f t="shared" si="2"/>
        <v>5.3237782941966904E-6</v>
      </c>
      <c r="AQ16" s="47">
        <f t="shared" si="3"/>
        <v>1.3555129945767415E-5</v>
      </c>
    </row>
    <row r="17" spans="1:43" hidden="1" x14ac:dyDescent="0.2">
      <c r="A17" s="1" t="s">
        <v>378</v>
      </c>
      <c r="B17" s="1" t="s">
        <v>377</v>
      </c>
      <c r="C17" s="1" t="s">
        <v>345</v>
      </c>
      <c r="D17" s="1" t="s">
        <v>377</v>
      </c>
      <c r="E17" s="2"/>
      <c r="F17" s="5" t="s">
        <v>371</v>
      </c>
      <c r="G17" s="2">
        <v>7462358.5625</v>
      </c>
      <c r="H17" s="2">
        <v>2605448.1093737101</v>
      </c>
      <c r="I17" s="2">
        <v>6153479.5180293499</v>
      </c>
      <c r="J17" s="2">
        <v>4149722.4436699701</v>
      </c>
      <c r="K17" s="2">
        <v>5405458.8489587503</v>
      </c>
      <c r="L17" s="2">
        <v>6309817.8894454297</v>
      </c>
      <c r="M17" s="2">
        <v>869095.78946284496</v>
      </c>
      <c r="N17" s="2">
        <v>4280075.4125668798</v>
      </c>
      <c r="O17" s="2"/>
      <c r="P17" s="2">
        <v>13587958.7637376</v>
      </c>
      <c r="Q17" s="2">
        <v>12530016.7002421</v>
      </c>
      <c r="R17" s="2">
        <v>13684528.2354881</v>
      </c>
      <c r="S17" s="2"/>
      <c r="T17" s="1" t="s">
        <v>378</v>
      </c>
      <c r="U17" s="2" t="s">
        <v>4</v>
      </c>
      <c r="V17" s="2" t="s">
        <v>191</v>
      </c>
      <c r="W17" s="2" t="s">
        <v>192</v>
      </c>
      <c r="X17" s="2" t="s">
        <v>193</v>
      </c>
      <c r="Y17" s="2" t="e">
        <v>#N/A</v>
      </c>
      <c r="Z17" s="2"/>
      <c r="AA17" s="1" t="s">
        <v>377</v>
      </c>
      <c r="AB17" s="2">
        <v>5407095.3966343543</v>
      </c>
      <c r="AC17" s="2">
        <v>5288333.0606913837</v>
      </c>
      <c r="AD17" s="2">
        <v>2574585.6010148623</v>
      </c>
      <c r="AE17" s="2">
        <v>13267501.233155934</v>
      </c>
      <c r="AF17" s="1" t="s">
        <v>377</v>
      </c>
      <c r="AG17" s="2">
        <v>2513008.5017613396</v>
      </c>
      <c r="AH17" s="2">
        <v>1084800.4062604853</v>
      </c>
      <c r="AI17" s="2">
        <v>2411926.8219859977</v>
      </c>
      <c r="AJ17" s="2">
        <v>640502.9218777176</v>
      </c>
      <c r="AK17" s="2">
        <v>0.97803583491112545</v>
      </c>
      <c r="AL17" s="2">
        <v>0.47614946882894144</v>
      </c>
      <c r="AM17" s="2">
        <v>2.4537205763771595</v>
      </c>
      <c r="AN17" s="47">
        <f t="shared" si="0"/>
        <v>7.7244219951919347E-6</v>
      </c>
      <c r="AO17" s="47">
        <f t="shared" si="1"/>
        <v>7.5547615152734056E-6</v>
      </c>
      <c r="AP17" s="47">
        <f t="shared" si="2"/>
        <v>3.6779794300212321E-6</v>
      </c>
      <c r="AQ17" s="47">
        <f t="shared" si="3"/>
        <v>1.8953573190222763E-5</v>
      </c>
    </row>
    <row r="18" spans="1:43" hidden="1" x14ac:dyDescent="0.2">
      <c r="A18" s="1" t="s">
        <v>379</v>
      </c>
      <c r="B18" s="1" t="s">
        <v>377</v>
      </c>
      <c r="C18" s="1" t="s">
        <v>345</v>
      </c>
      <c r="D18" s="1" t="s">
        <v>377</v>
      </c>
      <c r="E18" s="2"/>
      <c r="F18" s="5" t="s">
        <v>371</v>
      </c>
      <c r="G18" s="2">
        <v>1112803.125</v>
      </c>
      <c r="H18" s="2"/>
      <c r="I18" s="2">
        <v>440955.04183526</v>
      </c>
      <c r="J18" s="2">
        <v>468954.733265305</v>
      </c>
      <c r="K18" s="2">
        <v>378887.79088607198</v>
      </c>
      <c r="L18" s="2">
        <v>548310.54154951998</v>
      </c>
      <c r="M18" s="2">
        <v>585192.55371529399</v>
      </c>
      <c r="N18" s="2"/>
      <c r="O18" s="2"/>
      <c r="P18" s="2"/>
      <c r="Q18" s="2">
        <v>419973.47302804497</v>
      </c>
      <c r="R18" s="2">
        <v>393152.19656147301</v>
      </c>
      <c r="S18" s="2"/>
      <c r="T18" s="1" t="s">
        <v>379</v>
      </c>
      <c r="U18" s="2" t="s">
        <v>4</v>
      </c>
      <c r="V18" s="2" t="s">
        <v>191</v>
      </c>
      <c r="W18" s="2" t="s">
        <v>192</v>
      </c>
      <c r="X18" s="2" t="s">
        <v>193</v>
      </c>
      <c r="Y18" s="2" t="e">
        <v>#N/A</v>
      </c>
      <c r="Z18" s="2"/>
      <c r="AA18" s="1" t="s">
        <v>377</v>
      </c>
      <c r="AB18" s="2">
        <v>776879.08341763006</v>
      </c>
      <c r="AC18" s="2">
        <v>465384.35523363232</v>
      </c>
      <c r="AD18" s="2">
        <v>585192.55371529399</v>
      </c>
      <c r="AE18" s="2">
        <v>406562.83479475899</v>
      </c>
      <c r="AF18" s="1" t="s">
        <v>377</v>
      </c>
      <c r="AG18" s="2">
        <v>475068.33553297084</v>
      </c>
      <c r="AH18" s="2">
        <v>84767.787573222769</v>
      </c>
      <c r="AI18" s="2"/>
      <c r="AJ18" s="2">
        <v>18965.506469592194</v>
      </c>
      <c r="AK18" s="2">
        <v>0.59904348716189304</v>
      </c>
      <c r="AL18" s="2">
        <v>0.75326079206680052</v>
      </c>
      <c r="AM18" s="2">
        <v>0.52332833187658545</v>
      </c>
      <c r="AN18" s="47">
        <f t="shared" si="0"/>
        <v>1.1098272620251858E-6</v>
      </c>
      <c r="AO18" s="47">
        <f t="shared" si="1"/>
        <v>6.6483479319090331E-7</v>
      </c>
      <c r="AP18" s="47">
        <f t="shared" si="2"/>
        <v>8.3598936245042001E-7</v>
      </c>
      <c r="AQ18" s="47">
        <f t="shared" si="3"/>
        <v>5.8080404970679858E-7</v>
      </c>
    </row>
    <row r="19" spans="1:43" hidden="1" x14ac:dyDescent="0.2">
      <c r="A19" s="1" t="s">
        <v>305</v>
      </c>
      <c r="B19" s="1" t="s">
        <v>306</v>
      </c>
      <c r="C19" s="1" t="s">
        <v>307</v>
      </c>
      <c r="D19" s="1" t="s">
        <v>306</v>
      </c>
      <c r="E19" s="2"/>
      <c r="F19" s="5" t="s">
        <v>250</v>
      </c>
      <c r="G19" s="2">
        <v>442682889.25</v>
      </c>
      <c r="H19" s="2">
        <v>535751719.41730201</v>
      </c>
      <c r="I19" s="2">
        <v>501377677.93563002</v>
      </c>
      <c r="J19" s="2">
        <v>759788084.72620106</v>
      </c>
      <c r="K19" s="2">
        <v>803879289.53134501</v>
      </c>
      <c r="L19" s="2">
        <v>757061266.76109004</v>
      </c>
      <c r="M19" s="2">
        <v>498483841.92486501</v>
      </c>
      <c r="N19" s="2">
        <v>511042281.81838101</v>
      </c>
      <c r="O19" s="2">
        <v>564659817.18906498</v>
      </c>
      <c r="P19" s="2">
        <v>617758670.63591003</v>
      </c>
      <c r="Q19" s="2">
        <v>680640084.53635097</v>
      </c>
      <c r="R19" s="2">
        <v>636516656.69561303</v>
      </c>
      <c r="S19" s="2"/>
      <c r="T19" s="1" t="s">
        <v>305</v>
      </c>
      <c r="U19" s="2" t="s">
        <v>4</v>
      </c>
      <c r="V19" s="2" t="s">
        <v>191</v>
      </c>
      <c r="W19" s="2" t="s">
        <v>192</v>
      </c>
      <c r="X19" s="2" t="s">
        <v>193</v>
      </c>
      <c r="Y19" s="2" t="e">
        <v>#N/A</v>
      </c>
      <c r="Z19" s="2"/>
      <c r="AA19" s="1" t="s">
        <v>306</v>
      </c>
      <c r="AB19" s="2">
        <v>493270762.20097733</v>
      </c>
      <c r="AC19" s="2">
        <v>773576213.67287862</v>
      </c>
      <c r="AD19" s="2">
        <v>524728646.97743702</v>
      </c>
      <c r="AE19" s="2">
        <v>644971803.95595801</v>
      </c>
      <c r="AF19" s="1" t="s">
        <v>306</v>
      </c>
      <c r="AG19" s="2">
        <v>47061059.79707741</v>
      </c>
      <c r="AH19" s="2">
        <v>26278626.085027464</v>
      </c>
      <c r="AI19" s="2">
        <v>35146868.551725455</v>
      </c>
      <c r="AJ19" s="2">
        <v>32282118.733522292</v>
      </c>
      <c r="AK19" s="2">
        <v>1.5682588001388458</v>
      </c>
      <c r="AL19" s="2">
        <v>1.0637740713357799</v>
      </c>
      <c r="AM19" s="2">
        <v>1.3075411181438965</v>
      </c>
      <c r="AN19" s="47">
        <f t="shared" si="0"/>
        <v>7.0467251742996762E-4</v>
      </c>
      <c r="AO19" s="47">
        <f t="shared" si="1"/>
        <v>1.1051088766755408E-3</v>
      </c>
      <c r="AP19" s="47">
        <f t="shared" si="2"/>
        <v>7.4961235282491E-4</v>
      </c>
      <c r="AQ19" s="47">
        <f t="shared" si="3"/>
        <v>9.2138829136565435E-4</v>
      </c>
    </row>
    <row r="20" spans="1:43" hidden="1" x14ac:dyDescent="0.2">
      <c r="A20" s="1" t="s">
        <v>249</v>
      </c>
      <c r="B20" s="1" t="s">
        <v>1</v>
      </c>
      <c r="C20" s="1" t="s">
        <v>2</v>
      </c>
      <c r="D20" s="1" t="s">
        <v>1</v>
      </c>
      <c r="E20" s="2"/>
      <c r="F20" s="5" t="s">
        <v>250</v>
      </c>
      <c r="G20" s="2">
        <v>74806541.4375</v>
      </c>
      <c r="H20" s="2">
        <v>70589336.995085597</v>
      </c>
      <c r="I20" s="2">
        <v>74726796.317018405</v>
      </c>
      <c r="J20" s="2">
        <v>34489093.3909951</v>
      </c>
      <c r="K20" s="2">
        <v>35116737.74498</v>
      </c>
      <c r="L20" s="2">
        <v>31665713.598700602</v>
      </c>
      <c r="M20" s="2">
        <v>30412468.085823599</v>
      </c>
      <c r="N20" s="2">
        <v>21555993.070871301</v>
      </c>
      <c r="O20" s="2">
        <v>27782609.1347779</v>
      </c>
      <c r="P20" s="2">
        <v>37745665.433508098</v>
      </c>
      <c r="Q20" s="2">
        <v>31886246.891997401</v>
      </c>
      <c r="R20" s="2">
        <v>30228891.3201553</v>
      </c>
      <c r="S20" s="2"/>
      <c r="T20" s="1" t="s">
        <v>249</v>
      </c>
      <c r="U20" s="2" t="s">
        <v>4</v>
      </c>
      <c r="V20" s="2" t="s">
        <v>251</v>
      </c>
      <c r="W20" s="2" t="s">
        <v>252</v>
      </c>
      <c r="X20" s="2" t="s">
        <v>26</v>
      </c>
      <c r="Y20" s="2" t="e">
        <v>#N/A</v>
      </c>
      <c r="Z20" s="2"/>
      <c r="AA20" s="1" t="s">
        <v>1</v>
      </c>
      <c r="AB20" s="2">
        <v>73374224.916534662</v>
      </c>
      <c r="AC20" s="2">
        <v>33757181.578225233</v>
      </c>
      <c r="AD20" s="2">
        <v>26583690.097157601</v>
      </c>
      <c r="AE20" s="2">
        <v>33286934.548553597</v>
      </c>
      <c r="AF20" s="1" t="s">
        <v>1</v>
      </c>
      <c r="AG20" s="2">
        <v>2412113.2586043398</v>
      </c>
      <c r="AH20" s="2">
        <v>1838250.0076988756</v>
      </c>
      <c r="AI20" s="2">
        <v>4548334.0429980103</v>
      </c>
      <c r="AJ20" s="2">
        <v>3949293.3166851965</v>
      </c>
      <c r="AK20" s="2">
        <v>0.46006866330274726</v>
      </c>
      <c r="AL20" s="2">
        <v>0.36230284036931676</v>
      </c>
      <c r="AM20" s="2">
        <v>0.4536597774820581</v>
      </c>
      <c r="AN20" s="47">
        <f t="shared" si="0"/>
        <v>1.0482032130933523E-4</v>
      </c>
      <c r="AO20" s="47">
        <f t="shared" si="1"/>
        <v>4.8224545111750333E-5</v>
      </c>
      <c r="AP20" s="47">
        <f t="shared" si="2"/>
        <v>3.7976700138796572E-5</v>
      </c>
      <c r="AQ20" s="47">
        <f t="shared" si="3"/>
        <v>4.7552763640790855E-5</v>
      </c>
    </row>
    <row r="21" spans="1:43" hidden="1" x14ac:dyDescent="0.2">
      <c r="A21" s="1" t="s">
        <v>253</v>
      </c>
      <c r="B21" s="1" t="s">
        <v>1</v>
      </c>
      <c r="C21" s="1" t="s">
        <v>2</v>
      </c>
      <c r="D21" s="1" t="s">
        <v>1</v>
      </c>
      <c r="E21" s="2"/>
      <c r="F21" s="5" t="s">
        <v>250</v>
      </c>
      <c r="G21" s="2">
        <v>4440313.25</v>
      </c>
      <c r="H21" s="2">
        <v>4089683.8919018102</v>
      </c>
      <c r="I21" s="2">
        <v>5210903.8845331296</v>
      </c>
      <c r="J21" s="2">
        <v>3515848.37829324</v>
      </c>
      <c r="K21" s="2">
        <v>4825709.0030642301</v>
      </c>
      <c r="L21" s="2">
        <v>3871847.3543868298</v>
      </c>
      <c r="M21" s="2">
        <v>4350839.5614366401</v>
      </c>
      <c r="N21" s="2">
        <v>4325964.2447744701</v>
      </c>
      <c r="O21" s="2">
        <v>3496299.6077667898</v>
      </c>
      <c r="P21" s="2">
        <v>2050567.94554774</v>
      </c>
      <c r="Q21" s="2">
        <v>1839750.48832413</v>
      </c>
      <c r="R21" s="2">
        <v>2543518.2975736698</v>
      </c>
      <c r="S21" s="2"/>
      <c r="T21" s="1" t="s">
        <v>253</v>
      </c>
      <c r="U21" s="2" t="s">
        <v>4</v>
      </c>
      <c r="V21" s="2" t="s">
        <v>251</v>
      </c>
      <c r="W21" s="2" t="s">
        <v>252</v>
      </c>
      <c r="X21" s="2" t="s">
        <v>26</v>
      </c>
      <c r="Y21" s="2" t="e">
        <v>#N/A</v>
      </c>
      <c r="Z21" s="2"/>
      <c r="AA21" s="1" t="s">
        <v>1</v>
      </c>
      <c r="AB21" s="2">
        <v>4580300.3421449801</v>
      </c>
      <c r="AC21" s="2">
        <v>4071134.9119147672</v>
      </c>
      <c r="AD21" s="2">
        <v>4057701.1379926335</v>
      </c>
      <c r="AE21" s="2">
        <v>2144612.2438151799</v>
      </c>
      <c r="AF21" s="1" t="s">
        <v>1</v>
      </c>
      <c r="AG21" s="2">
        <v>573568.52898712386</v>
      </c>
      <c r="AH21" s="2">
        <v>677288.97969806171</v>
      </c>
      <c r="AI21" s="2">
        <v>486347.05093143083</v>
      </c>
      <c r="AJ21" s="2">
        <v>361186.28138598311</v>
      </c>
      <c r="AK21" s="2">
        <v>0.88883579848570193</v>
      </c>
      <c r="AL21" s="2">
        <v>0.88590285240823086</v>
      </c>
      <c r="AM21" s="2">
        <v>0.46822524367710922</v>
      </c>
      <c r="AN21" s="47">
        <f t="shared" si="0"/>
        <v>6.5432862030642573E-6</v>
      </c>
      <c r="AO21" s="47">
        <f t="shared" si="1"/>
        <v>5.8159070170210962E-6</v>
      </c>
      <c r="AP21" s="47">
        <f t="shared" si="2"/>
        <v>5.7967159114180477E-6</v>
      </c>
      <c r="AQ21" s="47">
        <f t="shared" si="3"/>
        <v>3.0637317768788285E-6</v>
      </c>
    </row>
    <row r="22" spans="1:43" hidden="1" x14ac:dyDescent="0.2">
      <c r="A22" s="4" t="s">
        <v>45</v>
      </c>
      <c r="B22" s="4" t="s">
        <v>46</v>
      </c>
      <c r="C22" s="4" t="s">
        <v>47</v>
      </c>
      <c r="D22" s="4" t="s">
        <v>46</v>
      </c>
      <c r="E22" s="5"/>
      <c r="F22" s="5" t="s">
        <v>3</v>
      </c>
      <c r="G22" s="5">
        <v>1165741.5</v>
      </c>
      <c r="H22" s="5">
        <v>1400076.7757614299</v>
      </c>
      <c r="I22" s="5">
        <v>737467.18153017096</v>
      </c>
      <c r="J22" s="5">
        <v>601284.50548707705</v>
      </c>
      <c r="K22" s="5">
        <v>937951.34540741798</v>
      </c>
      <c r="L22" s="5">
        <v>1042438.76839151</v>
      </c>
      <c r="M22" s="5">
        <v>880520.73096882703</v>
      </c>
      <c r="N22" s="5">
        <v>786217.53000653803</v>
      </c>
      <c r="O22" s="5">
        <v>1050523.9913111499</v>
      </c>
      <c r="P22" s="5">
        <v>751082.11084152199</v>
      </c>
      <c r="Q22" s="5"/>
      <c r="R22" s="5">
        <v>996932.33254749503</v>
      </c>
      <c r="S22" s="5"/>
      <c r="T22" s="4" t="s">
        <v>45</v>
      </c>
      <c r="U22" s="5" t="s">
        <v>4</v>
      </c>
      <c r="V22" s="5" t="s">
        <v>48</v>
      </c>
      <c r="W22" s="5" t="s">
        <v>49</v>
      </c>
      <c r="X22" s="5" t="s">
        <v>50</v>
      </c>
      <c r="Y22" s="5" t="e">
        <v>#N/A</v>
      </c>
      <c r="Z22" s="27" t="s">
        <v>1146</v>
      </c>
      <c r="AA22" s="4" t="s">
        <v>46</v>
      </c>
      <c r="AB22" s="5">
        <v>1101095.1524305337</v>
      </c>
      <c r="AC22" s="5">
        <v>860558.20642866835</v>
      </c>
      <c r="AD22" s="5">
        <v>905754.08409550507</v>
      </c>
      <c r="AE22" s="5">
        <v>874007.22169450857</v>
      </c>
      <c r="AF22" s="4" t="s">
        <v>46</v>
      </c>
      <c r="AG22" s="5">
        <v>336001.83226045407</v>
      </c>
      <c r="AH22" s="5">
        <v>230535.3430396883</v>
      </c>
      <c r="AI22" s="5">
        <v>133947.81802759247</v>
      </c>
      <c r="AJ22" s="5">
        <v>173842.35892450949</v>
      </c>
      <c r="AK22" s="5">
        <v>0.78154753885628392</v>
      </c>
      <c r="AL22" s="5">
        <v>0.82259383496164074</v>
      </c>
      <c r="AM22" s="5">
        <v>0.79376175598016563</v>
      </c>
      <c r="AN22" s="47">
        <f t="shared" si="0"/>
        <v>1.5729930749007625E-6</v>
      </c>
      <c r="AO22" s="47">
        <f t="shared" si="1"/>
        <v>1.229368866326669E-6</v>
      </c>
      <c r="AP22" s="47">
        <f t="shared" si="2"/>
        <v>1.2939344058507215E-6</v>
      </c>
      <c r="AQ22" s="47">
        <f t="shared" si="3"/>
        <v>1.2485817452778693E-6</v>
      </c>
    </row>
    <row r="23" spans="1:43" hidden="1" x14ac:dyDescent="0.2">
      <c r="A23" s="1" t="s">
        <v>103</v>
      </c>
      <c r="B23" s="1" t="s">
        <v>104</v>
      </c>
      <c r="C23" s="1" t="s">
        <v>47</v>
      </c>
      <c r="D23" s="1" t="s">
        <v>104</v>
      </c>
      <c r="E23" s="2"/>
      <c r="F23" s="5" t="s">
        <v>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 t="s">
        <v>103</v>
      </c>
      <c r="U23" s="2" t="s">
        <v>4</v>
      </c>
      <c r="V23" s="2" t="s">
        <v>48</v>
      </c>
      <c r="W23" s="2" t="s">
        <v>49</v>
      </c>
      <c r="X23" s="2" t="s">
        <v>50</v>
      </c>
      <c r="Y23" s="2" t="e">
        <v>#N/A</v>
      </c>
      <c r="Z23" s="27" t="s">
        <v>1146</v>
      </c>
      <c r="AA23" s="1" t="s">
        <v>104</v>
      </c>
      <c r="AB23" s="2"/>
      <c r="AC23" s="2"/>
      <c r="AD23" s="2"/>
      <c r="AE23" s="2"/>
      <c r="AF23" s="1" t="s">
        <v>104</v>
      </c>
      <c r="AG23" s="2"/>
      <c r="AH23" s="2"/>
      <c r="AI23" s="2"/>
      <c r="AJ23" s="2"/>
      <c r="AK23" s="2"/>
      <c r="AL23" s="2"/>
      <c r="AM23" s="2"/>
      <c r="AN23" s="47">
        <f t="shared" si="0"/>
        <v>0</v>
      </c>
      <c r="AO23" s="47">
        <f t="shared" si="1"/>
        <v>0</v>
      </c>
      <c r="AP23" s="47">
        <f t="shared" si="2"/>
        <v>0</v>
      </c>
      <c r="AQ23" s="47">
        <f t="shared" si="3"/>
        <v>0</v>
      </c>
    </row>
    <row r="24" spans="1:43" hidden="1" x14ac:dyDescent="0.2">
      <c r="A24" s="1" t="s">
        <v>105</v>
      </c>
      <c r="B24" s="1" t="s">
        <v>104</v>
      </c>
      <c r="C24" s="1" t="s">
        <v>47</v>
      </c>
      <c r="D24" s="1" t="s">
        <v>104</v>
      </c>
      <c r="E24" s="2"/>
      <c r="F24" s="5" t="s">
        <v>3</v>
      </c>
      <c r="G24" s="2">
        <v>36782171.625</v>
      </c>
      <c r="H24" s="2">
        <v>34001666.951745503</v>
      </c>
      <c r="I24" s="2">
        <v>40631989.808376603</v>
      </c>
      <c r="J24" s="2">
        <v>48087328.271086</v>
      </c>
      <c r="K24" s="2">
        <v>41316357.367679298</v>
      </c>
      <c r="L24" s="2">
        <v>47317885.373609401</v>
      </c>
      <c r="M24" s="2">
        <v>38032072.288006604</v>
      </c>
      <c r="N24" s="2">
        <v>40488197.487635501</v>
      </c>
      <c r="O24" s="2">
        <v>33881508.628876202</v>
      </c>
      <c r="P24" s="2">
        <v>44860993.009608299</v>
      </c>
      <c r="Q24" s="2">
        <v>39712953.1077604</v>
      </c>
      <c r="R24" s="2">
        <v>38268615.731329501</v>
      </c>
      <c r="S24" s="2"/>
      <c r="T24" s="1" t="s">
        <v>105</v>
      </c>
      <c r="U24" s="2" t="s">
        <v>4</v>
      </c>
      <c r="V24" s="2" t="s">
        <v>48</v>
      </c>
      <c r="W24" s="2" t="s">
        <v>49</v>
      </c>
      <c r="X24" s="2" t="s">
        <v>50</v>
      </c>
      <c r="Y24" s="2" t="e">
        <v>#N/A</v>
      </c>
      <c r="Z24" s="27" t="s">
        <v>1146</v>
      </c>
      <c r="AA24" s="1" t="s">
        <v>104</v>
      </c>
      <c r="AB24" s="2">
        <v>37138609.461707376</v>
      </c>
      <c r="AC24" s="2">
        <v>45573857.004124902</v>
      </c>
      <c r="AD24" s="2">
        <v>37467259.468172766</v>
      </c>
      <c r="AE24" s="2">
        <v>40947520.61623273</v>
      </c>
      <c r="AF24" s="1" t="s">
        <v>104</v>
      </c>
      <c r="AG24" s="2">
        <v>3329501.6510536037</v>
      </c>
      <c r="AH24" s="2">
        <v>3707119.9007949713</v>
      </c>
      <c r="AI24" s="2">
        <v>3339362.8973503383</v>
      </c>
      <c r="AJ24" s="2">
        <v>3465252.8399127433</v>
      </c>
      <c r="AK24" s="2">
        <v>1.2271287930452777</v>
      </c>
      <c r="AL24" s="2">
        <v>1.0088492814143797</v>
      </c>
      <c r="AM24" s="2">
        <v>1.1025593367584918</v>
      </c>
      <c r="AN24" s="47">
        <f t="shared" si="0"/>
        <v>5.3055156373867678E-5</v>
      </c>
      <c r="AO24" s="47">
        <f t="shared" si="1"/>
        <v>6.5105510005892723E-5</v>
      </c>
      <c r="AP24" s="47">
        <f t="shared" si="2"/>
        <v>5.3524656383103955E-5</v>
      </c>
      <c r="AQ24" s="47">
        <f t="shared" si="3"/>
        <v>5.8496458023189617E-5</v>
      </c>
    </row>
    <row r="25" spans="1:43" hidden="1" x14ac:dyDescent="0.2">
      <c r="A25" s="1" t="s">
        <v>106</v>
      </c>
      <c r="B25" s="1" t="s">
        <v>104</v>
      </c>
      <c r="C25" s="1" t="s">
        <v>47</v>
      </c>
      <c r="D25" s="1" t="s">
        <v>104</v>
      </c>
      <c r="E25" s="2"/>
      <c r="F25" s="5" t="s">
        <v>3</v>
      </c>
      <c r="G25" s="2">
        <v>2921040.625</v>
      </c>
      <c r="H25" s="2">
        <v>3998680.7185882502</v>
      </c>
      <c r="I25" s="2">
        <v>3297463.1911682901</v>
      </c>
      <c r="J25" s="2">
        <v>3253307.33165588</v>
      </c>
      <c r="K25" s="2">
        <v>2206456.7847784599</v>
      </c>
      <c r="L25" s="2">
        <v>1720081.0489990001</v>
      </c>
      <c r="M25" s="2">
        <v>988147.74248168699</v>
      </c>
      <c r="N25" s="2">
        <v>1120036.8900800501</v>
      </c>
      <c r="O25" s="2">
        <v>604049.10106001399</v>
      </c>
      <c r="P25" s="2">
        <v>2832988.9026914998</v>
      </c>
      <c r="Q25" s="2">
        <v>1512965.5089427701</v>
      </c>
      <c r="R25" s="2">
        <v>1949871.3381129601</v>
      </c>
      <c r="S25" s="2"/>
      <c r="T25" s="1" t="s">
        <v>106</v>
      </c>
      <c r="U25" s="2" t="s">
        <v>4</v>
      </c>
      <c r="V25" s="2" t="s">
        <v>48</v>
      </c>
      <c r="W25" s="2" t="s">
        <v>49</v>
      </c>
      <c r="X25" s="2" t="s">
        <v>50</v>
      </c>
      <c r="Y25" s="2" t="e">
        <v>#N/A</v>
      </c>
      <c r="Z25" s="27" t="s">
        <v>1146</v>
      </c>
      <c r="AA25" s="1" t="s">
        <v>104</v>
      </c>
      <c r="AB25" s="2">
        <v>3405728.1782521796</v>
      </c>
      <c r="AC25" s="2">
        <v>2393281.7218111134</v>
      </c>
      <c r="AD25" s="2">
        <v>904077.91120725032</v>
      </c>
      <c r="AE25" s="2">
        <v>2098608.5832490767</v>
      </c>
      <c r="AF25" s="1" t="s">
        <v>104</v>
      </c>
      <c r="AG25" s="2">
        <v>546916.8340784855</v>
      </c>
      <c r="AH25" s="2">
        <v>783500.71874912817</v>
      </c>
      <c r="AI25" s="2">
        <v>268070.23706918827</v>
      </c>
      <c r="AJ25" s="2">
        <v>672463.76562532433</v>
      </c>
      <c r="AK25" s="2">
        <v>0.70272247124529652</v>
      </c>
      <c r="AL25" s="2">
        <v>0.26545803537122664</v>
      </c>
      <c r="AM25" s="2">
        <v>0.6161996710865173</v>
      </c>
      <c r="AN25" s="47">
        <f t="shared" si="0"/>
        <v>4.8653259689316854E-6</v>
      </c>
      <c r="AO25" s="47">
        <f t="shared" si="1"/>
        <v>3.4189738883015907E-6</v>
      </c>
      <c r="AP25" s="47">
        <f t="shared" si="2"/>
        <v>1.2915398731532147E-6</v>
      </c>
      <c r="AQ25" s="47">
        <f t="shared" si="3"/>
        <v>2.9980122617843955E-6</v>
      </c>
    </row>
    <row r="26" spans="1:43" hidden="1" x14ac:dyDescent="0.2">
      <c r="A26" s="1" t="s">
        <v>107</v>
      </c>
      <c r="B26" s="1" t="s">
        <v>104</v>
      </c>
      <c r="C26" s="1" t="s">
        <v>47</v>
      </c>
      <c r="D26" s="1" t="s">
        <v>104</v>
      </c>
      <c r="E26" s="2"/>
      <c r="F26" s="5" t="s">
        <v>3</v>
      </c>
      <c r="G26" s="2">
        <v>642686.75</v>
      </c>
      <c r="H26" s="2"/>
      <c r="I26" s="2"/>
      <c r="J26" s="2">
        <v>841068.34663912503</v>
      </c>
      <c r="K26" s="2"/>
      <c r="L26" s="2">
        <v>1766821.75339517</v>
      </c>
      <c r="M26" s="2">
        <v>816212.57014782203</v>
      </c>
      <c r="N26" s="2">
        <v>866640.80605405697</v>
      </c>
      <c r="O26" s="2">
        <v>737661.08087706403</v>
      </c>
      <c r="P26" s="2">
        <v>1180077.26700613</v>
      </c>
      <c r="Q26" s="2">
        <v>1683492.1208605401</v>
      </c>
      <c r="R26" s="2"/>
      <c r="S26" s="2"/>
      <c r="T26" s="1" t="s">
        <v>107</v>
      </c>
      <c r="U26" s="2" t="s">
        <v>4</v>
      </c>
      <c r="V26" s="2" t="s">
        <v>48</v>
      </c>
      <c r="W26" s="2" t="s">
        <v>49</v>
      </c>
      <c r="X26" s="2" t="s">
        <v>50</v>
      </c>
      <c r="Y26" s="2" t="e">
        <v>#N/A</v>
      </c>
      <c r="Z26" s="27" t="s">
        <v>1146</v>
      </c>
      <c r="AA26" s="1" t="s">
        <v>104</v>
      </c>
      <c r="AB26" s="2">
        <v>642686.75</v>
      </c>
      <c r="AC26" s="2">
        <v>1303945.0500171476</v>
      </c>
      <c r="AD26" s="2">
        <v>806838.15235964768</v>
      </c>
      <c r="AE26" s="2">
        <v>1431784.6939333351</v>
      </c>
      <c r="AF26" s="1" t="s">
        <v>104</v>
      </c>
      <c r="AG26" s="2"/>
      <c r="AH26" s="2">
        <v>654606.51162374741</v>
      </c>
      <c r="AI26" s="2">
        <v>64998.86274646339</v>
      </c>
      <c r="AJ26" s="2">
        <v>355968.0569104866</v>
      </c>
      <c r="AK26" s="2">
        <v>2.0288967370451432</v>
      </c>
      <c r="AL26" s="2">
        <v>1.2554143248785627</v>
      </c>
      <c r="AM26" s="2">
        <v>2.2278111287238072</v>
      </c>
      <c r="AN26" s="47">
        <f t="shared" si="0"/>
        <v>9.1812392857142857E-7</v>
      </c>
      <c r="AO26" s="47">
        <f t="shared" si="1"/>
        <v>1.8627786428816393E-6</v>
      </c>
      <c r="AP26" s="47">
        <f t="shared" si="2"/>
        <v>1.1526259319423537E-6</v>
      </c>
      <c r="AQ26" s="47">
        <f t="shared" si="3"/>
        <v>2.0454067056190502E-6</v>
      </c>
    </row>
    <row r="27" spans="1:43" hidden="1" x14ac:dyDescent="0.2">
      <c r="A27" s="1" t="s">
        <v>108</v>
      </c>
      <c r="B27" s="1" t="s">
        <v>104</v>
      </c>
      <c r="C27" s="1" t="s">
        <v>47</v>
      </c>
      <c r="D27" s="1" t="s">
        <v>104</v>
      </c>
      <c r="E27" s="2"/>
      <c r="F27" s="5" t="s">
        <v>3</v>
      </c>
      <c r="G27" s="2">
        <v>5225331</v>
      </c>
      <c r="H27" s="2">
        <v>5858409.0359279504</v>
      </c>
      <c r="I27" s="2">
        <v>7795395.3798672203</v>
      </c>
      <c r="J27" s="2">
        <v>5016764.5928654</v>
      </c>
      <c r="K27" s="2">
        <v>7291965.6697323499</v>
      </c>
      <c r="L27" s="2">
        <v>7911508.6766499402</v>
      </c>
      <c r="M27" s="2">
        <v>5515603.1657593101</v>
      </c>
      <c r="N27" s="2">
        <v>8968800.2010358106</v>
      </c>
      <c r="O27" s="2">
        <v>8643673.7725867499</v>
      </c>
      <c r="P27" s="2">
        <v>7559481.6955500999</v>
      </c>
      <c r="Q27" s="2">
        <v>7483007.3129410604</v>
      </c>
      <c r="R27" s="2">
        <v>7091802.05349252</v>
      </c>
      <c r="S27" s="2"/>
      <c r="T27" s="1" t="s">
        <v>108</v>
      </c>
      <c r="U27" s="2" t="s">
        <v>4</v>
      </c>
      <c r="V27" s="2" t="s">
        <v>48</v>
      </c>
      <c r="W27" s="2" t="s">
        <v>49</v>
      </c>
      <c r="X27" s="2" t="s">
        <v>50</v>
      </c>
      <c r="Y27" s="2" t="e">
        <v>#N/A</v>
      </c>
      <c r="Z27" s="27" t="s">
        <v>1146</v>
      </c>
      <c r="AA27" s="1" t="s">
        <v>104</v>
      </c>
      <c r="AB27" s="2">
        <v>6293045.1385983899</v>
      </c>
      <c r="AC27" s="2">
        <v>6740079.6464158967</v>
      </c>
      <c r="AD27" s="2">
        <v>7709359.0464606239</v>
      </c>
      <c r="AE27" s="2">
        <v>7378097.0206612274</v>
      </c>
      <c r="AF27" s="1" t="s">
        <v>104</v>
      </c>
      <c r="AG27" s="2">
        <v>1339025.4424296769</v>
      </c>
      <c r="AH27" s="2">
        <v>1524243.8993482734</v>
      </c>
      <c r="AI27" s="2">
        <v>1906790.6142790569</v>
      </c>
      <c r="AJ27" s="2">
        <v>250869.86460804057</v>
      </c>
      <c r="AK27" s="2">
        <v>1.071036278617425</v>
      </c>
      <c r="AL27" s="2">
        <v>1.2250601857557437</v>
      </c>
      <c r="AM27" s="2">
        <v>1.1724208007674493</v>
      </c>
      <c r="AN27" s="47">
        <f t="shared" si="0"/>
        <v>8.9900644837119851E-6</v>
      </c>
      <c r="AO27" s="47">
        <f t="shared" si="1"/>
        <v>9.628685209165566E-6</v>
      </c>
      <c r="AP27" s="47">
        <f t="shared" si="2"/>
        <v>1.1013370066372319E-5</v>
      </c>
      <c r="AQ27" s="47">
        <f t="shared" si="3"/>
        <v>1.0540138600944611E-5</v>
      </c>
    </row>
    <row r="28" spans="1:43" hidden="1" x14ac:dyDescent="0.2">
      <c r="A28" s="1" t="s">
        <v>109</v>
      </c>
      <c r="B28" s="1" t="s">
        <v>104</v>
      </c>
      <c r="C28" s="1" t="s">
        <v>47</v>
      </c>
      <c r="D28" s="1" t="s">
        <v>104</v>
      </c>
      <c r="E28" s="38"/>
      <c r="F28" s="5" t="s">
        <v>3</v>
      </c>
      <c r="G28" s="38"/>
      <c r="H28" s="38">
        <v>6687786.8853866803</v>
      </c>
      <c r="I28" s="38">
        <v>4025810.7102773502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1" t="s">
        <v>109</v>
      </c>
      <c r="U28" s="38" t="s">
        <v>4</v>
      </c>
      <c r="V28" s="38" t="s">
        <v>48</v>
      </c>
      <c r="W28" s="38" t="s">
        <v>49</v>
      </c>
      <c r="X28" s="38" t="s">
        <v>50</v>
      </c>
      <c r="Y28" s="38" t="e">
        <v>#N/A</v>
      </c>
      <c r="Z28" s="27" t="s">
        <v>1146</v>
      </c>
      <c r="AA28" s="1" t="s">
        <v>104</v>
      </c>
      <c r="AB28" s="38">
        <v>5356798.797832015</v>
      </c>
      <c r="AC28" s="38"/>
      <c r="AD28" s="38"/>
      <c r="AE28" s="38"/>
      <c r="AF28" s="1" t="s">
        <v>104</v>
      </c>
      <c r="AG28" s="38">
        <v>1882301.4047768363</v>
      </c>
      <c r="AH28" s="38"/>
      <c r="AI28" s="38"/>
      <c r="AJ28" s="38"/>
      <c r="AK28" s="38"/>
      <c r="AL28" s="38"/>
      <c r="AM28" s="38"/>
      <c r="AN28" s="47">
        <f t="shared" si="0"/>
        <v>7.652569711188592E-6</v>
      </c>
      <c r="AO28" s="47">
        <f t="shared" si="1"/>
        <v>0</v>
      </c>
      <c r="AP28" s="47">
        <f t="shared" si="2"/>
        <v>0</v>
      </c>
      <c r="AQ28" s="47">
        <f t="shared" si="3"/>
        <v>0</v>
      </c>
    </row>
    <row r="29" spans="1:43" hidden="1" x14ac:dyDescent="0.2">
      <c r="A29" s="1" t="s">
        <v>110</v>
      </c>
      <c r="B29" s="1" t="s">
        <v>104</v>
      </c>
      <c r="C29" s="1" t="s">
        <v>47</v>
      </c>
      <c r="D29" s="1" t="s">
        <v>104</v>
      </c>
      <c r="E29" s="2"/>
      <c r="F29" s="5" t="s">
        <v>3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 t="s">
        <v>110</v>
      </c>
      <c r="U29" s="2" t="s">
        <v>4</v>
      </c>
      <c r="V29" s="2" t="s">
        <v>48</v>
      </c>
      <c r="W29" s="2" t="s">
        <v>49</v>
      </c>
      <c r="X29" s="2" t="s">
        <v>50</v>
      </c>
      <c r="Y29" s="2" t="e">
        <v>#N/A</v>
      </c>
      <c r="Z29" s="27" t="s">
        <v>1146</v>
      </c>
      <c r="AA29" s="1" t="s">
        <v>104</v>
      </c>
      <c r="AB29" s="2"/>
      <c r="AC29" s="2"/>
      <c r="AD29" s="2"/>
      <c r="AE29" s="2"/>
      <c r="AF29" s="1" t="s">
        <v>104</v>
      </c>
      <c r="AG29" s="2"/>
      <c r="AH29" s="2"/>
      <c r="AI29" s="2"/>
      <c r="AJ29" s="2"/>
      <c r="AK29" s="2"/>
      <c r="AL29" s="2"/>
      <c r="AM29" s="2"/>
      <c r="AN29" s="47">
        <f t="shared" si="0"/>
        <v>0</v>
      </c>
      <c r="AO29" s="47">
        <f t="shared" si="1"/>
        <v>0</v>
      </c>
      <c r="AP29" s="47">
        <f t="shared" si="2"/>
        <v>0</v>
      </c>
      <c r="AQ29" s="47">
        <f t="shared" si="3"/>
        <v>0</v>
      </c>
    </row>
    <row r="30" spans="1:43" hidden="1" x14ac:dyDescent="0.2">
      <c r="A30" s="1" t="s">
        <v>111</v>
      </c>
      <c r="B30" s="1" t="s">
        <v>104</v>
      </c>
      <c r="C30" s="1" t="s">
        <v>47</v>
      </c>
      <c r="D30" s="1" t="s">
        <v>104</v>
      </c>
      <c r="E30" s="2"/>
      <c r="F30" s="5" t="s">
        <v>3</v>
      </c>
      <c r="G30" s="2">
        <v>73350851.5625</v>
      </c>
      <c r="H30" s="2">
        <v>83033919.5454285</v>
      </c>
      <c r="I30" s="2">
        <v>70863480.701675102</v>
      </c>
      <c r="J30" s="2">
        <v>44181354.8102035</v>
      </c>
      <c r="K30" s="2">
        <v>50652792.8350453</v>
      </c>
      <c r="L30" s="2">
        <v>36768477.668468997</v>
      </c>
      <c r="M30" s="2">
        <v>24692537.917577598</v>
      </c>
      <c r="N30" s="2">
        <v>32384445.271431901</v>
      </c>
      <c r="O30" s="2">
        <v>40906802.630118497</v>
      </c>
      <c r="P30" s="2">
        <v>43639391.212256901</v>
      </c>
      <c r="Q30" s="2">
        <v>36823398.392688103</v>
      </c>
      <c r="R30" s="2">
        <v>38892417.597357199</v>
      </c>
      <c r="S30" s="2"/>
      <c r="T30" s="1" t="s">
        <v>111</v>
      </c>
      <c r="U30" s="2" t="s">
        <v>4</v>
      </c>
      <c r="V30" s="2" t="s">
        <v>48</v>
      </c>
      <c r="W30" s="2" t="s">
        <v>49</v>
      </c>
      <c r="X30" s="2" t="s">
        <v>50</v>
      </c>
      <c r="Y30" s="2" t="e">
        <v>#N/A</v>
      </c>
      <c r="Z30" s="27" t="s">
        <v>1146</v>
      </c>
      <c r="AA30" s="1" t="s">
        <v>104</v>
      </c>
      <c r="AB30" s="2">
        <v>75749417.269867882</v>
      </c>
      <c r="AC30" s="2">
        <v>43867541.771239266</v>
      </c>
      <c r="AD30" s="2">
        <v>32661261.939709336</v>
      </c>
      <c r="AE30" s="2">
        <v>39785069.067434065</v>
      </c>
      <c r="AF30" s="1" t="s">
        <v>104</v>
      </c>
      <c r="AG30" s="2">
        <v>6429987.0530045563</v>
      </c>
      <c r="AH30" s="2">
        <v>6947475.1441637417</v>
      </c>
      <c r="AI30" s="2">
        <v>8110676.0287268441</v>
      </c>
      <c r="AJ30" s="2">
        <v>3494575.7273775241</v>
      </c>
      <c r="AK30" s="2">
        <v>0.57911391733820239</v>
      </c>
      <c r="AL30" s="2">
        <v>0.43117509172841589</v>
      </c>
      <c r="AM30" s="2">
        <v>0.52521947364550936</v>
      </c>
      <c r="AN30" s="47">
        <f t="shared" si="0"/>
        <v>1.082134532426684E-4</v>
      </c>
      <c r="AO30" s="47">
        <f t="shared" si="1"/>
        <v>6.2667916816056099E-5</v>
      </c>
      <c r="AP30" s="47">
        <f t="shared" si="2"/>
        <v>4.6658945628156196E-5</v>
      </c>
      <c r="AQ30" s="47">
        <f t="shared" si="3"/>
        <v>5.6835812953477235E-5</v>
      </c>
    </row>
    <row r="31" spans="1:43" hidden="1" x14ac:dyDescent="0.2">
      <c r="A31" s="1" t="s">
        <v>112</v>
      </c>
      <c r="B31" s="1" t="s">
        <v>104</v>
      </c>
      <c r="C31" s="1" t="s">
        <v>47</v>
      </c>
      <c r="D31" s="1" t="s">
        <v>104</v>
      </c>
      <c r="E31" s="38"/>
      <c r="F31" s="5" t="s">
        <v>3</v>
      </c>
      <c r="G31" s="38">
        <v>40200520.625</v>
      </c>
      <c r="H31" s="38">
        <v>66773553.913441204</v>
      </c>
      <c r="I31" s="38">
        <v>35100789.449961901</v>
      </c>
      <c r="J31" s="38">
        <v>29119699.774535999</v>
      </c>
      <c r="K31" s="38">
        <v>26138792.409325399</v>
      </c>
      <c r="L31" s="38">
        <v>27516046.067885399</v>
      </c>
      <c r="M31" s="38">
        <v>35011595.144474499</v>
      </c>
      <c r="N31" s="38">
        <v>50308904.086020797</v>
      </c>
      <c r="O31" s="38">
        <v>34476330.213164702</v>
      </c>
      <c r="P31" s="38">
        <v>29642861.099477898</v>
      </c>
      <c r="Q31" s="38">
        <v>28234954.9288808</v>
      </c>
      <c r="R31" s="38">
        <v>28800136.3985979</v>
      </c>
      <c r="S31" s="38"/>
      <c r="T31" s="1" t="s">
        <v>112</v>
      </c>
      <c r="U31" s="38" t="s">
        <v>4</v>
      </c>
      <c r="V31" s="38" t="s">
        <v>48</v>
      </c>
      <c r="W31" s="38" t="s">
        <v>49</v>
      </c>
      <c r="X31" s="38" t="s">
        <v>50</v>
      </c>
      <c r="Y31" s="38" t="e">
        <v>#N/A</v>
      </c>
      <c r="Z31" s="27" t="s">
        <v>1146</v>
      </c>
      <c r="AA31" s="1" t="s">
        <v>104</v>
      </c>
      <c r="AB31" s="38">
        <v>47358287.996134371</v>
      </c>
      <c r="AC31" s="38">
        <v>27591512.750582267</v>
      </c>
      <c r="AD31" s="38">
        <v>39932276.481219999</v>
      </c>
      <c r="AE31" s="38">
        <v>28892650.808985531</v>
      </c>
      <c r="AF31" s="1" t="s">
        <v>104</v>
      </c>
      <c r="AG31" s="38">
        <v>17006358.443071108</v>
      </c>
      <c r="AH31" s="38">
        <v>1491885.9189427495</v>
      </c>
      <c r="AI31" s="38">
        <v>8990407.5254243892</v>
      </c>
      <c r="AJ31" s="38">
        <v>708497.80056001246</v>
      </c>
      <c r="AK31" s="38">
        <v>0.58261212383425742</v>
      </c>
      <c r="AL31" s="38">
        <v>0.84319510207969262</v>
      </c>
      <c r="AM31" s="38">
        <v>0.61008647127074989</v>
      </c>
      <c r="AN31" s="47">
        <f t="shared" si="0"/>
        <v>6.7654697137334811E-5</v>
      </c>
      <c r="AO31" s="47">
        <f t="shared" si="1"/>
        <v>3.9416446786546098E-5</v>
      </c>
      <c r="AP31" s="47">
        <f t="shared" si="2"/>
        <v>5.7046109258885714E-5</v>
      </c>
      <c r="AQ31" s="47">
        <f t="shared" si="3"/>
        <v>4.1275215441407905E-5</v>
      </c>
    </row>
    <row r="32" spans="1:43" hidden="1" x14ac:dyDescent="0.2">
      <c r="A32" s="1" t="s">
        <v>113</v>
      </c>
      <c r="B32" s="1" t="s">
        <v>104</v>
      </c>
      <c r="C32" s="1" t="s">
        <v>47</v>
      </c>
      <c r="D32" s="1" t="s">
        <v>104</v>
      </c>
      <c r="E32" s="38"/>
      <c r="F32" s="5" t="s">
        <v>3</v>
      </c>
      <c r="G32" s="38">
        <v>33561294</v>
      </c>
      <c r="H32" s="38">
        <v>35953091.313409001</v>
      </c>
      <c r="I32" s="38">
        <v>32891378.205890998</v>
      </c>
      <c r="J32" s="38">
        <v>78338809.962991193</v>
      </c>
      <c r="K32" s="38">
        <v>66205039.453593597</v>
      </c>
      <c r="L32" s="38">
        <v>88120888.455878496</v>
      </c>
      <c r="M32" s="38">
        <v>74902303.625581503</v>
      </c>
      <c r="N32" s="38">
        <v>80587587.109769702</v>
      </c>
      <c r="O32" s="38">
        <v>78182118.223532796</v>
      </c>
      <c r="P32" s="38">
        <v>43922846.301647902</v>
      </c>
      <c r="Q32" s="38">
        <v>49164045.151850201</v>
      </c>
      <c r="R32" s="38">
        <v>66672877.2446201</v>
      </c>
      <c r="S32" s="38"/>
      <c r="T32" s="1" t="s">
        <v>113</v>
      </c>
      <c r="U32" s="38" t="s">
        <v>4</v>
      </c>
      <c r="V32" s="38" t="s">
        <v>48</v>
      </c>
      <c r="W32" s="38" t="s">
        <v>49</v>
      </c>
      <c r="X32" s="38" t="s">
        <v>50</v>
      </c>
      <c r="Y32" s="38" t="e">
        <v>#N/A</v>
      </c>
      <c r="Z32" s="27" t="s">
        <v>1146</v>
      </c>
      <c r="AA32" s="1" t="s">
        <v>104</v>
      </c>
      <c r="AB32" s="38">
        <v>34135254.50643333</v>
      </c>
      <c r="AC32" s="38">
        <v>77554912.624154434</v>
      </c>
      <c r="AD32" s="38">
        <v>77890669.652961329</v>
      </c>
      <c r="AE32" s="38">
        <v>53253256.23270607</v>
      </c>
      <c r="AF32" s="1" t="s">
        <v>104</v>
      </c>
      <c r="AG32" s="38">
        <v>1609532.4741662692</v>
      </c>
      <c r="AH32" s="38">
        <v>10978933.493336864</v>
      </c>
      <c r="AI32" s="38">
        <v>2853825.2882511728</v>
      </c>
      <c r="AJ32" s="38">
        <v>11913530.644791786</v>
      </c>
      <c r="AK32" s="38">
        <v>2.2719887033371315</v>
      </c>
      <c r="AL32" s="38">
        <v>2.2818247814230181</v>
      </c>
      <c r="AM32" s="38">
        <v>1.5600661838531085</v>
      </c>
      <c r="AN32" s="47">
        <f t="shared" si="0"/>
        <v>4.8764649294904757E-5</v>
      </c>
      <c r="AO32" s="47">
        <f t="shared" si="1"/>
        <v>1.1079273232022062E-4</v>
      </c>
      <c r="AP32" s="47">
        <f t="shared" si="2"/>
        <v>1.1127238521851619E-4</v>
      </c>
      <c r="AQ32" s="47">
        <f t="shared" si="3"/>
        <v>7.6076080332437244E-5</v>
      </c>
    </row>
    <row r="33" spans="1:43" ht="16" hidden="1" thickBot="1" x14ac:dyDescent="0.25">
      <c r="A33" s="6" t="s">
        <v>618</v>
      </c>
      <c r="B33" s="6" t="s">
        <v>115</v>
      </c>
      <c r="C33" s="6" t="s">
        <v>47</v>
      </c>
      <c r="D33" s="6" t="s">
        <v>115</v>
      </c>
      <c r="E33" s="7"/>
      <c r="F33" s="5" t="s">
        <v>603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6" t="s">
        <v>618</v>
      </c>
      <c r="U33" s="7" t="s">
        <v>4</v>
      </c>
      <c r="V33" s="7" t="s">
        <v>48</v>
      </c>
      <c r="W33" s="7" t="s">
        <v>49</v>
      </c>
      <c r="X33" s="7" t="s">
        <v>50</v>
      </c>
      <c r="Y33" s="7" t="e">
        <v>#N/A</v>
      </c>
      <c r="Z33" s="27" t="s">
        <v>1146</v>
      </c>
      <c r="AA33" s="6" t="s">
        <v>115</v>
      </c>
      <c r="AB33" s="7"/>
      <c r="AC33" s="7"/>
      <c r="AD33" s="7"/>
      <c r="AE33" s="7"/>
      <c r="AF33" s="6" t="s">
        <v>115</v>
      </c>
      <c r="AG33" s="7"/>
      <c r="AH33" s="7"/>
      <c r="AI33" s="7"/>
      <c r="AJ33" s="7"/>
      <c r="AK33" s="7"/>
      <c r="AL33" s="7"/>
      <c r="AM33" s="7"/>
      <c r="AN33" s="47">
        <f t="shared" si="0"/>
        <v>0</v>
      </c>
      <c r="AO33" s="47">
        <f t="shared" si="1"/>
        <v>0</v>
      </c>
      <c r="AP33" s="47">
        <f t="shared" si="2"/>
        <v>0</v>
      </c>
      <c r="AQ33" s="47">
        <f t="shared" si="3"/>
        <v>0</v>
      </c>
    </row>
    <row r="34" spans="1:43" hidden="1" x14ac:dyDescent="0.2">
      <c r="A34" s="8" t="s">
        <v>363</v>
      </c>
      <c r="B34" s="8" t="s">
        <v>364</v>
      </c>
      <c r="C34" s="8" t="s">
        <v>365</v>
      </c>
      <c r="D34" s="8" t="s">
        <v>364</v>
      </c>
      <c r="E34" s="9"/>
      <c r="F34" s="5" t="s">
        <v>351</v>
      </c>
      <c r="G34" s="9">
        <v>10169103.8125</v>
      </c>
      <c r="H34" s="9">
        <v>9146675.9379284196</v>
      </c>
      <c r="I34" s="9">
        <v>12244891.3633091</v>
      </c>
      <c r="J34" s="9">
        <v>9010717.3095492609</v>
      </c>
      <c r="K34" s="9">
        <v>7887272.4004997499</v>
      </c>
      <c r="L34" s="9">
        <v>15774596.175573301</v>
      </c>
      <c r="M34" s="9">
        <v>8239979.1035844898</v>
      </c>
      <c r="N34" s="9">
        <v>10635767.9092762</v>
      </c>
      <c r="O34" s="9">
        <v>10796107.626893399</v>
      </c>
      <c r="P34" s="9">
        <v>10157423.572297299</v>
      </c>
      <c r="Q34" s="9">
        <v>10730146.403312899</v>
      </c>
      <c r="R34" s="9">
        <v>15467416.6332902</v>
      </c>
      <c r="S34" s="9"/>
      <c r="T34" s="8" t="s">
        <v>363</v>
      </c>
      <c r="U34" s="9" t="s">
        <v>4</v>
      </c>
      <c r="V34" s="9" t="s">
        <v>48</v>
      </c>
      <c r="W34" s="9" t="s">
        <v>49</v>
      </c>
      <c r="X34" s="9" t="s">
        <v>50</v>
      </c>
      <c r="Y34" s="9" t="e">
        <v>#N/A</v>
      </c>
      <c r="Z34" s="27" t="s">
        <v>1146</v>
      </c>
      <c r="AA34" s="8" t="s">
        <v>364</v>
      </c>
      <c r="AB34" s="9">
        <v>10520223.704579173</v>
      </c>
      <c r="AC34" s="9">
        <v>10890861.961874103</v>
      </c>
      <c r="AD34" s="9">
        <v>9890618.2132513616</v>
      </c>
      <c r="AE34" s="9">
        <v>12118328.869633466</v>
      </c>
      <c r="AF34" s="8" t="s">
        <v>364</v>
      </c>
      <c r="AG34" s="9">
        <v>1578669.8798282489</v>
      </c>
      <c r="AH34" s="9">
        <v>4266576.7329862248</v>
      </c>
      <c r="AI34" s="9">
        <v>1431741.7047193996</v>
      </c>
      <c r="AJ34" s="9">
        <v>2914497.2974422299</v>
      </c>
      <c r="AK34" s="9">
        <v>1.0352310243301768</v>
      </c>
      <c r="AL34" s="9">
        <v>0.94015284189691128</v>
      </c>
      <c r="AM34" s="9">
        <v>1.1519079070874396</v>
      </c>
      <c r="AN34" s="47">
        <f t="shared" si="0"/>
        <v>1.5028891006541676E-5</v>
      </c>
      <c r="AO34" s="47">
        <f t="shared" si="1"/>
        <v>1.5558374231248718E-5</v>
      </c>
      <c r="AP34" s="47">
        <f t="shared" si="2"/>
        <v>1.4129454590359088E-5</v>
      </c>
      <c r="AQ34" s="47">
        <f t="shared" si="3"/>
        <v>1.7311898385190666E-5</v>
      </c>
    </row>
    <row r="35" spans="1:43" hidden="1" x14ac:dyDescent="0.2">
      <c r="A35" s="1" t="s">
        <v>853</v>
      </c>
      <c r="B35" s="1" t="s">
        <v>854</v>
      </c>
      <c r="C35" s="1" t="s">
        <v>851</v>
      </c>
      <c r="D35" s="1" t="s">
        <v>854</v>
      </c>
      <c r="E35" s="2"/>
      <c r="F35" s="5" t="s">
        <v>847</v>
      </c>
      <c r="G35" s="2">
        <v>11088148.375</v>
      </c>
      <c r="H35" s="2">
        <v>10599770.248426599</v>
      </c>
      <c r="I35" s="2">
        <v>10640109.6520137</v>
      </c>
      <c r="J35" s="2">
        <v>10006693.6975263</v>
      </c>
      <c r="K35" s="2">
        <v>9924915.2870787904</v>
      </c>
      <c r="L35" s="2">
        <v>8560852.1177596301</v>
      </c>
      <c r="M35" s="2">
        <v>9093662.2772405595</v>
      </c>
      <c r="N35" s="2">
        <v>9179503.9558313899</v>
      </c>
      <c r="O35" s="2">
        <v>9878418.5402115509</v>
      </c>
      <c r="P35" s="2">
        <v>11972173.4339772</v>
      </c>
      <c r="Q35" s="2">
        <v>15290138.9880931</v>
      </c>
      <c r="R35" s="2">
        <v>13752841.606782099</v>
      </c>
      <c r="S35" s="2"/>
      <c r="T35" s="1" t="s">
        <v>853</v>
      </c>
      <c r="U35" s="2" t="s">
        <v>4</v>
      </c>
      <c r="V35" s="2" t="s">
        <v>48</v>
      </c>
      <c r="W35" s="2" t="s">
        <v>49</v>
      </c>
      <c r="X35" s="2" t="s">
        <v>50</v>
      </c>
      <c r="Y35" s="2" t="e">
        <v>#N/A</v>
      </c>
      <c r="Z35" s="27" t="s">
        <v>1146</v>
      </c>
      <c r="AA35" s="1" t="s">
        <v>854</v>
      </c>
      <c r="AB35" s="2">
        <v>10776009.425146768</v>
      </c>
      <c r="AC35" s="2">
        <v>9497487.034121573</v>
      </c>
      <c r="AD35" s="2">
        <v>9383861.5910944995</v>
      </c>
      <c r="AE35" s="2">
        <v>13671718.009617468</v>
      </c>
      <c r="AF35" s="1" t="s">
        <v>854</v>
      </c>
      <c r="AG35" s="2">
        <v>271071.6877175672</v>
      </c>
      <c r="AH35" s="2">
        <v>812179.56882396957</v>
      </c>
      <c r="AI35" s="2">
        <v>430444.10831813782</v>
      </c>
      <c r="AJ35" s="2">
        <v>1660469.7025503376</v>
      </c>
      <c r="AK35" s="2">
        <v>0.88135474454563389</v>
      </c>
      <c r="AL35" s="2">
        <v>0.87081044762232962</v>
      </c>
      <c r="AM35" s="2">
        <v>1.2687180820121879</v>
      </c>
      <c r="AN35" s="47">
        <f t="shared" si="0"/>
        <v>1.5394299178781096E-5</v>
      </c>
      <c r="AO35" s="47">
        <f t="shared" si="1"/>
        <v>1.3567838620173676E-5</v>
      </c>
      <c r="AP35" s="47">
        <f t="shared" si="2"/>
        <v>1.3405516558706428E-5</v>
      </c>
      <c r="AQ35" s="47">
        <f t="shared" si="3"/>
        <v>1.9531025728024955E-5</v>
      </c>
    </row>
    <row r="36" spans="1:43" hidden="1" x14ac:dyDescent="0.2">
      <c r="A36" s="1" t="s">
        <v>641</v>
      </c>
      <c r="B36" s="1" t="s">
        <v>642</v>
      </c>
      <c r="C36" s="1" t="s">
        <v>202</v>
      </c>
      <c r="D36" s="1" t="s">
        <v>642</v>
      </c>
      <c r="E36" s="38"/>
      <c r="F36" s="5" t="s">
        <v>603</v>
      </c>
      <c r="G36" s="38">
        <v>4440651</v>
      </c>
      <c r="H36" s="38">
        <v>0</v>
      </c>
      <c r="I36" s="38">
        <v>5865512.6746519199</v>
      </c>
      <c r="J36" s="38">
        <v>0</v>
      </c>
      <c r="K36" s="38">
        <v>0</v>
      </c>
      <c r="L36" s="38">
        <v>0</v>
      </c>
      <c r="M36" s="38">
        <v>2511375.0003390899</v>
      </c>
      <c r="N36" s="38">
        <v>0</v>
      </c>
      <c r="O36" s="38">
        <v>1843173.44477184</v>
      </c>
      <c r="P36" s="38">
        <v>2099394.6339982599</v>
      </c>
      <c r="Q36" s="38">
        <v>1788741.7042926101</v>
      </c>
      <c r="R36" s="38">
        <v>2264782.9625357902</v>
      </c>
      <c r="S36" s="38"/>
      <c r="T36" s="1" t="s">
        <v>641</v>
      </c>
      <c r="U36" s="38" t="s">
        <v>4</v>
      </c>
      <c r="V36" s="38" t="s">
        <v>48</v>
      </c>
      <c r="W36" s="38" t="s">
        <v>49</v>
      </c>
      <c r="X36" s="38" t="s">
        <v>50</v>
      </c>
      <c r="Y36" s="38" t="e">
        <v>#N/A</v>
      </c>
      <c r="Z36" s="27" t="s">
        <v>1146</v>
      </c>
      <c r="AA36" s="1" t="s">
        <v>642</v>
      </c>
      <c r="AB36" s="38">
        <v>5153081.8373259604</v>
      </c>
      <c r="AC36" s="38"/>
      <c r="AD36" s="38">
        <v>2177274.2225554651</v>
      </c>
      <c r="AE36" s="38">
        <v>2050973.1002755535</v>
      </c>
      <c r="AF36" s="1" t="s">
        <v>642</v>
      </c>
      <c r="AG36" s="38">
        <v>1007529.3523991893</v>
      </c>
      <c r="AH36" s="38"/>
      <c r="AI36" s="38">
        <v>472489.85114100185</v>
      </c>
      <c r="AJ36" s="38">
        <v>241686.37442661496</v>
      </c>
      <c r="AK36" s="38"/>
      <c r="AL36" s="38">
        <v>0.42251885207499384</v>
      </c>
      <c r="AM36" s="38">
        <v>0.39800902935782706</v>
      </c>
      <c r="AN36" s="47">
        <f t="shared" si="0"/>
        <v>7.3615454818942295E-6</v>
      </c>
      <c r="AO36" s="47">
        <f t="shared" si="1"/>
        <v>0</v>
      </c>
      <c r="AP36" s="47">
        <f t="shared" si="2"/>
        <v>3.1103917465078071E-6</v>
      </c>
      <c r="AQ36" s="47">
        <f t="shared" si="3"/>
        <v>2.9299615718222195E-6</v>
      </c>
    </row>
    <row r="37" spans="1:43" ht="16" hidden="1" thickBot="1" x14ac:dyDescent="0.25">
      <c r="A37" s="6" t="s">
        <v>643</v>
      </c>
      <c r="B37" s="6" t="s">
        <v>642</v>
      </c>
      <c r="C37" s="6" t="s">
        <v>202</v>
      </c>
      <c r="D37" s="6" t="s">
        <v>642</v>
      </c>
      <c r="E37" s="7"/>
      <c r="F37" s="5" t="s">
        <v>603</v>
      </c>
      <c r="G37" s="7">
        <v>148664083.25</v>
      </c>
      <c r="H37" s="7">
        <v>134463001.246537</v>
      </c>
      <c r="I37" s="7">
        <v>126019735.558149</v>
      </c>
      <c r="J37" s="7">
        <v>120266685.554113</v>
      </c>
      <c r="K37" s="7">
        <v>119738242.39245801</v>
      </c>
      <c r="L37" s="7">
        <v>105123332.97869</v>
      </c>
      <c r="M37" s="7">
        <v>131947927.10111301</v>
      </c>
      <c r="N37" s="7">
        <v>62588694.902611502</v>
      </c>
      <c r="O37" s="7">
        <v>100893952.225141</v>
      </c>
      <c r="P37" s="7">
        <v>106931905.44088399</v>
      </c>
      <c r="Q37" s="7">
        <v>93759210.765370503</v>
      </c>
      <c r="R37" s="7">
        <v>96661777.929263204</v>
      </c>
      <c r="S37" s="7"/>
      <c r="T37" s="6" t="s">
        <v>643</v>
      </c>
      <c r="U37" s="7" t="s">
        <v>4</v>
      </c>
      <c r="V37" s="7" t="s">
        <v>48</v>
      </c>
      <c r="W37" s="7" t="s">
        <v>49</v>
      </c>
      <c r="X37" s="7" t="s">
        <v>50</v>
      </c>
      <c r="Y37" s="7" t="e">
        <v>#N/A</v>
      </c>
      <c r="Z37" s="27" t="s">
        <v>1146</v>
      </c>
      <c r="AA37" s="6" t="s">
        <v>642</v>
      </c>
      <c r="AB37" s="7">
        <v>136382273.35156199</v>
      </c>
      <c r="AC37" s="7">
        <v>115042753.64175367</v>
      </c>
      <c r="AD37" s="7">
        <v>98476858.076288506</v>
      </c>
      <c r="AE37" s="7">
        <v>99117631.378505901</v>
      </c>
      <c r="AF37" s="6" t="s">
        <v>642</v>
      </c>
      <c r="AG37" s="7">
        <v>11443527.631687915</v>
      </c>
      <c r="AH37" s="7">
        <v>8594532.7250459548</v>
      </c>
      <c r="AI37" s="7">
        <v>34742733.49759236</v>
      </c>
      <c r="AJ37" s="7">
        <v>6921227.0138100013</v>
      </c>
      <c r="AK37" s="7">
        <v>0.84353157352935471</v>
      </c>
      <c r="AL37" s="7">
        <v>0.72206494037856306</v>
      </c>
      <c r="AM37" s="7">
        <v>0.72676330246382936</v>
      </c>
      <c r="AN37" s="47">
        <f t="shared" si="0"/>
        <v>1.9483181907365999E-4</v>
      </c>
      <c r="AO37" s="47">
        <f t="shared" si="1"/>
        <v>1.6434679091679096E-4</v>
      </c>
      <c r="AP37" s="47">
        <f t="shared" si="2"/>
        <v>1.4068122582326929E-4</v>
      </c>
      <c r="AQ37" s="47">
        <f t="shared" si="3"/>
        <v>1.4159661625500844E-4</v>
      </c>
    </row>
    <row r="38" spans="1:43" ht="16" hidden="1" thickBot="1" x14ac:dyDescent="0.25">
      <c r="A38" s="10" t="s">
        <v>644</v>
      </c>
      <c r="B38" s="10" t="s">
        <v>645</v>
      </c>
      <c r="C38" s="10" t="s">
        <v>202</v>
      </c>
      <c r="D38" s="10" t="s">
        <v>645</v>
      </c>
      <c r="E38" s="11"/>
      <c r="F38" s="5" t="s">
        <v>603</v>
      </c>
      <c r="G38" s="11">
        <v>9446390</v>
      </c>
      <c r="H38" s="11">
        <v>8769710.9640378207</v>
      </c>
      <c r="I38" s="11">
        <v>9158853.7396203093</v>
      </c>
      <c r="J38" s="11">
        <v>6239635.6872277996</v>
      </c>
      <c r="K38" s="11">
        <v>6342387.7853331603</v>
      </c>
      <c r="L38" s="11">
        <v>7599374.4033855004</v>
      </c>
      <c r="M38" s="11">
        <v>4767256.1160041597</v>
      </c>
      <c r="N38" s="11">
        <v>6476122.0440800302</v>
      </c>
      <c r="O38" s="11">
        <v>7425659.0133201098</v>
      </c>
      <c r="P38" s="11">
        <v>7323691.8276108801</v>
      </c>
      <c r="Q38" s="11">
        <v>7339423.1084630098</v>
      </c>
      <c r="R38" s="11">
        <v>6114496.0627661096</v>
      </c>
      <c r="S38" s="11"/>
      <c r="T38" s="10" t="s">
        <v>644</v>
      </c>
      <c r="U38" s="11" t="s">
        <v>4</v>
      </c>
      <c r="V38" s="11" t="s">
        <v>48</v>
      </c>
      <c r="W38" s="11" t="s">
        <v>49</v>
      </c>
      <c r="X38" s="11" t="s">
        <v>50</v>
      </c>
      <c r="Y38" s="11" t="e">
        <v>#N/A</v>
      </c>
      <c r="Z38" s="27" t="s">
        <v>1146</v>
      </c>
      <c r="AA38" s="10" t="s">
        <v>645</v>
      </c>
      <c r="AB38" s="11">
        <v>9124984.9012193773</v>
      </c>
      <c r="AC38" s="11">
        <v>6727132.6253154874</v>
      </c>
      <c r="AD38" s="11">
        <v>6223012.3911347659</v>
      </c>
      <c r="AE38" s="11">
        <v>6925870.3329466665</v>
      </c>
      <c r="AF38" s="10" t="s">
        <v>645</v>
      </c>
      <c r="AG38" s="11">
        <v>339608.52917535428</v>
      </c>
      <c r="AH38" s="11">
        <v>757128.64691168407</v>
      </c>
      <c r="AI38" s="11">
        <v>1347154.3576832698</v>
      </c>
      <c r="AJ38" s="11">
        <v>702714.75225199712</v>
      </c>
      <c r="AK38" s="11">
        <v>0.73722123358434666</v>
      </c>
      <c r="AL38" s="11">
        <v>0.68197508910981108</v>
      </c>
      <c r="AM38" s="11">
        <v>0.75900074443094789</v>
      </c>
      <c r="AN38" s="47">
        <f t="shared" si="0"/>
        <v>1.3035692716027682E-5</v>
      </c>
      <c r="AO38" s="47">
        <f t="shared" si="1"/>
        <v>9.6101894647364102E-6</v>
      </c>
      <c r="AP38" s="47">
        <f t="shared" si="2"/>
        <v>8.8900177016210947E-6</v>
      </c>
      <c r="AQ38" s="47">
        <f t="shared" si="3"/>
        <v>9.8941004756380945E-6</v>
      </c>
    </row>
    <row r="39" spans="1:43" ht="16" hidden="1" thickBot="1" x14ac:dyDescent="0.25">
      <c r="A39" s="10" t="s">
        <v>646</v>
      </c>
      <c r="B39" s="10" t="s">
        <v>647</v>
      </c>
      <c r="C39" s="10" t="s">
        <v>202</v>
      </c>
      <c r="D39" s="10" t="s">
        <v>647</v>
      </c>
      <c r="E39" s="11"/>
      <c r="F39" s="5" t="s">
        <v>603</v>
      </c>
      <c r="G39" s="11">
        <v>2187904.5</v>
      </c>
      <c r="H39" s="11">
        <v>2604245.6750097</v>
      </c>
      <c r="I39" s="11">
        <v>1617538.76326823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/>
      <c r="T39" s="10" t="s">
        <v>646</v>
      </c>
      <c r="U39" s="11" t="s">
        <v>4</v>
      </c>
      <c r="V39" s="11" t="s">
        <v>48</v>
      </c>
      <c r="W39" s="11" t="s">
        <v>49</v>
      </c>
      <c r="X39" s="11" t="s">
        <v>50</v>
      </c>
      <c r="Y39" s="11" t="e">
        <v>#N/A</v>
      </c>
      <c r="Z39" s="27" t="s">
        <v>1146</v>
      </c>
      <c r="AA39" s="10" t="s">
        <v>647</v>
      </c>
      <c r="AB39" s="11">
        <v>2136562.9794259765</v>
      </c>
      <c r="AC39" s="11"/>
      <c r="AD39" s="11"/>
      <c r="AE39" s="11"/>
      <c r="AF39" s="10" t="s">
        <v>647</v>
      </c>
      <c r="AG39" s="11">
        <v>495353.00162685534</v>
      </c>
      <c r="AH39" s="11"/>
      <c r="AI39" s="11"/>
      <c r="AJ39" s="11"/>
      <c r="AK39" s="11"/>
      <c r="AL39" s="11"/>
      <c r="AM39" s="11"/>
      <c r="AN39" s="47">
        <f t="shared" si="0"/>
        <v>3.0522328277513948E-6</v>
      </c>
      <c r="AO39" s="47">
        <f t="shared" si="1"/>
        <v>0</v>
      </c>
      <c r="AP39" s="47">
        <f t="shared" si="2"/>
        <v>0</v>
      </c>
      <c r="AQ39" s="47">
        <f t="shared" si="3"/>
        <v>0</v>
      </c>
    </row>
    <row r="40" spans="1:43" hidden="1" x14ac:dyDescent="0.2">
      <c r="A40" s="12" t="s">
        <v>648</v>
      </c>
      <c r="B40" s="12" t="s">
        <v>649</v>
      </c>
      <c r="C40" s="12" t="s">
        <v>202</v>
      </c>
      <c r="D40" s="12" t="s">
        <v>649</v>
      </c>
      <c r="E40" s="2"/>
      <c r="F40" s="5" t="s">
        <v>603</v>
      </c>
      <c r="G40" s="2">
        <v>7093458.78125</v>
      </c>
      <c r="H40" s="2">
        <v>11087610.809487101</v>
      </c>
      <c r="I40" s="2">
        <v>10030583.2763026</v>
      </c>
      <c r="J40" s="2">
        <v>2417317.3836683901</v>
      </c>
      <c r="K40" s="2">
        <v>1253940.1688627801</v>
      </c>
      <c r="L40" s="2">
        <v>2535812.7154588699</v>
      </c>
      <c r="M40" s="2">
        <v>3050887.3384693</v>
      </c>
      <c r="N40" s="2">
        <v>1811440.3279774201</v>
      </c>
      <c r="O40" s="2">
        <v>2511320.7899239901</v>
      </c>
      <c r="P40" s="2">
        <v>3850908.5624607801</v>
      </c>
      <c r="Q40" s="2">
        <v>4182707.9349341099</v>
      </c>
      <c r="R40" s="2">
        <v>5410641.0601207698</v>
      </c>
      <c r="S40" s="2"/>
      <c r="T40" s="12" t="s">
        <v>648</v>
      </c>
      <c r="U40" s="2" t="s">
        <v>4</v>
      </c>
      <c r="V40" s="2" t="s">
        <v>48</v>
      </c>
      <c r="W40" s="2" t="s">
        <v>49</v>
      </c>
      <c r="X40" s="2" t="s">
        <v>50</v>
      </c>
      <c r="Y40" s="2" t="e">
        <v>#N/A</v>
      </c>
      <c r="Z40" s="27" t="s">
        <v>1146</v>
      </c>
      <c r="AA40" s="12" t="s">
        <v>649</v>
      </c>
      <c r="AB40" s="2">
        <v>9403884.2890132349</v>
      </c>
      <c r="AC40" s="2">
        <v>2069023.4226633466</v>
      </c>
      <c r="AD40" s="2">
        <v>2457882.818790237</v>
      </c>
      <c r="AE40" s="2">
        <v>4481419.1858385531</v>
      </c>
      <c r="AF40" s="12" t="s">
        <v>649</v>
      </c>
      <c r="AG40" s="2">
        <v>2069511.1310813841</v>
      </c>
      <c r="AH40" s="2">
        <v>708364.8910580076</v>
      </c>
      <c r="AI40" s="2">
        <v>621449.06108504371</v>
      </c>
      <c r="AJ40" s="2">
        <v>821652.40499060648</v>
      </c>
      <c r="AK40" s="2">
        <v>0.22001795843879451</v>
      </c>
      <c r="AL40" s="2">
        <v>0.26136889217807963</v>
      </c>
      <c r="AM40" s="2">
        <v>0.47654980092367721</v>
      </c>
      <c r="AN40" s="47">
        <f t="shared" si="0"/>
        <v>1.343412041287605E-5</v>
      </c>
      <c r="AO40" s="47">
        <f t="shared" si="1"/>
        <v>2.9557477466619238E-6</v>
      </c>
      <c r="AP40" s="47">
        <f t="shared" si="2"/>
        <v>3.5112611697003385E-6</v>
      </c>
      <c r="AQ40" s="47">
        <f t="shared" si="3"/>
        <v>6.4020274083407903E-6</v>
      </c>
    </row>
    <row r="41" spans="1:43" hidden="1" x14ac:dyDescent="0.2">
      <c r="A41" s="1" t="s">
        <v>650</v>
      </c>
      <c r="B41" s="1" t="s">
        <v>651</v>
      </c>
      <c r="C41" s="1" t="s">
        <v>202</v>
      </c>
      <c r="D41" s="1" t="s">
        <v>651</v>
      </c>
      <c r="E41" s="2"/>
      <c r="F41" s="5" t="s">
        <v>603</v>
      </c>
      <c r="G41" s="2">
        <v>8413187.9375</v>
      </c>
      <c r="H41" s="2">
        <v>9460065.0491417293</v>
      </c>
      <c r="I41" s="2">
        <v>11357189.8410886</v>
      </c>
      <c r="J41" s="2">
        <v>6036880.3998054899</v>
      </c>
      <c r="K41" s="2">
        <v>7981764.0284074703</v>
      </c>
      <c r="L41" s="2">
        <v>5148849.1977109797</v>
      </c>
      <c r="M41" s="2">
        <v>12150832.8943369</v>
      </c>
      <c r="N41" s="2">
        <v>14557243.474150401</v>
      </c>
      <c r="O41" s="2">
        <v>9294554.6234313305</v>
      </c>
      <c r="P41" s="2">
        <v>7770648.5518447999</v>
      </c>
      <c r="Q41" s="2">
        <v>7234151.8520046202</v>
      </c>
      <c r="R41" s="2">
        <v>6291763.73353488</v>
      </c>
      <c r="S41" s="2"/>
      <c r="T41" s="1" t="s">
        <v>650</v>
      </c>
      <c r="U41" s="2" t="s">
        <v>4</v>
      </c>
      <c r="V41" s="2" t="s">
        <v>48</v>
      </c>
      <c r="W41" s="2" t="s">
        <v>49</v>
      </c>
      <c r="X41" s="2" t="s">
        <v>50</v>
      </c>
      <c r="Y41" s="2" t="e">
        <v>#N/A</v>
      </c>
      <c r="Z41" s="27" t="s">
        <v>1146</v>
      </c>
      <c r="AA41" s="1" t="s">
        <v>651</v>
      </c>
      <c r="AB41" s="2">
        <v>9743480.9425767753</v>
      </c>
      <c r="AC41" s="2">
        <v>6389164.541974646</v>
      </c>
      <c r="AD41" s="2">
        <v>12000876.997306211</v>
      </c>
      <c r="AE41" s="2">
        <v>7098854.7124614334</v>
      </c>
      <c r="AF41" s="1" t="s">
        <v>651</v>
      </c>
      <c r="AG41" s="2">
        <v>1492323.7680114966</v>
      </c>
      <c r="AH41" s="2">
        <v>1448940.8880671901</v>
      </c>
      <c r="AI41" s="2">
        <v>2634547.1267679716</v>
      </c>
      <c r="AJ41" s="2">
        <v>748668.19314921985</v>
      </c>
      <c r="AK41" s="2">
        <v>0.65573736733608867</v>
      </c>
      <c r="AL41" s="2">
        <v>1.2316827084728141</v>
      </c>
      <c r="AM41" s="2">
        <v>0.72857480342995984</v>
      </c>
      <c r="AN41" s="47">
        <f t="shared" si="0"/>
        <v>1.3919258489395394E-5</v>
      </c>
      <c r="AO41" s="47">
        <f t="shared" si="1"/>
        <v>9.1273779171066367E-6</v>
      </c>
      <c r="AP41" s="47">
        <f t="shared" si="2"/>
        <v>1.7144109996151731E-5</v>
      </c>
      <c r="AQ41" s="47">
        <f t="shared" si="3"/>
        <v>1.0141221017802047E-5</v>
      </c>
    </row>
    <row r="42" spans="1:43" hidden="1" x14ac:dyDescent="0.2">
      <c r="A42" s="1" t="s">
        <v>592</v>
      </c>
      <c r="B42" s="1" t="s">
        <v>593</v>
      </c>
      <c r="C42" s="1" t="s">
        <v>202</v>
      </c>
      <c r="D42" s="1" t="s">
        <v>593</v>
      </c>
      <c r="E42" s="2"/>
      <c r="F42" s="5" t="s">
        <v>594</v>
      </c>
      <c r="G42" s="2">
        <v>4087034.5</v>
      </c>
      <c r="H42" s="2">
        <v>5808368.16208247</v>
      </c>
      <c r="I42" s="2">
        <v>2979683.88367667</v>
      </c>
      <c r="J42" s="2">
        <v>5137559.2176602399</v>
      </c>
      <c r="K42" s="2">
        <v>3188612.3467118801</v>
      </c>
      <c r="L42" s="2">
        <v>2845524.12465805</v>
      </c>
      <c r="M42" s="2">
        <v>6730349.8595256098</v>
      </c>
      <c r="N42" s="2">
        <v>7801672.2091487497</v>
      </c>
      <c r="O42" s="2">
        <v>7628750.2699169004</v>
      </c>
      <c r="P42" s="2">
        <v>4684174.2236919198</v>
      </c>
      <c r="Q42" s="2">
        <v>5723507.1798429899</v>
      </c>
      <c r="R42" s="2">
        <v>6991218.9995612698</v>
      </c>
      <c r="S42" s="2"/>
      <c r="T42" s="1" t="s">
        <v>592</v>
      </c>
      <c r="U42" s="2" t="s">
        <v>4</v>
      </c>
      <c r="V42" s="2" t="s">
        <v>48</v>
      </c>
      <c r="W42" s="2" t="s">
        <v>49</v>
      </c>
      <c r="X42" s="2" t="s">
        <v>50</v>
      </c>
      <c r="Y42" s="2" t="e">
        <v>#N/A</v>
      </c>
      <c r="Z42" s="27" t="s">
        <v>1146</v>
      </c>
      <c r="AA42" s="1" t="s">
        <v>593</v>
      </c>
      <c r="AB42" s="2">
        <v>4291695.5152530475</v>
      </c>
      <c r="AC42" s="2">
        <v>3723898.563010057</v>
      </c>
      <c r="AD42" s="2">
        <v>7386924.112863753</v>
      </c>
      <c r="AE42" s="2">
        <v>5799633.4676987268</v>
      </c>
      <c r="AF42" s="1" t="s">
        <v>593</v>
      </c>
      <c r="AG42" s="2">
        <v>1425404.6039978741</v>
      </c>
      <c r="AH42" s="2">
        <v>1236225.9975051084</v>
      </c>
      <c r="AI42" s="2">
        <v>575145.90485965507</v>
      </c>
      <c r="AJ42" s="2">
        <v>1155404.8243985842</v>
      </c>
      <c r="AK42" s="2">
        <v>0.86769868686513474</v>
      </c>
      <c r="AL42" s="2">
        <v>1.7212134660089473</v>
      </c>
      <c r="AM42" s="2">
        <v>1.3513618212397269</v>
      </c>
      <c r="AN42" s="47">
        <f t="shared" si="0"/>
        <v>6.1309935932186389E-6</v>
      </c>
      <c r="AO42" s="47">
        <f t="shared" si="1"/>
        <v>5.3198550900143674E-6</v>
      </c>
      <c r="AP42" s="47">
        <f t="shared" si="2"/>
        <v>1.0552748732662504E-5</v>
      </c>
      <c r="AQ42" s="47">
        <f t="shared" si="3"/>
        <v>8.2851906681410381E-6</v>
      </c>
    </row>
    <row r="43" spans="1:43" hidden="1" x14ac:dyDescent="0.2">
      <c r="A43" s="1" t="s">
        <v>595</v>
      </c>
      <c r="B43" s="1" t="s">
        <v>593</v>
      </c>
      <c r="C43" s="1" t="s">
        <v>202</v>
      </c>
      <c r="D43" s="1" t="s">
        <v>593</v>
      </c>
      <c r="E43" s="2"/>
      <c r="F43" s="5" t="s">
        <v>594</v>
      </c>
      <c r="G43" s="2">
        <v>41965761.21875</v>
      </c>
      <c r="H43" s="2">
        <v>34219824.240616202</v>
      </c>
      <c r="I43" s="2">
        <v>37601898.9695182</v>
      </c>
      <c r="J43" s="2">
        <v>71210413.296047106</v>
      </c>
      <c r="K43" s="2">
        <v>76256817.641539901</v>
      </c>
      <c r="L43" s="2">
        <v>70573636.485118195</v>
      </c>
      <c r="M43" s="2">
        <v>100179958.150939</v>
      </c>
      <c r="N43" s="2">
        <v>90396502.504002899</v>
      </c>
      <c r="O43" s="2">
        <v>96103404.697337896</v>
      </c>
      <c r="P43" s="2">
        <v>10083562.4730937</v>
      </c>
      <c r="Q43" s="2">
        <v>14684243.408134799</v>
      </c>
      <c r="R43" s="2">
        <v>15640372.246923</v>
      </c>
      <c r="S43" s="2"/>
      <c r="T43" s="1" t="s">
        <v>595</v>
      </c>
      <c r="U43" s="2" t="s">
        <v>4</v>
      </c>
      <c r="V43" s="2" t="s">
        <v>48</v>
      </c>
      <c r="W43" s="2" t="s">
        <v>49</v>
      </c>
      <c r="X43" s="2" t="s">
        <v>50</v>
      </c>
      <c r="Y43" s="2" t="e">
        <v>#N/A</v>
      </c>
      <c r="Z43" s="27" t="s">
        <v>1146</v>
      </c>
      <c r="AA43" s="1" t="s">
        <v>593</v>
      </c>
      <c r="AB43" s="2">
        <v>37929161.476294801</v>
      </c>
      <c r="AC43" s="2">
        <v>72680289.140901744</v>
      </c>
      <c r="AD43" s="2">
        <v>95559955.117426589</v>
      </c>
      <c r="AE43" s="2">
        <v>13469392.709383832</v>
      </c>
      <c r="AF43" s="1" t="s">
        <v>593</v>
      </c>
      <c r="AG43" s="2">
        <v>3883324.6681885119</v>
      </c>
      <c r="AH43" s="2">
        <v>3113685.6398233301</v>
      </c>
      <c r="AI43" s="2">
        <v>4914316.2477928512</v>
      </c>
      <c r="AJ43" s="2">
        <v>2970930.8946562526</v>
      </c>
      <c r="AK43" s="2">
        <v>1.9162113348149263</v>
      </c>
      <c r="AL43" s="2">
        <v>2.5194323153479212</v>
      </c>
      <c r="AM43" s="2">
        <v>0.35511970697802048</v>
      </c>
      <c r="AN43" s="47">
        <f t="shared" si="0"/>
        <v>5.4184516394706857E-5</v>
      </c>
      <c r="AO43" s="47">
        <f t="shared" si="1"/>
        <v>1.038289844870025E-4</v>
      </c>
      <c r="AP43" s="47">
        <f t="shared" si="2"/>
        <v>1.3651422159632369E-4</v>
      </c>
      <c r="AQ43" s="47">
        <f t="shared" si="3"/>
        <v>1.9241989584834047E-5</v>
      </c>
    </row>
    <row r="44" spans="1:43" hidden="1" x14ac:dyDescent="0.2">
      <c r="A44" s="1" t="s">
        <v>596</v>
      </c>
      <c r="B44" s="1" t="s">
        <v>593</v>
      </c>
      <c r="C44" s="1" t="s">
        <v>202</v>
      </c>
      <c r="D44" s="1" t="s">
        <v>593</v>
      </c>
      <c r="E44" s="2"/>
      <c r="F44" s="5" t="s">
        <v>594</v>
      </c>
      <c r="G44" s="2">
        <v>163078.265625</v>
      </c>
      <c r="H44" s="2">
        <v>165173.212329703</v>
      </c>
      <c r="I44" s="2">
        <v>461339.46516146901</v>
      </c>
      <c r="J44" s="2">
        <v>333969.89066174498</v>
      </c>
      <c r="K44" s="2">
        <v>533672.03747142502</v>
      </c>
      <c r="L44" s="2">
        <v>594903.34336300904</v>
      </c>
      <c r="M44" s="2"/>
      <c r="N44" s="2"/>
      <c r="O44" s="2"/>
      <c r="P44" s="2"/>
      <c r="Q44" s="2">
        <v>542735.92512340902</v>
      </c>
      <c r="R44" s="2">
        <v>432084.539979983</v>
      </c>
      <c r="S44" s="2"/>
      <c r="T44" s="1" t="s">
        <v>596</v>
      </c>
      <c r="U44" s="2" t="s">
        <v>4</v>
      </c>
      <c r="V44" s="2" t="s">
        <v>48</v>
      </c>
      <c r="W44" s="2" t="s">
        <v>49</v>
      </c>
      <c r="X44" s="2" t="s">
        <v>50</v>
      </c>
      <c r="Y44" s="2" t="e">
        <v>#N/A</v>
      </c>
      <c r="Z44" s="27" t="s">
        <v>1146</v>
      </c>
      <c r="AA44" s="1" t="s">
        <v>593</v>
      </c>
      <c r="AB44" s="2">
        <v>263196.98103872401</v>
      </c>
      <c r="AC44" s="2">
        <v>487515.09049872635</v>
      </c>
      <c r="AD44" s="2"/>
      <c r="AE44" s="2">
        <v>487410.23255169601</v>
      </c>
      <c r="AF44" s="1" t="s">
        <v>593</v>
      </c>
      <c r="AG44" s="2">
        <v>171599.62182701073</v>
      </c>
      <c r="AH44" s="2">
        <v>136452.97541655583</v>
      </c>
      <c r="AI44" s="2"/>
      <c r="AJ44" s="2">
        <v>78242.344782600587</v>
      </c>
      <c r="AK44" s="2">
        <v>1.8522822282182581</v>
      </c>
      <c r="AL44" s="2"/>
      <c r="AM44" s="2">
        <v>1.8518838271932292</v>
      </c>
      <c r="AN44" s="47">
        <f t="shared" si="0"/>
        <v>3.7599568719817718E-7</v>
      </c>
      <c r="AO44" s="47">
        <f t="shared" si="1"/>
        <v>6.964501292838948E-7</v>
      </c>
      <c r="AP44" s="47">
        <f t="shared" si="2"/>
        <v>0</v>
      </c>
      <c r="AQ44" s="47">
        <f t="shared" si="3"/>
        <v>6.9630033221670856E-7</v>
      </c>
    </row>
    <row r="45" spans="1:43" hidden="1" x14ac:dyDescent="0.2">
      <c r="A45" s="1" t="s">
        <v>597</v>
      </c>
      <c r="B45" s="1" t="s">
        <v>593</v>
      </c>
      <c r="C45" s="1" t="s">
        <v>202</v>
      </c>
      <c r="D45" s="1" t="s">
        <v>593</v>
      </c>
      <c r="E45" s="2"/>
      <c r="F45" s="5" t="s">
        <v>594</v>
      </c>
      <c r="G45" s="2">
        <v>149407.78125</v>
      </c>
      <c r="H45" s="2">
        <v>181410.12334419001</v>
      </c>
      <c r="I45" s="2"/>
      <c r="J45" s="2">
        <v>223888.28760300999</v>
      </c>
      <c r="K45" s="2">
        <v>112626.009164665</v>
      </c>
      <c r="L45" s="2"/>
      <c r="M45" s="2">
        <v>588420.42687006202</v>
      </c>
      <c r="N45" s="2">
        <v>271961.88795281498</v>
      </c>
      <c r="O45" s="2"/>
      <c r="P45" s="2"/>
      <c r="Q45" s="2"/>
      <c r="R45" s="2"/>
      <c r="S45" s="2"/>
      <c r="T45" s="1" t="s">
        <v>597</v>
      </c>
      <c r="U45" s="2" t="s">
        <v>4</v>
      </c>
      <c r="V45" s="2" t="s">
        <v>48</v>
      </c>
      <c r="W45" s="2" t="s">
        <v>49</v>
      </c>
      <c r="X45" s="2" t="s">
        <v>50</v>
      </c>
      <c r="Y45" s="2" t="e">
        <v>#N/A</v>
      </c>
      <c r="Z45" s="27" t="s">
        <v>1146</v>
      </c>
      <c r="AA45" s="1" t="s">
        <v>593</v>
      </c>
      <c r="AB45" s="2">
        <v>165408.95229709501</v>
      </c>
      <c r="AC45" s="2">
        <v>168257.14838383748</v>
      </c>
      <c r="AD45" s="2">
        <v>430191.15741143853</v>
      </c>
      <c r="AE45" s="2"/>
      <c r="AF45" s="1" t="s">
        <v>593</v>
      </c>
      <c r="AG45" s="2">
        <v>22629.073108653454</v>
      </c>
      <c r="AH45" s="2">
        <v>78674.311574019535</v>
      </c>
      <c r="AI45" s="2">
        <v>223769.97883277223</v>
      </c>
      <c r="AJ45" s="2"/>
      <c r="AK45" s="2">
        <v>1.0172191169050315</v>
      </c>
      <c r="AL45" s="2">
        <v>2.6007731228401822</v>
      </c>
      <c r="AM45" s="2"/>
      <c r="AN45" s="47">
        <f t="shared" si="0"/>
        <v>2.362985032815643E-7</v>
      </c>
      <c r="AO45" s="47">
        <f t="shared" si="1"/>
        <v>2.4036735483405356E-7</v>
      </c>
      <c r="AP45" s="47">
        <f t="shared" si="2"/>
        <v>6.1455879630205506E-7</v>
      </c>
      <c r="AQ45" s="47">
        <f t="shared" si="3"/>
        <v>0</v>
      </c>
    </row>
    <row r="46" spans="1:43" hidden="1" x14ac:dyDescent="0.2">
      <c r="A46" s="1" t="s">
        <v>598</v>
      </c>
      <c r="B46" s="1" t="s">
        <v>593</v>
      </c>
      <c r="C46" s="1" t="s">
        <v>202</v>
      </c>
      <c r="D46" s="1" t="s">
        <v>593</v>
      </c>
      <c r="E46" s="38"/>
      <c r="F46" s="5" t="s">
        <v>594</v>
      </c>
      <c r="G46" s="38">
        <v>26838842</v>
      </c>
      <c r="H46" s="38">
        <v>11365118.0688612</v>
      </c>
      <c r="I46" s="38">
        <v>18694631.536444701</v>
      </c>
      <c r="J46" s="38">
        <v>14019428.8590969</v>
      </c>
      <c r="K46" s="38">
        <v>13825211.821894901</v>
      </c>
      <c r="L46" s="38">
        <v>20179338.6283268</v>
      </c>
      <c r="M46" s="38">
        <v>14460655.1746554</v>
      </c>
      <c r="N46" s="38">
        <v>9115784.4367069993</v>
      </c>
      <c r="O46" s="38">
        <v>13865251.102668401</v>
      </c>
      <c r="P46" s="38">
        <v>18689651.891369499</v>
      </c>
      <c r="Q46" s="38">
        <v>19391123.2071146</v>
      </c>
      <c r="R46" s="38">
        <v>17493830.714065701</v>
      </c>
      <c r="S46" s="38"/>
      <c r="T46" s="1" t="s">
        <v>598</v>
      </c>
      <c r="U46" s="38" t="s">
        <v>4</v>
      </c>
      <c r="V46" s="38" t="s">
        <v>48</v>
      </c>
      <c r="W46" s="38" t="s">
        <v>49</v>
      </c>
      <c r="X46" s="38" t="s">
        <v>50</v>
      </c>
      <c r="Y46" s="38" t="e">
        <v>#N/A</v>
      </c>
      <c r="Z46" s="27" t="s">
        <v>1146</v>
      </c>
      <c r="AA46" s="1" t="s">
        <v>593</v>
      </c>
      <c r="AB46" s="38">
        <v>18966197.201768633</v>
      </c>
      <c r="AC46" s="38">
        <v>16007993.103106201</v>
      </c>
      <c r="AD46" s="38">
        <v>12480563.571343601</v>
      </c>
      <c r="AE46" s="38">
        <v>18524868.604183268</v>
      </c>
      <c r="AF46" s="1" t="s">
        <v>593</v>
      </c>
      <c r="AG46" s="38">
        <v>7740435.64712035</v>
      </c>
      <c r="AH46" s="38">
        <v>3613796.1595071065</v>
      </c>
      <c r="AI46" s="38">
        <v>2929151.8347294717</v>
      </c>
      <c r="AJ46" s="38">
        <v>959319.99345726753</v>
      </c>
      <c r="AK46" s="38">
        <v>0.84402755770215365</v>
      </c>
      <c r="AL46" s="38">
        <v>0.65804248677640897</v>
      </c>
      <c r="AM46" s="38">
        <v>0.97673078093144516</v>
      </c>
      <c r="AN46" s="47">
        <f t="shared" si="0"/>
        <v>2.7094567431098048E-5</v>
      </c>
      <c r="AO46" s="47">
        <f t="shared" si="1"/>
        <v>2.2868561575866001E-5</v>
      </c>
      <c r="AP46" s="47">
        <f t="shared" si="2"/>
        <v>1.7829376530490857E-5</v>
      </c>
      <c r="AQ46" s="47">
        <f t="shared" si="3"/>
        <v>2.6464098005976096E-5</v>
      </c>
    </row>
    <row r="47" spans="1:43" ht="16" hidden="1" thickBot="1" x14ac:dyDescent="0.25">
      <c r="A47" s="6" t="s">
        <v>779</v>
      </c>
      <c r="B47" s="6" t="s">
        <v>762</v>
      </c>
      <c r="C47" s="6" t="s">
        <v>763</v>
      </c>
      <c r="D47" s="6" t="s">
        <v>762</v>
      </c>
      <c r="E47" s="7"/>
      <c r="F47" s="5" t="s">
        <v>724</v>
      </c>
      <c r="G47" s="7">
        <v>400313.71875</v>
      </c>
      <c r="H47" s="7">
        <v>2561490.0273933602</v>
      </c>
      <c r="I47" s="7">
        <v>764457.78883092199</v>
      </c>
      <c r="J47" s="7">
        <v>437972.052719853</v>
      </c>
      <c r="K47" s="7">
        <v>599759.17540286703</v>
      </c>
      <c r="L47" s="7">
        <v>1096864.3026173799</v>
      </c>
      <c r="M47" s="7">
        <v>965265.79948434304</v>
      </c>
      <c r="N47" s="7">
        <v>2916721.2700076201</v>
      </c>
      <c r="O47" s="7">
        <v>907551.09185136005</v>
      </c>
      <c r="P47" s="7">
        <v>3025563.7689897502</v>
      </c>
      <c r="Q47" s="7">
        <v>3157242.3141924501</v>
      </c>
      <c r="R47" s="7">
        <v>2774201.6908371998</v>
      </c>
      <c r="S47" s="7"/>
      <c r="T47" s="6" t="s">
        <v>779</v>
      </c>
      <c r="U47" s="7" t="s">
        <v>4</v>
      </c>
      <c r="V47" s="7" t="s">
        <v>780</v>
      </c>
      <c r="W47" s="7" t="s">
        <v>781</v>
      </c>
      <c r="X47" s="7" t="s">
        <v>26</v>
      </c>
      <c r="Y47" s="7" t="e">
        <v>#N/A</v>
      </c>
      <c r="Z47" s="7"/>
      <c r="AA47" s="6" t="s">
        <v>762</v>
      </c>
      <c r="AB47" s="7">
        <v>1242087.1783247606</v>
      </c>
      <c r="AC47" s="7">
        <v>711531.84358003328</v>
      </c>
      <c r="AD47" s="7">
        <v>1596512.7204477743</v>
      </c>
      <c r="AE47" s="7">
        <v>2985669.258006467</v>
      </c>
      <c r="AF47" s="6" t="s">
        <v>762</v>
      </c>
      <c r="AG47" s="7">
        <v>1157051.4830989707</v>
      </c>
      <c r="AH47" s="7">
        <v>343372.38715036243</v>
      </c>
      <c r="AI47" s="7">
        <v>1143698.2589903132</v>
      </c>
      <c r="AJ47" s="7">
        <v>194611.68718769483</v>
      </c>
      <c r="AK47" s="7">
        <v>0.57285177401130338</v>
      </c>
      <c r="AL47" s="7">
        <v>1.2853467520702031</v>
      </c>
      <c r="AM47" s="7">
        <v>2.4037517737147298</v>
      </c>
      <c r="AN47" s="47">
        <f t="shared" si="0"/>
        <v>1.7744102547496581E-6</v>
      </c>
      <c r="AO47" s="47">
        <f t="shared" si="1"/>
        <v>1.0164740622571904E-6</v>
      </c>
      <c r="AP47" s="47">
        <f t="shared" si="2"/>
        <v>2.2807324577825347E-6</v>
      </c>
      <c r="AQ47" s="47">
        <f t="shared" si="3"/>
        <v>4.2652417971520959E-6</v>
      </c>
    </row>
    <row r="48" spans="1:43" hidden="1" x14ac:dyDescent="0.2">
      <c r="A48" s="12" t="s">
        <v>782</v>
      </c>
      <c r="B48" s="12" t="s">
        <v>762</v>
      </c>
      <c r="C48" s="12" t="s">
        <v>763</v>
      </c>
      <c r="D48" s="12" t="s">
        <v>762</v>
      </c>
      <c r="E48" s="2"/>
      <c r="F48" s="5" t="s">
        <v>724</v>
      </c>
      <c r="G48" s="2">
        <v>6435523.5</v>
      </c>
      <c r="H48" s="2">
        <v>8322167.3071624404</v>
      </c>
      <c r="I48" s="2">
        <v>8758284.7442018893</v>
      </c>
      <c r="J48" s="2">
        <v>4600106.2703955201</v>
      </c>
      <c r="K48" s="2">
        <v>6284322.1051283497</v>
      </c>
      <c r="L48" s="2">
        <v>5265456.1258589001</v>
      </c>
      <c r="M48" s="2">
        <v>7949919.6328833504</v>
      </c>
      <c r="N48" s="2">
        <v>9551104.3751044907</v>
      </c>
      <c r="O48" s="2">
        <v>6757496.8109946204</v>
      </c>
      <c r="P48" s="2">
        <v>8735650.0804199707</v>
      </c>
      <c r="Q48" s="2">
        <v>11094275.526182299</v>
      </c>
      <c r="R48" s="2">
        <v>11773204.7034619</v>
      </c>
      <c r="S48" s="2"/>
      <c r="T48" s="12" t="s">
        <v>782</v>
      </c>
      <c r="U48" s="2" t="s">
        <v>4</v>
      </c>
      <c r="V48" s="2" t="s">
        <v>780</v>
      </c>
      <c r="W48" s="2" t="s">
        <v>781</v>
      </c>
      <c r="X48" s="2" t="s">
        <v>26</v>
      </c>
      <c r="Y48" s="2" t="e">
        <v>#N/A</v>
      </c>
      <c r="Z48" s="2"/>
      <c r="AA48" s="12" t="s">
        <v>762</v>
      </c>
      <c r="AB48" s="2">
        <v>7838658.5171214445</v>
      </c>
      <c r="AC48" s="2">
        <v>5383294.8337942557</v>
      </c>
      <c r="AD48" s="2">
        <v>8086173.6063274881</v>
      </c>
      <c r="AE48" s="2">
        <v>10534376.77002139</v>
      </c>
      <c r="AF48" s="12" t="s">
        <v>762</v>
      </c>
      <c r="AG48" s="2">
        <v>1234560.8579275201</v>
      </c>
      <c r="AH48" s="2">
        <v>848268.95222394948</v>
      </c>
      <c r="AI48" s="2">
        <v>1401779.10689325</v>
      </c>
      <c r="AJ48" s="2">
        <v>1594302.1937053683</v>
      </c>
      <c r="AK48" s="2">
        <v>0.68676225938863056</v>
      </c>
      <c r="AL48" s="2">
        <v>1.0315762051204824</v>
      </c>
      <c r="AM48" s="2">
        <v>1.3439004578413352</v>
      </c>
      <c r="AN48" s="47">
        <f t="shared" si="0"/>
        <v>1.1198083595887777E-5</v>
      </c>
      <c r="AO48" s="47">
        <f t="shared" si="1"/>
        <v>7.6904211911346507E-6</v>
      </c>
      <c r="AP48" s="47">
        <f t="shared" si="2"/>
        <v>1.1551676580467841E-5</v>
      </c>
      <c r="AQ48" s="47">
        <f t="shared" si="3"/>
        <v>1.5049109671459129E-5</v>
      </c>
    </row>
    <row r="49" spans="1:43" hidden="1" x14ac:dyDescent="0.2">
      <c r="A49" s="1" t="s">
        <v>783</v>
      </c>
      <c r="B49" s="1" t="s">
        <v>762</v>
      </c>
      <c r="C49" s="1" t="s">
        <v>763</v>
      </c>
      <c r="D49" s="1" t="s">
        <v>762</v>
      </c>
      <c r="E49" s="38"/>
      <c r="F49" s="5" t="s">
        <v>724</v>
      </c>
      <c r="G49" s="38">
        <v>2213761.75</v>
      </c>
      <c r="H49" s="38">
        <v>1388772.22191849</v>
      </c>
      <c r="I49" s="38">
        <v>1726500.0035643701</v>
      </c>
      <c r="J49" s="38">
        <v>2252428.4656148702</v>
      </c>
      <c r="K49" s="38">
        <v>3700616.1790915998</v>
      </c>
      <c r="L49" s="38">
        <v>2461218.1002069102</v>
      </c>
      <c r="M49" s="38">
        <v>2497435.9475916298</v>
      </c>
      <c r="N49" s="38">
        <v>1171687.8766284699</v>
      </c>
      <c r="O49" s="38">
        <v>2955608.62806796</v>
      </c>
      <c r="P49" s="38">
        <v>1895691.60065766</v>
      </c>
      <c r="Q49" s="38">
        <v>2518580.0554361902</v>
      </c>
      <c r="R49" s="38">
        <v>1702023.3685314199</v>
      </c>
      <c r="S49" s="38"/>
      <c r="T49" s="1" t="s">
        <v>783</v>
      </c>
      <c r="U49" s="38" t="s">
        <v>4</v>
      </c>
      <c r="V49" s="38" t="s">
        <v>780</v>
      </c>
      <c r="W49" s="38" t="s">
        <v>781</v>
      </c>
      <c r="X49" s="38" t="s">
        <v>26</v>
      </c>
      <c r="Y49" s="38" t="e">
        <v>#N/A</v>
      </c>
      <c r="Z49" s="38"/>
      <c r="AA49" s="1" t="s">
        <v>762</v>
      </c>
      <c r="AB49" s="38">
        <v>1776344.6584942865</v>
      </c>
      <c r="AC49" s="38">
        <v>2804754.2483044602</v>
      </c>
      <c r="AD49" s="38">
        <v>2208244.1507626865</v>
      </c>
      <c r="AE49" s="38">
        <v>2038765.0082084236</v>
      </c>
      <c r="AF49" s="1" t="s">
        <v>762</v>
      </c>
      <c r="AG49" s="38">
        <v>414747.26952669694</v>
      </c>
      <c r="AH49" s="38">
        <v>782831.22520343785</v>
      </c>
      <c r="AI49" s="38">
        <v>926454.11832911277</v>
      </c>
      <c r="AJ49" s="38">
        <v>426665.80094186513</v>
      </c>
      <c r="AK49" s="38">
        <v>1.5789471006611422</v>
      </c>
      <c r="AL49" s="38">
        <v>1.2431394663209663</v>
      </c>
      <c r="AM49" s="38">
        <v>1.1477305366721891</v>
      </c>
      <c r="AN49" s="47">
        <f t="shared" si="0"/>
        <v>2.5376352264204093E-6</v>
      </c>
      <c r="AO49" s="47">
        <f t="shared" si="1"/>
        <v>4.0067917832920856E-6</v>
      </c>
      <c r="AP49" s="47">
        <f t="shared" si="2"/>
        <v>3.1546345010895521E-6</v>
      </c>
      <c r="AQ49" s="47">
        <f t="shared" si="3"/>
        <v>2.9125214402977481E-6</v>
      </c>
    </row>
    <row r="50" spans="1:43" hidden="1" x14ac:dyDescent="0.2">
      <c r="A50" s="1" t="s">
        <v>784</v>
      </c>
      <c r="B50" s="1" t="s">
        <v>762</v>
      </c>
      <c r="C50" s="1" t="s">
        <v>763</v>
      </c>
      <c r="D50" s="1" t="s">
        <v>762</v>
      </c>
      <c r="E50" s="38"/>
      <c r="F50" s="5" t="s">
        <v>724</v>
      </c>
      <c r="G50" s="38">
        <v>1495021.75</v>
      </c>
      <c r="H50" s="38">
        <v>1634370.47110695</v>
      </c>
      <c r="I50" s="38">
        <v>1961437.24604565</v>
      </c>
      <c r="J50" s="38">
        <v>1019296.8547187001</v>
      </c>
      <c r="K50" s="38">
        <v>1002366.065914</v>
      </c>
      <c r="L50" s="38">
        <v>1122342.5282388299</v>
      </c>
      <c r="M50" s="38">
        <v>1239220.56200778</v>
      </c>
      <c r="N50" s="38">
        <v>1383568.33173615</v>
      </c>
      <c r="O50" s="38">
        <v>1603661.1264212499</v>
      </c>
      <c r="P50" s="38"/>
      <c r="Q50" s="38">
        <v>534886.33983817603</v>
      </c>
      <c r="R50" s="38">
        <v>525763.32160116604</v>
      </c>
      <c r="S50" s="38"/>
      <c r="T50" s="1" t="s">
        <v>784</v>
      </c>
      <c r="U50" s="38" t="s">
        <v>4</v>
      </c>
      <c r="V50" s="38" t="s">
        <v>780</v>
      </c>
      <c r="W50" s="38" t="s">
        <v>781</v>
      </c>
      <c r="X50" s="38" t="s">
        <v>26</v>
      </c>
      <c r="Y50" s="38" t="e">
        <v>#N/A</v>
      </c>
      <c r="Z50" s="38"/>
      <c r="AA50" s="1" t="s">
        <v>762</v>
      </c>
      <c r="AB50" s="38">
        <v>1696943.1557175333</v>
      </c>
      <c r="AC50" s="38">
        <v>1048001.8162905099</v>
      </c>
      <c r="AD50" s="38">
        <v>1408816.6733883934</v>
      </c>
      <c r="AE50" s="38">
        <v>530324.83071967098</v>
      </c>
      <c r="AF50" s="1" t="s">
        <v>762</v>
      </c>
      <c r="AG50" s="38">
        <v>239420.88334647979</v>
      </c>
      <c r="AH50" s="38">
        <v>64935.113706873926</v>
      </c>
      <c r="AI50" s="38">
        <v>183527.49198592309</v>
      </c>
      <c r="AJ50" s="38">
        <v>6450.9480602783087</v>
      </c>
      <c r="AK50" s="38">
        <v>0.6175821581055696</v>
      </c>
      <c r="AL50" s="38">
        <v>0.83020852445271864</v>
      </c>
      <c r="AM50" s="38">
        <v>0.31251773457044829</v>
      </c>
      <c r="AN50" s="47">
        <f t="shared" si="0"/>
        <v>2.4242045081679047E-6</v>
      </c>
      <c r="AO50" s="47">
        <f t="shared" si="1"/>
        <v>1.4971454518435856E-6</v>
      </c>
      <c r="AP50" s="47">
        <f t="shared" si="2"/>
        <v>2.0125952476977047E-6</v>
      </c>
      <c r="AQ50" s="47">
        <f t="shared" si="3"/>
        <v>7.5760690102810138E-7</v>
      </c>
    </row>
    <row r="51" spans="1:43" ht="16" hidden="1" thickBot="1" x14ac:dyDescent="0.25">
      <c r="A51" s="6" t="s">
        <v>785</v>
      </c>
      <c r="B51" s="6" t="s">
        <v>762</v>
      </c>
      <c r="C51" s="6" t="s">
        <v>763</v>
      </c>
      <c r="D51" s="6" t="s">
        <v>762</v>
      </c>
      <c r="E51" s="7"/>
      <c r="F51" s="5" t="s">
        <v>724</v>
      </c>
      <c r="G51" s="7">
        <v>11591928.75</v>
      </c>
      <c r="H51" s="7">
        <v>11250883.4997673</v>
      </c>
      <c r="I51" s="7">
        <v>11833125.1916559</v>
      </c>
      <c r="J51" s="7">
        <v>9754795.6000548508</v>
      </c>
      <c r="K51" s="7">
        <v>9719704.9988497291</v>
      </c>
      <c r="L51" s="7">
        <v>10390545.549801599</v>
      </c>
      <c r="M51" s="7">
        <v>8639965.0181826595</v>
      </c>
      <c r="N51" s="7">
        <v>10919735.967253899</v>
      </c>
      <c r="O51" s="7">
        <v>10270808.9558379</v>
      </c>
      <c r="P51" s="7">
        <v>5556307.2822294896</v>
      </c>
      <c r="Q51" s="7">
        <v>2599305.4955523</v>
      </c>
      <c r="R51" s="7">
        <v>3392062.95819639</v>
      </c>
      <c r="S51" s="7"/>
      <c r="T51" s="6" t="s">
        <v>785</v>
      </c>
      <c r="U51" s="7" t="s">
        <v>4</v>
      </c>
      <c r="V51" s="7" t="s">
        <v>780</v>
      </c>
      <c r="W51" s="7" t="s">
        <v>781</v>
      </c>
      <c r="X51" s="7" t="s">
        <v>26</v>
      </c>
      <c r="Y51" s="7" t="e">
        <v>#N/A</v>
      </c>
      <c r="Z51" s="7"/>
      <c r="AA51" s="6" t="s">
        <v>762</v>
      </c>
      <c r="AB51" s="7">
        <v>11558645.813807733</v>
      </c>
      <c r="AC51" s="7">
        <v>9955015.3829020597</v>
      </c>
      <c r="AD51" s="7">
        <v>9943503.3137581516</v>
      </c>
      <c r="AE51" s="7">
        <v>3849225.2453260603</v>
      </c>
      <c r="AF51" s="6" t="s">
        <v>762</v>
      </c>
      <c r="AG51" s="7">
        <v>292544.29121845617</v>
      </c>
      <c r="AH51" s="7">
        <v>377588.04573620943</v>
      </c>
      <c r="AI51" s="7">
        <v>1174600.2011579182</v>
      </c>
      <c r="AJ51" s="7">
        <v>1530592.3393194028</v>
      </c>
      <c r="AK51" s="7">
        <v>0.86126139197119367</v>
      </c>
      <c r="AL51" s="7">
        <v>0.86026542156693098</v>
      </c>
      <c r="AM51" s="7">
        <v>0.3330169733834954</v>
      </c>
      <c r="AN51" s="47">
        <f t="shared" si="0"/>
        <v>1.6512351162582476E-5</v>
      </c>
      <c r="AO51" s="47">
        <f t="shared" si="1"/>
        <v>1.4221450547002943E-5</v>
      </c>
      <c r="AP51" s="47">
        <f t="shared" si="2"/>
        <v>1.4205004733940216E-5</v>
      </c>
      <c r="AQ51" s="47">
        <f t="shared" si="3"/>
        <v>5.498893207608658E-6</v>
      </c>
    </row>
    <row r="52" spans="1:43" hidden="1" x14ac:dyDescent="0.2">
      <c r="A52" s="12" t="s">
        <v>786</v>
      </c>
      <c r="B52" s="12" t="s">
        <v>762</v>
      </c>
      <c r="C52" s="12" t="s">
        <v>763</v>
      </c>
      <c r="D52" s="12" t="s">
        <v>762</v>
      </c>
      <c r="E52" s="2"/>
      <c r="F52" s="5" t="s">
        <v>724</v>
      </c>
      <c r="G52" s="2">
        <v>13769271.75</v>
      </c>
      <c r="H52" s="2">
        <v>12637086.22137</v>
      </c>
      <c r="I52" s="2">
        <v>2833216.0105564399</v>
      </c>
      <c r="J52" s="2">
        <v>1676030.2285100401</v>
      </c>
      <c r="K52" s="2">
        <v>2039597.16528172</v>
      </c>
      <c r="L52" s="2">
        <v>1467518.0291784599</v>
      </c>
      <c r="M52" s="2">
        <v>2071051.2668238699</v>
      </c>
      <c r="N52" s="2">
        <v>5397613.9523839997</v>
      </c>
      <c r="O52" s="2">
        <v>2927879.1166178999</v>
      </c>
      <c r="P52" s="2">
        <v>1505315.35529605</v>
      </c>
      <c r="Q52" s="2">
        <v>1440400.16578805</v>
      </c>
      <c r="R52" s="2">
        <v>2594749.4063398498</v>
      </c>
      <c r="S52" s="2"/>
      <c r="T52" s="12" t="s">
        <v>786</v>
      </c>
      <c r="U52" s="2" t="s">
        <v>4</v>
      </c>
      <c r="V52" s="2" t="s">
        <v>780</v>
      </c>
      <c r="W52" s="2" t="s">
        <v>781</v>
      </c>
      <c r="X52" s="2" t="s">
        <v>26</v>
      </c>
      <c r="Y52" s="2" t="e">
        <v>#N/A</v>
      </c>
      <c r="Z52" s="2"/>
      <c r="AA52" s="12" t="s">
        <v>762</v>
      </c>
      <c r="AB52" s="2">
        <v>9746524.6606421471</v>
      </c>
      <c r="AC52" s="2">
        <v>1727715.1409900736</v>
      </c>
      <c r="AD52" s="2">
        <v>3465514.7786085899</v>
      </c>
      <c r="AE52" s="2">
        <v>1846821.6424746502</v>
      </c>
      <c r="AF52" s="12" t="s">
        <v>762</v>
      </c>
      <c r="AG52" s="2">
        <v>6013803.9863569038</v>
      </c>
      <c r="AH52" s="2">
        <v>289520.52107702807</v>
      </c>
      <c r="AI52" s="2">
        <v>1727221.4403553989</v>
      </c>
      <c r="AJ52" s="2">
        <v>648537.16194795864</v>
      </c>
      <c r="AK52" s="2">
        <v>0.17726473806266896</v>
      </c>
      <c r="AL52" s="2">
        <v>0.35556415227705024</v>
      </c>
      <c r="AM52" s="2">
        <v>0.18948514540084002</v>
      </c>
      <c r="AN52" s="47">
        <f t="shared" si="0"/>
        <v>1.392360665806021E-5</v>
      </c>
      <c r="AO52" s="47">
        <f t="shared" si="1"/>
        <v>2.4681644871286766E-6</v>
      </c>
      <c r="AP52" s="47">
        <f t="shared" si="2"/>
        <v>4.9507353980122716E-6</v>
      </c>
      <c r="AQ52" s="47">
        <f t="shared" si="3"/>
        <v>2.6383166321066431E-6</v>
      </c>
    </row>
    <row r="53" spans="1:43" hidden="1" x14ac:dyDescent="0.2">
      <c r="A53" s="1" t="s">
        <v>787</v>
      </c>
      <c r="B53" s="1" t="s">
        <v>762</v>
      </c>
      <c r="C53" s="1" t="s">
        <v>763</v>
      </c>
      <c r="D53" s="1" t="s">
        <v>762</v>
      </c>
      <c r="E53" s="2"/>
      <c r="F53" s="5" t="s">
        <v>724</v>
      </c>
      <c r="G53" s="2">
        <v>4408317.5</v>
      </c>
      <c r="H53" s="2">
        <v>2864683.7873016498</v>
      </c>
      <c r="I53" s="2">
        <v>6594921.2440783903</v>
      </c>
      <c r="J53" s="2">
        <v>7300646.1220961697</v>
      </c>
      <c r="K53" s="2">
        <v>7893153.98684985</v>
      </c>
      <c r="L53" s="2">
        <v>8000825.7905553402</v>
      </c>
      <c r="M53" s="2">
        <v>2808968.7726787799</v>
      </c>
      <c r="N53" s="2">
        <v>2829287.1348258699</v>
      </c>
      <c r="O53" s="2">
        <v>3946547.8737267498</v>
      </c>
      <c r="P53" s="2">
        <v>5860909.7664728696</v>
      </c>
      <c r="Q53" s="2">
        <v>6058034.5946878698</v>
      </c>
      <c r="R53" s="2">
        <v>5449986.29897568</v>
      </c>
      <c r="S53" s="2"/>
      <c r="T53" s="1" t="s">
        <v>787</v>
      </c>
      <c r="U53" s="2" t="s">
        <v>4</v>
      </c>
      <c r="V53" s="2" t="s">
        <v>780</v>
      </c>
      <c r="W53" s="2" t="s">
        <v>781</v>
      </c>
      <c r="X53" s="2" t="s">
        <v>26</v>
      </c>
      <c r="Y53" s="2" t="e">
        <v>#N/A</v>
      </c>
      <c r="Z53" s="2"/>
      <c r="AA53" s="1" t="s">
        <v>762</v>
      </c>
      <c r="AB53" s="2">
        <v>4622640.8437933465</v>
      </c>
      <c r="AC53" s="2">
        <v>7731541.9665004537</v>
      </c>
      <c r="AD53" s="2">
        <v>3194934.5937437997</v>
      </c>
      <c r="AE53" s="2">
        <v>5789643.5533788064</v>
      </c>
      <c r="AF53" s="1" t="s">
        <v>762</v>
      </c>
      <c r="AG53" s="2">
        <v>1874331.5455799471</v>
      </c>
      <c r="AH53" s="2">
        <v>377030.13920900127</v>
      </c>
      <c r="AI53" s="2">
        <v>650995.46922012512</v>
      </c>
      <c r="AJ53" s="2">
        <v>310225.46208556282</v>
      </c>
      <c r="AK53" s="2">
        <v>1.6725378907343227</v>
      </c>
      <c r="AL53" s="2">
        <v>0.69114921572017074</v>
      </c>
      <c r="AM53" s="2">
        <v>1.2524536837319629</v>
      </c>
      <c r="AN53" s="47">
        <f t="shared" si="0"/>
        <v>6.6037726339904953E-6</v>
      </c>
      <c r="AO53" s="47">
        <f t="shared" si="1"/>
        <v>1.1045059952143505E-5</v>
      </c>
      <c r="AP53" s="47">
        <f t="shared" si="2"/>
        <v>4.5641922767768569E-6</v>
      </c>
      <c r="AQ53" s="47">
        <f t="shared" si="3"/>
        <v>8.2709193619697241E-6</v>
      </c>
    </row>
    <row r="54" spans="1:43" hidden="1" x14ac:dyDescent="0.2">
      <c r="A54" s="1" t="s">
        <v>788</v>
      </c>
      <c r="B54" s="1" t="s">
        <v>762</v>
      </c>
      <c r="C54" s="1" t="s">
        <v>763</v>
      </c>
      <c r="D54" s="1" t="s">
        <v>762</v>
      </c>
      <c r="E54" s="2"/>
      <c r="F54" s="5" t="s">
        <v>724</v>
      </c>
      <c r="G54" s="2">
        <v>8868601</v>
      </c>
      <c r="H54" s="2">
        <v>5279103.0781356897</v>
      </c>
      <c r="I54" s="2">
        <v>8789610.5496673994</v>
      </c>
      <c r="J54" s="2"/>
      <c r="K54" s="2"/>
      <c r="L54" s="2"/>
      <c r="M54" s="2">
        <v>4075077.61376723</v>
      </c>
      <c r="N54" s="2">
        <v>2553463.7927729301</v>
      </c>
      <c r="O54" s="2">
        <v>4359863.4924675003</v>
      </c>
      <c r="P54" s="2">
        <v>1275520.12997743</v>
      </c>
      <c r="Q54" s="2">
        <v>2658452.5009672502</v>
      </c>
      <c r="R54" s="2"/>
      <c r="S54" s="2"/>
      <c r="T54" s="1" t="s">
        <v>788</v>
      </c>
      <c r="U54" s="2" t="s">
        <v>4</v>
      </c>
      <c r="V54" s="2" t="s">
        <v>780</v>
      </c>
      <c r="W54" s="2" t="s">
        <v>781</v>
      </c>
      <c r="X54" s="2" t="s">
        <v>26</v>
      </c>
      <c r="Y54" s="2" t="e">
        <v>#N/A</v>
      </c>
      <c r="Z54" s="2"/>
      <c r="AA54" s="1" t="s">
        <v>762</v>
      </c>
      <c r="AB54" s="2">
        <v>7645771.5426010294</v>
      </c>
      <c r="AC54" s="2"/>
      <c r="AD54" s="2">
        <v>3662801.6330025531</v>
      </c>
      <c r="AE54" s="2">
        <v>1966986.3154723402</v>
      </c>
      <c r="AF54" s="1" t="s">
        <v>762</v>
      </c>
      <c r="AG54" s="2">
        <v>2049975.5092029758</v>
      </c>
      <c r="AH54" s="2"/>
      <c r="AI54" s="2">
        <v>971209.8547691789</v>
      </c>
      <c r="AJ54" s="2">
        <v>977880.85744929162</v>
      </c>
      <c r="AK54" s="2"/>
      <c r="AL54" s="2">
        <v>0.47906239580845461</v>
      </c>
      <c r="AM54" s="2">
        <v>0.25726459449024913</v>
      </c>
      <c r="AN54" s="47">
        <f t="shared" si="0"/>
        <v>1.0922530775144327E-5</v>
      </c>
      <c r="AO54" s="47">
        <f t="shared" si="1"/>
        <v>0</v>
      </c>
      <c r="AP54" s="47">
        <f t="shared" si="2"/>
        <v>5.2325737614322186E-6</v>
      </c>
      <c r="AQ54" s="47">
        <f t="shared" si="3"/>
        <v>2.8099804506747717E-6</v>
      </c>
    </row>
    <row r="55" spans="1:43" hidden="1" x14ac:dyDescent="0.2">
      <c r="A55" s="1" t="s">
        <v>789</v>
      </c>
      <c r="B55" s="1" t="s">
        <v>762</v>
      </c>
      <c r="C55" s="1" t="s">
        <v>763</v>
      </c>
      <c r="D55" s="1" t="s">
        <v>762</v>
      </c>
      <c r="E55" s="2"/>
      <c r="F55" s="5" t="s">
        <v>724</v>
      </c>
      <c r="G55" s="2"/>
      <c r="H55" s="2">
        <v>886605.70524349203</v>
      </c>
      <c r="I55" s="2">
        <v>1170254.46471263</v>
      </c>
      <c r="J55" s="2">
        <v>936498.159631307</v>
      </c>
      <c r="K55" s="2">
        <v>833866.75510935695</v>
      </c>
      <c r="L55" s="2">
        <v>1294864.6992615999</v>
      </c>
      <c r="M55" s="2">
        <v>1233594.2738274201</v>
      </c>
      <c r="N55" s="2">
        <v>822758.94910988503</v>
      </c>
      <c r="O55" s="2">
        <v>1153415.7695581701</v>
      </c>
      <c r="P55" s="2">
        <v>917442.87105508102</v>
      </c>
      <c r="Q55" s="2">
        <v>1166808.2874087</v>
      </c>
      <c r="R55" s="2">
        <v>1169488.2319446399</v>
      </c>
      <c r="S55" s="2"/>
      <c r="T55" s="1" t="s">
        <v>789</v>
      </c>
      <c r="U55" s="2" t="s">
        <v>4</v>
      </c>
      <c r="V55" s="2" t="s">
        <v>780</v>
      </c>
      <c r="W55" s="2" t="s">
        <v>781</v>
      </c>
      <c r="X55" s="2" t="s">
        <v>26</v>
      </c>
      <c r="Y55" s="2" t="e">
        <v>#N/A</v>
      </c>
      <c r="Z55" s="2"/>
      <c r="AA55" s="1" t="s">
        <v>762</v>
      </c>
      <c r="AB55" s="2">
        <v>1028430.084978061</v>
      </c>
      <c r="AC55" s="2">
        <v>1021743.2046674214</v>
      </c>
      <c r="AD55" s="2">
        <v>1069922.9974984918</v>
      </c>
      <c r="AE55" s="2">
        <v>1084579.7968028069</v>
      </c>
      <c r="AF55" s="1" t="s">
        <v>762</v>
      </c>
      <c r="AG55" s="2">
        <v>200569.96129577997</v>
      </c>
      <c r="AH55" s="2">
        <v>242032.6721861228</v>
      </c>
      <c r="AI55" s="2">
        <v>217772.12459035628</v>
      </c>
      <c r="AJ55" s="2">
        <v>144751.02585812472</v>
      </c>
      <c r="AK55" s="2">
        <v>0.99349797287310759</v>
      </c>
      <c r="AL55" s="2">
        <v>1.0403458758417359</v>
      </c>
      <c r="AM55" s="2">
        <v>1.0545975002529644</v>
      </c>
      <c r="AN55" s="47">
        <f t="shared" si="0"/>
        <v>1.4691858356829443E-6</v>
      </c>
      <c r="AO55" s="47">
        <f t="shared" si="1"/>
        <v>1.4596331495248877E-6</v>
      </c>
      <c r="AP55" s="47">
        <f t="shared" si="2"/>
        <v>1.5284614249978454E-6</v>
      </c>
      <c r="AQ55" s="47">
        <f t="shared" si="3"/>
        <v>1.5493997097182956E-6</v>
      </c>
    </row>
    <row r="56" spans="1:43" hidden="1" x14ac:dyDescent="0.2">
      <c r="A56" s="1" t="s">
        <v>790</v>
      </c>
      <c r="B56" s="1" t="s">
        <v>762</v>
      </c>
      <c r="C56" s="1" t="s">
        <v>763</v>
      </c>
      <c r="D56" s="1" t="s">
        <v>762</v>
      </c>
      <c r="E56" s="2"/>
      <c r="F56" s="5" t="s">
        <v>724</v>
      </c>
      <c r="G56" s="2"/>
      <c r="H56" s="2">
        <v>6834952.8216282399</v>
      </c>
      <c r="I56" s="2"/>
      <c r="J56" s="2"/>
      <c r="K56" s="2"/>
      <c r="L56" s="2"/>
      <c r="M56" s="2">
        <v>6977796.6195113696</v>
      </c>
      <c r="N56" s="2">
        <v>5122166.5387156401</v>
      </c>
      <c r="O56" s="2">
        <v>2775466.5441070101</v>
      </c>
      <c r="P56" s="2"/>
      <c r="Q56" s="2"/>
      <c r="R56" s="2"/>
      <c r="S56" s="2"/>
      <c r="T56" s="1" t="s">
        <v>790</v>
      </c>
      <c r="U56" s="2" t="s">
        <v>4</v>
      </c>
      <c r="V56" s="2" t="s">
        <v>780</v>
      </c>
      <c r="W56" s="2" t="s">
        <v>781</v>
      </c>
      <c r="X56" s="2" t="s">
        <v>26</v>
      </c>
      <c r="Y56" s="2" t="e">
        <v>#N/A</v>
      </c>
      <c r="Z56" s="2"/>
      <c r="AA56" s="1" t="s">
        <v>762</v>
      </c>
      <c r="AB56" s="2">
        <v>6834952.8216282399</v>
      </c>
      <c r="AC56" s="2"/>
      <c r="AD56" s="2">
        <v>4958476.5674446737</v>
      </c>
      <c r="AE56" s="2"/>
      <c r="AF56" s="1" t="s">
        <v>762</v>
      </c>
      <c r="AG56" s="2"/>
      <c r="AH56" s="2"/>
      <c r="AI56" s="2">
        <v>2105941.6707694009</v>
      </c>
      <c r="AJ56" s="2"/>
      <c r="AK56" s="2"/>
      <c r="AL56" s="2">
        <v>0.72545878469771985</v>
      </c>
      <c r="AM56" s="2"/>
      <c r="AN56" s="47">
        <f t="shared" si="0"/>
        <v>9.7642183166117708E-6</v>
      </c>
      <c r="AO56" s="47">
        <f t="shared" si="1"/>
        <v>0</v>
      </c>
      <c r="AP56" s="47">
        <f t="shared" si="2"/>
        <v>7.0835379534923912E-6</v>
      </c>
      <c r="AQ56" s="47">
        <f t="shared" si="3"/>
        <v>0</v>
      </c>
    </row>
    <row r="57" spans="1:43" hidden="1" x14ac:dyDescent="0.2">
      <c r="A57" s="1" t="s">
        <v>254</v>
      </c>
      <c r="B57" s="1" t="s">
        <v>255</v>
      </c>
      <c r="C57" s="1" t="s">
        <v>256</v>
      </c>
      <c r="D57" s="1" t="s">
        <v>255</v>
      </c>
      <c r="E57" s="2"/>
      <c r="F57" s="5" t="s">
        <v>250</v>
      </c>
      <c r="G57" s="2">
        <v>36361803</v>
      </c>
      <c r="H57" s="2">
        <v>33672233.203914903</v>
      </c>
      <c r="I57" s="2">
        <v>32465539.1737912</v>
      </c>
      <c r="J57" s="2">
        <v>13243915.481398501</v>
      </c>
      <c r="K57" s="2">
        <v>12929458.460515101</v>
      </c>
      <c r="L57" s="2">
        <v>14529287.126148</v>
      </c>
      <c r="M57" s="2">
        <v>21725671.256013799</v>
      </c>
      <c r="N57" s="2">
        <v>12660843.1495336</v>
      </c>
      <c r="O57" s="2">
        <v>9094841.5209531002</v>
      </c>
      <c r="P57" s="2">
        <v>13921125.2617811</v>
      </c>
      <c r="Q57" s="2">
        <v>20267055.124463599</v>
      </c>
      <c r="R57" s="2">
        <v>20835270.404469401</v>
      </c>
      <c r="S57" s="2"/>
      <c r="T57" s="1" t="s">
        <v>254</v>
      </c>
      <c r="U57" s="2" t="s">
        <v>4</v>
      </c>
      <c r="V57" s="2" t="s">
        <v>257</v>
      </c>
      <c r="W57" s="2" t="s">
        <v>258</v>
      </c>
      <c r="X57" s="2" t="s">
        <v>26</v>
      </c>
      <c r="Y57" s="2" t="e">
        <v>#N/A</v>
      </c>
      <c r="Z57" s="2"/>
      <c r="AA57" s="1" t="s">
        <v>255</v>
      </c>
      <c r="AB57" s="2">
        <v>34166525.125902034</v>
      </c>
      <c r="AC57" s="2">
        <v>13567553.689353868</v>
      </c>
      <c r="AD57" s="2">
        <v>14493785.3088335</v>
      </c>
      <c r="AE57" s="2">
        <v>18341150.263571367</v>
      </c>
      <c r="AF57" s="1" t="s">
        <v>255</v>
      </c>
      <c r="AG57" s="2">
        <v>1994608.0639970624</v>
      </c>
      <c r="AH57" s="2">
        <v>847596.1344187496</v>
      </c>
      <c r="AI57" s="2">
        <v>6511852.4759493461</v>
      </c>
      <c r="AJ57" s="2">
        <v>3838382.851338088</v>
      </c>
      <c r="AK57" s="2">
        <v>0.39710077742345973</v>
      </c>
      <c r="AL57" s="2">
        <v>0.42421010785921553</v>
      </c>
      <c r="AM57" s="2">
        <v>0.5368163779016184</v>
      </c>
      <c r="AN57" s="47">
        <f t="shared" si="0"/>
        <v>4.8809321608431475E-5</v>
      </c>
      <c r="AO57" s="47">
        <f t="shared" si="1"/>
        <v>1.9382219556219812E-5</v>
      </c>
      <c r="AP57" s="47">
        <f t="shared" si="2"/>
        <v>2.0705407584047858E-5</v>
      </c>
      <c r="AQ57" s="47">
        <f t="shared" si="3"/>
        <v>2.6201643233673382E-5</v>
      </c>
    </row>
    <row r="58" spans="1:43" hidden="1" x14ac:dyDescent="0.2">
      <c r="A58" s="4" t="s">
        <v>380</v>
      </c>
      <c r="B58" s="4" t="s">
        <v>381</v>
      </c>
      <c r="C58" s="4" t="s">
        <v>382</v>
      </c>
      <c r="D58" s="4" t="s">
        <v>381</v>
      </c>
      <c r="E58" s="5"/>
      <c r="F58" s="5" t="s">
        <v>383</v>
      </c>
      <c r="G58" s="5">
        <v>681692.4375</v>
      </c>
      <c r="H58" s="5">
        <v>909257.66021223902</v>
      </c>
      <c r="I58" s="5">
        <v>1084336.6549213999</v>
      </c>
      <c r="J58" s="5">
        <v>2453618.9763680599</v>
      </c>
      <c r="K58" s="5">
        <v>2344300.4914746699</v>
      </c>
      <c r="L58" s="5">
        <v>2317689.32653557</v>
      </c>
      <c r="M58" s="5">
        <v>1197876.57907199</v>
      </c>
      <c r="N58" s="5">
        <v>1422418.68313795</v>
      </c>
      <c r="O58" s="5">
        <v>2108695.5827317601</v>
      </c>
      <c r="P58" s="5">
        <v>1361515.2707871799</v>
      </c>
      <c r="Q58" s="5">
        <v>872905.84636793798</v>
      </c>
      <c r="R58" s="5">
        <v>1403600.8406533201</v>
      </c>
      <c r="S58" s="5"/>
      <c r="T58" s="4" t="s">
        <v>380</v>
      </c>
      <c r="U58" s="5" t="s">
        <v>4</v>
      </c>
      <c r="V58" s="5" t="s">
        <v>162</v>
      </c>
      <c r="W58" s="5" t="s">
        <v>206</v>
      </c>
      <c r="X58" s="5" t="s">
        <v>26</v>
      </c>
      <c r="Y58" s="5" t="e">
        <v>#N/A</v>
      </c>
      <c r="Z58" s="5"/>
      <c r="AA58" s="4" t="s">
        <v>381</v>
      </c>
      <c r="AB58" s="5">
        <v>891762.25087787956</v>
      </c>
      <c r="AC58" s="5">
        <v>2371869.5981260999</v>
      </c>
      <c r="AD58" s="5">
        <v>1576330.2816472333</v>
      </c>
      <c r="AE58" s="5">
        <v>1212673.985936146</v>
      </c>
      <c r="AF58" s="4" t="s">
        <v>381</v>
      </c>
      <c r="AG58" s="5">
        <v>201891.452187941</v>
      </c>
      <c r="AH58" s="5">
        <v>72036.51266589931</v>
      </c>
      <c r="AI58" s="5">
        <v>474514.90964321292</v>
      </c>
      <c r="AJ58" s="5">
        <v>294999.30558726861</v>
      </c>
      <c r="AK58" s="5">
        <v>2.6597555523247984</v>
      </c>
      <c r="AL58" s="5">
        <v>1.7676575568156678</v>
      </c>
      <c r="AM58" s="5">
        <v>1.3598624350182469</v>
      </c>
      <c r="AN58" s="47">
        <f t="shared" si="0"/>
        <v>1.2739460726826851E-6</v>
      </c>
      <c r="AO58" s="47">
        <f t="shared" si="1"/>
        <v>3.3883851401801426E-6</v>
      </c>
      <c r="AP58" s="47">
        <f t="shared" si="2"/>
        <v>2.2519004023531903E-6</v>
      </c>
      <c r="AQ58" s="47">
        <f t="shared" si="3"/>
        <v>1.7323914084802085E-6</v>
      </c>
    </row>
    <row r="59" spans="1:43" hidden="1" x14ac:dyDescent="0.2">
      <c r="A59" s="1" t="s">
        <v>317</v>
      </c>
      <c r="B59" s="1" t="s">
        <v>309</v>
      </c>
      <c r="C59" s="1" t="s">
        <v>310</v>
      </c>
      <c r="D59" s="1" t="s">
        <v>309</v>
      </c>
      <c r="E59" s="2"/>
      <c r="F59" s="5" t="s">
        <v>311</v>
      </c>
      <c r="G59" s="2">
        <v>3117664707.5468798</v>
      </c>
      <c r="H59" s="2">
        <v>3120375377.76191</v>
      </c>
      <c r="I59" s="2">
        <v>3291881315.3703399</v>
      </c>
      <c r="J59" s="2">
        <v>3375401867.3688698</v>
      </c>
      <c r="K59" s="2">
        <v>3360473630.99897</v>
      </c>
      <c r="L59" s="2">
        <v>3379520799.8689499</v>
      </c>
      <c r="M59" s="2">
        <v>3157574895.2906799</v>
      </c>
      <c r="N59" s="2">
        <v>3026832574.2663298</v>
      </c>
      <c r="O59" s="2">
        <v>2980377669.2869</v>
      </c>
      <c r="P59" s="2">
        <v>2473170593.4139199</v>
      </c>
      <c r="Q59" s="2">
        <v>2456943523.9741702</v>
      </c>
      <c r="R59" s="2">
        <v>2496531631.4984498</v>
      </c>
      <c r="S59" s="2"/>
      <c r="T59" s="1" t="s">
        <v>317</v>
      </c>
      <c r="U59" s="2" t="s">
        <v>4</v>
      </c>
      <c r="V59" s="2" t="s">
        <v>162</v>
      </c>
      <c r="W59" s="2" t="s">
        <v>206</v>
      </c>
      <c r="X59" s="2" t="s">
        <v>26</v>
      </c>
      <c r="Y59" s="2" t="e">
        <v>#N/A</v>
      </c>
      <c r="Z59" s="2"/>
      <c r="AA59" s="1" t="s">
        <v>309</v>
      </c>
      <c r="AB59" s="2">
        <v>3176640466.8930435</v>
      </c>
      <c r="AC59" s="2">
        <v>3371798766.0789299</v>
      </c>
      <c r="AD59" s="2">
        <v>3054928379.6146369</v>
      </c>
      <c r="AE59" s="2">
        <v>2475548582.9621797</v>
      </c>
      <c r="AF59" s="1" t="s">
        <v>309</v>
      </c>
      <c r="AG59" s="2">
        <v>99810704.844616234</v>
      </c>
      <c r="AH59" s="2">
        <v>10021747.086688891</v>
      </c>
      <c r="AI59" s="2">
        <v>91878968.945488945</v>
      </c>
      <c r="AJ59" s="2">
        <v>19900896.714902226</v>
      </c>
      <c r="AK59" s="2">
        <v>1.061435438230995</v>
      </c>
      <c r="AL59" s="2">
        <v>0.96168528086609406</v>
      </c>
      <c r="AM59" s="2">
        <v>0.77929769162181062</v>
      </c>
      <c r="AN59" s="47">
        <f t="shared" si="0"/>
        <v>4.5380578098472048E-3</v>
      </c>
      <c r="AO59" s="47">
        <f t="shared" si="1"/>
        <v>4.8168553801127573E-3</v>
      </c>
      <c r="AP59" s="47">
        <f t="shared" si="2"/>
        <v>4.3641833994494811E-3</v>
      </c>
      <c r="AQ59" s="47">
        <f t="shared" si="3"/>
        <v>3.5364979756602566E-3</v>
      </c>
    </row>
    <row r="60" spans="1:43" hidden="1" x14ac:dyDescent="0.2">
      <c r="A60" s="1" t="s">
        <v>349</v>
      </c>
      <c r="B60" s="1" t="s">
        <v>350</v>
      </c>
      <c r="C60" s="1" t="s">
        <v>310</v>
      </c>
      <c r="D60" s="1" t="s">
        <v>350</v>
      </c>
      <c r="E60" s="2"/>
      <c r="F60" s="5" t="s">
        <v>351</v>
      </c>
      <c r="G60" s="2">
        <v>26904147.25</v>
      </c>
      <c r="H60" s="2">
        <v>31415744.542252801</v>
      </c>
      <c r="I60" s="2">
        <v>28207272.5853654</v>
      </c>
      <c r="J60" s="2">
        <v>17920702.234363001</v>
      </c>
      <c r="K60" s="2">
        <v>15892254.306783499</v>
      </c>
      <c r="L60" s="2">
        <v>19884413.989127401</v>
      </c>
      <c r="M60" s="2">
        <v>11776424.285685901</v>
      </c>
      <c r="N60" s="2">
        <v>10164417.0823613</v>
      </c>
      <c r="O60" s="2">
        <v>19877722.038451601</v>
      </c>
      <c r="P60" s="2">
        <v>10359168.526667001</v>
      </c>
      <c r="Q60" s="2">
        <v>10618852.881260499</v>
      </c>
      <c r="R60" s="2">
        <v>13577484.648453901</v>
      </c>
      <c r="S60" s="2"/>
      <c r="T60" s="1" t="s">
        <v>349</v>
      </c>
      <c r="U60" s="2" t="s">
        <v>4</v>
      </c>
      <c r="V60" s="2" t="s">
        <v>162</v>
      </c>
      <c r="W60" s="2" t="s">
        <v>206</v>
      </c>
      <c r="X60" s="2" t="s">
        <v>26</v>
      </c>
      <c r="Y60" s="2" t="e">
        <v>#N/A</v>
      </c>
      <c r="Z60" s="2"/>
      <c r="AA60" s="1" t="s">
        <v>350</v>
      </c>
      <c r="AB60" s="2">
        <v>28842388.125872731</v>
      </c>
      <c r="AC60" s="2">
        <v>17899123.510091301</v>
      </c>
      <c r="AD60" s="2">
        <v>13939521.135499602</v>
      </c>
      <c r="AE60" s="2">
        <v>11518502.018793799</v>
      </c>
      <c r="AF60" s="1" t="s">
        <v>350</v>
      </c>
      <c r="AG60" s="2">
        <v>2321886.3762490931</v>
      </c>
      <c r="AH60" s="2">
        <v>1996167.318472812</v>
      </c>
      <c r="AI60" s="2">
        <v>5205412.0181554733</v>
      </c>
      <c r="AJ60" s="2">
        <v>1787852.3688875118</v>
      </c>
      <c r="AK60" s="2">
        <v>0.62058396246443615</v>
      </c>
      <c r="AL60" s="2">
        <v>0.48329982505835972</v>
      </c>
      <c r="AM60" s="2">
        <v>0.39936020445065917</v>
      </c>
      <c r="AN60" s="47">
        <f t="shared" si="0"/>
        <v>4.1203411608389616E-5</v>
      </c>
      <c r="AO60" s="47">
        <f t="shared" si="1"/>
        <v>2.5570176442987571E-5</v>
      </c>
      <c r="AP60" s="47">
        <f t="shared" si="2"/>
        <v>1.9913601622142289E-5</v>
      </c>
      <c r="AQ60" s="47">
        <f t="shared" si="3"/>
        <v>1.6455002883991142E-5</v>
      </c>
    </row>
    <row r="61" spans="1:43" hidden="1" x14ac:dyDescent="0.2">
      <c r="A61" s="1" t="s">
        <v>352</v>
      </c>
      <c r="B61" s="1" t="s">
        <v>350</v>
      </c>
      <c r="C61" s="1" t="s">
        <v>310</v>
      </c>
      <c r="D61" s="1" t="s">
        <v>350</v>
      </c>
      <c r="E61" s="2"/>
      <c r="F61" s="5" t="s">
        <v>351</v>
      </c>
      <c r="G61" s="2">
        <v>29471454.625</v>
      </c>
      <c r="H61" s="2">
        <v>32110857.126294199</v>
      </c>
      <c r="I61" s="2">
        <v>44152147.181623101</v>
      </c>
      <c r="J61" s="2">
        <v>34490516.563910499</v>
      </c>
      <c r="K61" s="2">
        <v>34799422.884439699</v>
      </c>
      <c r="L61" s="2">
        <v>42126519.415779799</v>
      </c>
      <c r="M61" s="2">
        <v>28099366.561179701</v>
      </c>
      <c r="N61" s="2">
        <v>21906142.611173701</v>
      </c>
      <c r="O61" s="2">
        <v>30320836.802429099</v>
      </c>
      <c r="P61" s="2">
        <v>34745986.762227803</v>
      </c>
      <c r="Q61" s="2">
        <v>29222637.274161998</v>
      </c>
      <c r="R61" s="2">
        <v>31270535.1937952</v>
      </c>
      <c r="S61" s="2"/>
      <c r="T61" s="1" t="s">
        <v>352</v>
      </c>
      <c r="U61" s="2" t="s">
        <v>4</v>
      </c>
      <c r="V61" s="2" t="s">
        <v>162</v>
      </c>
      <c r="W61" s="2" t="s">
        <v>206</v>
      </c>
      <c r="X61" s="2" t="s">
        <v>26</v>
      </c>
      <c r="Y61" s="2" t="e">
        <v>#N/A</v>
      </c>
      <c r="Z61" s="2"/>
      <c r="AA61" s="1" t="s">
        <v>350</v>
      </c>
      <c r="AB61" s="2">
        <v>35244819.644305766</v>
      </c>
      <c r="AC61" s="2">
        <v>37138819.621376663</v>
      </c>
      <c r="AD61" s="2">
        <v>26775448.658260833</v>
      </c>
      <c r="AE61" s="2">
        <v>31746386.410061669</v>
      </c>
      <c r="AF61" s="1" t="s">
        <v>350</v>
      </c>
      <c r="AG61" s="2">
        <v>7826044.6129413769</v>
      </c>
      <c r="AH61" s="2">
        <v>4322235.2675476279</v>
      </c>
      <c r="AI61" s="2">
        <v>4360772.7002606858</v>
      </c>
      <c r="AJ61" s="2">
        <v>2792252.3483463856</v>
      </c>
      <c r="AK61" s="2">
        <v>1.0537383932216233</v>
      </c>
      <c r="AL61" s="2">
        <v>0.759698841659039</v>
      </c>
      <c r="AM61" s="2">
        <v>0.90073907968459954</v>
      </c>
      <c r="AN61" s="47">
        <f t="shared" si="0"/>
        <v>5.0349742349008235E-5</v>
      </c>
      <c r="AO61" s="47">
        <f t="shared" si="1"/>
        <v>5.3055456601966665E-5</v>
      </c>
      <c r="AP61" s="47">
        <f t="shared" si="2"/>
        <v>3.8250640940372623E-5</v>
      </c>
      <c r="AQ61" s="47">
        <f t="shared" si="3"/>
        <v>4.5351980585802383E-5</v>
      </c>
    </row>
    <row r="62" spans="1:43" hidden="1" x14ac:dyDescent="0.2">
      <c r="A62" s="1" t="s">
        <v>746</v>
      </c>
      <c r="B62" s="1" t="s">
        <v>274</v>
      </c>
      <c r="C62" s="1" t="s">
        <v>275</v>
      </c>
      <c r="D62" s="1" t="s">
        <v>274</v>
      </c>
      <c r="E62" s="38"/>
      <c r="F62" s="5" t="s">
        <v>724</v>
      </c>
      <c r="G62" s="38">
        <v>8448003</v>
      </c>
      <c r="H62" s="38">
        <v>7424584.3062660499</v>
      </c>
      <c r="I62" s="38">
        <v>7555472.5351837697</v>
      </c>
      <c r="J62" s="38">
        <v>8439734.15451991</v>
      </c>
      <c r="K62" s="38">
        <v>9033405.8606980499</v>
      </c>
      <c r="L62" s="38">
        <v>9059354.1100095697</v>
      </c>
      <c r="M62" s="38">
        <v>12056132.4826004</v>
      </c>
      <c r="N62" s="38">
        <v>5038075.3954380099</v>
      </c>
      <c r="O62" s="38">
        <v>5625825.1553223003</v>
      </c>
      <c r="P62" s="38">
        <v>8040141.99160071</v>
      </c>
      <c r="Q62" s="38">
        <v>10331782.000922799</v>
      </c>
      <c r="R62" s="38">
        <v>9395558.7314476501</v>
      </c>
      <c r="S62" s="38"/>
      <c r="T62" s="1" t="s">
        <v>746</v>
      </c>
      <c r="U62" s="38" t="s">
        <v>4</v>
      </c>
      <c r="V62" s="38" t="s">
        <v>162</v>
      </c>
      <c r="W62" s="38" t="s">
        <v>206</v>
      </c>
      <c r="X62" s="38" t="s">
        <v>26</v>
      </c>
      <c r="Y62" s="38" t="e">
        <v>#N/A</v>
      </c>
      <c r="Z62" s="38"/>
      <c r="AA62" s="1" t="s">
        <v>274</v>
      </c>
      <c r="AB62" s="38">
        <v>7809353.2804832729</v>
      </c>
      <c r="AC62" s="38">
        <v>8844164.7084091771</v>
      </c>
      <c r="AD62" s="38">
        <v>7573344.3444535704</v>
      </c>
      <c r="AE62" s="38">
        <v>9255827.5746570528</v>
      </c>
      <c r="AF62" s="1" t="s">
        <v>274</v>
      </c>
      <c r="AG62" s="38">
        <v>556945.26687673689</v>
      </c>
      <c r="AH62" s="38">
        <v>350487.35012831399</v>
      </c>
      <c r="AI62" s="38">
        <v>3893315.3691543476</v>
      </c>
      <c r="AJ62" s="38">
        <v>1152192.2930721908</v>
      </c>
      <c r="AK62" s="38">
        <v>1.1325092348571362</v>
      </c>
      <c r="AL62" s="38">
        <v>0.96977868364343001</v>
      </c>
      <c r="AM62" s="38">
        <v>1.185223313918802</v>
      </c>
      <c r="AN62" s="47">
        <f t="shared" si="0"/>
        <v>1.115621897211896E-5</v>
      </c>
      <c r="AO62" s="47">
        <f t="shared" si="1"/>
        <v>1.2634521012013111E-5</v>
      </c>
      <c r="AP62" s="47">
        <f t="shared" si="2"/>
        <v>1.0819063349219387E-5</v>
      </c>
      <c r="AQ62" s="47">
        <f t="shared" si="3"/>
        <v>1.3222610820938647E-5</v>
      </c>
    </row>
    <row r="63" spans="1:43" hidden="1" x14ac:dyDescent="0.2">
      <c r="A63" s="1" t="s">
        <v>747</v>
      </c>
      <c r="B63" s="1" t="s">
        <v>274</v>
      </c>
      <c r="C63" s="1" t="s">
        <v>275</v>
      </c>
      <c r="D63" s="1" t="s">
        <v>274</v>
      </c>
      <c r="E63" s="2"/>
      <c r="F63" s="5" t="s">
        <v>724</v>
      </c>
      <c r="G63" s="2">
        <v>91393166.75</v>
      </c>
      <c r="H63" s="2">
        <v>45562135.065596499</v>
      </c>
      <c r="I63" s="2">
        <v>54055351.794128299</v>
      </c>
      <c r="J63" s="2">
        <v>69239790.649886906</v>
      </c>
      <c r="K63" s="2">
        <v>83062451.012578398</v>
      </c>
      <c r="L63" s="2">
        <v>82593959.923726693</v>
      </c>
      <c r="M63" s="2">
        <v>87309074.185882494</v>
      </c>
      <c r="N63" s="2">
        <v>67375370.499785602</v>
      </c>
      <c r="O63" s="2">
        <v>89472670.189766303</v>
      </c>
      <c r="P63" s="2">
        <v>81485229.048494503</v>
      </c>
      <c r="Q63" s="2">
        <v>91412747.959942803</v>
      </c>
      <c r="R63" s="2">
        <v>83053206.679651707</v>
      </c>
      <c r="S63" s="2"/>
      <c r="T63" s="1" t="s">
        <v>747</v>
      </c>
      <c r="U63" s="2" t="s">
        <v>4</v>
      </c>
      <c r="V63" s="2" t="s">
        <v>162</v>
      </c>
      <c r="W63" s="2" t="s">
        <v>206</v>
      </c>
      <c r="X63" s="2" t="s">
        <v>26</v>
      </c>
      <c r="Y63" s="2" t="e">
        <v>#N/A</v>
      </c>
      <c r="Z63" s="2"/>
      <c r="AA63" s="1" t="s">
        <v>274</v>
      </c>
      <c r="AB63" s="2">
        <v>63670217.869908266</v>
      </c>
      <c r="AC63" s="2">
        <v>78298733.862064004</v>
      </c>
      <c r="AD63" s="2">
        <v>81385704.958478138</v>
      </c>
      <c r="AE63" s="2">
        <v>85317061.229363009</v>
      </c>
      <c r="AF63" s="1" t="s">
        <v>274</v>
      </c>
      <c r="AG63" s="2">
        <v>24381449.988784261</v>
      </c>
      <c r="AH63" s="2">
        <v>7848771.2456263136</v>
      </c>
      <c r="AI63" s="2">
        <v>12181436.313108811</v>
      </c>
      <c r="AJ63" s="2">
        <v>5336917.2750734398</v>
      </c>
      <c r="AK63" s="2">
        <v>1.2297544516345915</v>
      </c>
      <c r="AL63" s="2">
        <v>1.2782382043165985</v>
      </c>
      <c r="AM63" s="2">
        <v>1.3399838116414777</v>
      </c>
      <c r="AN63" s="47">
        <f t="shared" si="0"/>
        <v>9.0957454099868957E-5</v>
      </c>
      <c r="AO63" s="47">
        <f t="shared" si="1"/>
        <v>1.1185533408866287E-4</v>
      </c>
      <c r="AP63" s="47">
        <f t="shared" si="2"/>
        <v>1.1626529279782591E-4</v>
      </c>
      <c r="AQ63" s="47">
        <f t="shared" si="3"/>
        <v>1.2188151604194715E-4</v>
      </c>
    </row>
    <row r="64" spans="1:43" hidden="1" x14ac:dyDescent="0.2">
      <c r="A64" s="1" t="s">
        <v>748</v>
      </c>
      <c r="B64" s="1" t="s">
        <v>274</v>
      </c>
      <c r="C64" s="1" t="s">
        <v>275</v>
      </c>
      <c r="D64" s="1" t="s">
        <v>274</v>
      </c>
      <c r="E64" s="2"/>
      <c r="F64" s="5" t="s">
        <v>724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 t="s">
        <v>748</v>
      </c>
      <c r="U64" s="2" t="s">
        <v>4</v>
      </c>
      <c r="V64" s="2" t="s">
        <v>162</v>
      </c>
      <c r="W64" s="2" t="s">
        <v>206</v>
      </c>
      <c r="X64" s="2" t="s">
        <v>26</v>
      </c>
      <c r="Y64" s="2" t="e">
        <v>#N/A</v>
      </c>
      <c r="Z64" s="2"/>
      <c r="AA64" s="1" t="s">
        <v>274</v>
      </c>
      <c r="AB64" s="2"/>
      <c r="AC64" s="2"/>
      <c r="AD64" s="2"/>
      <c r="AE64" s="2"/>
      <c r="AF64" s="1" t="s">
        <v>274</v>
      </c>
      <c r="AG64" s="2"/>
      <c r="AH64" s="2"/>
      <c r="AI64" s="2"/>
      <c r="AJ64" s="2"/>
      <c r="AK64" s="2"/>
      <c r="AL64" s="2"/>
      <c r="AM64" s="2"/>
      <c r="AN64" s="47">
        <f t="shared" si="0"/>
        <v>0</v>
      </c>
      <c r="AO64" s="47">
        <f t="shared" si="1"/>
        <v>0</v>
      </c>
      <c r="AP64" s="47">
        <f t="shared" si="2"/>
        <v>0</v>
      </c>
      <c r="AQ64" s="47">
        <f t="shared" si="3"/>
        <v>0</v>
      </c>
    </row>
    <row r="65" spans="1:43" hidden="1" x14ac:dyDescent="0.2">
      <c r="A65" s="1" t="s">
        <v>284</v>
      </c>
      <c r="B65" s="1" t="s">
        <v>285</v>
      </c>
      <c r="C65" s="1" t="s">
        <v>220</v>
      </c>
      <c r="D65" s="1" t="s">
        <v>285</v>
      </c>
      <c r="E65" s="38"/>
      <c r="F65" s="5" t="s">
        <v>250</v>
      </c>
      <c r="G65" s="38">
        <v>1675785.125</v>
      </c>
      <c r="H65" s="38">
        <v>2223749.4760882701</v>
      </c>
      <c r="I65" s="38">
        <v>3154302.7816985501</v>
      </c>
      <c r="J65" s="38">
        <v>2558932.47118311</v>
      </c>
      <c r="K65" s="38">
        <v>2773323.4782356401</v>
      </c>
      <c r="L65" s="38">
        <v>2232406.3515002299</v>
      </c>
      <c r="M65" s="38"/>
      <c r="N65" s="38"/>
      <c r="O65" s="38">
        <v>4669479.5044636298</v>
      </c>
      <c r="P65" s="38"/>
      <c r="Q65" s="38"/>
      <c r="R65" s="38"/>
      <c r="S65" s="38"/>
      <c r="T65" s="1" t="s">
        <v>284</v>
      </c>
      <c r="U65" s="38" t="s">
        <v>4</v>
      </c>
      <c r="V65" s="38" t="s">
        <v>162</v>
      </c>
      <c r="W65" s="38" t="s">
        <v>206</v>
      </c>
      <c r="X65" s="38" t="s">
        <v>26</v>
      </c>
      <c r="Y65" s="38" t="e">
        <v>#N/A</v>
      </c>
      <c r="Z65" s="38"/>
      <c r="AA65" s="1" t="s">
        <v>285</v>
      </c>
      <c r="AB65" s="38">
        <v>2351279.1275956067</v>
      </c>
      <c r="AC65" s="38">
        <v>2521554.1003063265</v>
      </c>
      <c r="AD65" s="38">
        <v>4669479.5044636298</v>
      </c>
      <c r="AE65" s="38"/>
      <c r="AF65" s="1" t="s">
        <v>285</v>
      </c>
      <c r="AG65" s="38">
        <v>747463.35983948421</v>
      </c>
      <c r="AH65" s="38">
        <v>272388.86074135767</v>
      </c>
      <c r="AI65" s="38"/>
      <c r="AJ65" s="38"/>
      <c r="AK65" s="38">
        <v>1.0724180173728848</v>
      </c>
      <c r="AL65" s="38">
        <v>1.9859315934295689</v>
      </c>
      <c r="AM65" s="38"/>
      <c r="AN65" s="47">
        <f t="shared" si="0"/>
        <v>3.3589701822794383E-6</v>
      </c>
      <c r="AO65" s="47">
        <f t="shared" si="1"/>
        <v>3.6022201432947521E-6</v>
      </c>
      <c r="AP65" s="47">
        <f t="shared" si="2"/>
        <v>6.6706850063766141E-6</v>
      </c>
      <c r="AQ65" s="47">
        <f t="shared" si="3"/>
        <v>0</v>
      </c>
    </row>
    <row r="66" spans="1:43" ht="16" hidden="1" thickBot="1" x14ac:dyDescent="0.25">
      <c r="A66" s="6" t="s">
        <v>700</v>
      </c>
      <c r="B66" s="6" t="s">
        <v>175</v>
      </c>
      <c r="C66" s="6" t="s">
        <v>176</v>
      </c>
      <c r="D66" s="6" t="s">
        <v>175</v>
      </c>
      <c r="E66" s="7"/>
      <c r="F66" s="5" t="s">
        <v>663</v>
      </c>
      <c r="G66" s="7">
        <v>25744714.46875</v>
      </c>
      <c r="H66" s="7">
        <v>31957532.097350199</v>
      </c>
      <c r="I66" s="7">
        <v>55702911.659656003</v>
      </c>
      <c r="J66" s="7">
        <v>30636253.427240402</v>
      </c>
      <c r="K66" s="7">
        <v>35781929.318958603</v>
      </c>
      <c r="L66" s="7">
        <v>27674964.144527901</v>
      </c>
      <c r="M66" s="7">
        <v>23540308.468732599</v>
      </c>
      <c r="N66" s="7">
        <v>28442054.542638201</v>
      </c>
      <c r="O66" s="7">
        <v>1493892.5202092701</v>
      </c>
      <c r="P66" s="7">
        <v>28844541.176392701</v>
      </c>
      <c r="Q66" s="7">
        <v>35968555.849086501</v>
      </c>
      <c r="R66" s="7">
        <v>40074429.571335703</v>
      </c>
      <c r="S66" s="7"/>
      <c r="T66" s="6" t="s">
        <v>700</v>
      </c>
      <c r="U66" s="7" t="s">
        <v>4</v>
      </c>
      <c r="V66" s="7" t="s">
        <v>162</v>
      </c>
      <c r="W66" s="7" t="s">
        <v>206</v>
      </c>
      <c r="X66" s="7" t="s">
        <v>26</v>
      </c>
      <c r="Y66" s="7" t="e">
        <v>#N/A</v>
      </c>
      <c r="Z66" s="7"/>
      <c r="AA66" s="6" t="s">
        <v>175</v>
      </c>
      <c r="AB66" s="7">
        <v>37801719.408585399</v>
      </c>
      <c r="AC66" s="7">
        <v>31364382.296908971</v>
      </c>
      <c r="AD66" s="7">
        <v>17825418.510526691</v>
      </c>
      <c r="AE66" s="7">
        <v>34962508.865604967</v>
      </c>
      <c r="AF66" s="6" t="s">
        <v>175</v>
      </c>
      <c r="AG66" s="7">
        <v>15811049.577080706</v>
      </c>
      <c r="AH66" s="7">
        <v>4102237.1729327766</v>
      </c>
      <c r="AI66" s="7">
        <v>14354296.72685403</v>
      </c>
      <c r="AJ66" s="7">
        <v>5682138.3510477813</v>
      </c>
      <c r="AK66" s="7">
        <v>0.82970782249088904</v>
      </c>
      <c r="AL66" s="7">
        <v>0.47155046885190732</v>
      </c>
      <c r="AM66" s="7">
        <v>0.92489202641042834</v>
      </c>
      <c r="AN66" s="47">
        <f t="shared" si="0"/>
        <v>5.400245629797914E-5</v>
      </c>
      <c r="AO66" s="47">
        <f t="shared" si="1"/>
        <v>4.4806260424155674E-5</v>
      </c>
      <c r="AP66" s="47">
        <f t="shared" si="2"/>
        <v>2.5464883586466701E-5</v>
      </c>
      <c r="AQ66" s="47">
        <f t="shared" si="3"/>
        <v>4.9946441236578524E-5</v>
      </c>
    </row>
    <row r="67" spans="1:43" ht="16" hidden="1" thickBot="1" x14ac:dyDescent="0.25">
      <c r="A67" s="10" t="s">
        <v>287</v>
      </c>
      <c r="B67" s="10" t="s">
        <v>288</v>
      </c>
      <c r="C67" s="10" t="s">
        <v>220</v>
      </c>
      <c r="D67" s="10" t="s">
        <v>288</v>
      </c>
      <c r="E67" s="11"/>
      <c r="F67" s="5" t="s">
        <v>250</v>
      </c>
      <c r="G67" s="11">
        <v>16260540.125</v>
      </c>
      <c r="H67" s="11">
        <v>17453255.076840799</v>
      </c>
      <c r="I67" s="11">
        <v>19612691.752775699</v>
      </c>
      <c r="J67" s="11">
        <v>19263109.682748999</v>
      </c>
      <c r="K67" s="11">
        <v>19682022.157689299</v>
      </c>
      <c r="L67" s="11">
        <v>20332570.7619753</v>
      </c>
      <c r="M67" s="11">
        <v>22856117.0043457</v>
      </c>
      <c r="N67" s="11">
        <v>18266157.5344049</v>
      </c>
      <c r="O67" s="11">
        <v>16794640.594680101</v>
      </c>
      <c r="P67" s="11">
        <v>20797103.681386899</v>
      </c>
      <c r="Q67" s="11">
        <v>24112848.2189174</v>
      </c>
      <c r="R67" s="11">
        <v>23177243.0520817</v>
      </c>
      <c r="S67" s="11"/>
      <c r="T67" s="10" t="s">
        <v>287</v>
      </c>
      <c r="U67" s="11" t="s">
        <v>4</v>
      </c>
      <c r="V67" s="11" t="s">
        <v>162</v>
      </c>
      <c r="W67" s="11" t="s">
        <v>206</v>
      </c>
      <c r="X67" s="11" t="s">
        <v>26</v>
      </c>
      <c r="Y67" s="11" t="e">
        <v>#N/A</v>
      </c>
      <c r="Z67" s="11"/>
      <c r="AA67" s="10" t="s">
        <v>288</v>
      </c>
      <c r="AB67" s="11">
        <v>17775495.651538834</v>
      </c>
      <c r="AC67" s="11">
        <v>19759234.200804532</v>
      </c>
      <c r="AD67" s="11">
        <v>19305638.377810236</v>
      </c>
      <c r="AE67" s="11">
        <v>22695731.650795337</v>
      </c>
      <c r="AF67" s="10" t="s">
        <v>288</v>
      </c>
      <c r="AG67" s="11">
        <v>1699149.6034446484</v>
      </c>
      <c r="AH67" s="11">
        <v>538895.18897137325</v>
      </c>
      <c r="AI67" s="11">
        <v>3161607.8795587639</v>
      </c>
      <c r="AJ67" s="11">
        <v>1709511.7378121184</v>
      </c>
      <c r="AK67" s="11">
        <v>1.1115996193948023</v>
      </c>
      <c r="AL67" s="11">
        <v>1.086081578610661</v>
      </c>
      <c r="AM67" s="11">
        <v>1.2767988075106393</v>
      </c>
      <c r="AN67" s="47">
        <f t="shared" ref="AN67:AN130" si="4">AB67/$AB$478</f>
        <v>2.5393565216484048E-5</v>
      </c>
      <c r="AO67" s="47">
        <f t="shared" ref="AO67:AO130" si="5">AC67/$AC$478</f>
        <v>2.822747742972076E-5</v>
      </c>
      <c r="AP67" s="47">
        <f t="shared" ref="AP67:AP130" si="6">AD67/$AD$478</f>
        <v>2.7579483396871767E-5</v>
      </c>
      <c r="AQ67" s="47">
        <f t="shared" ref="AQ67:AQ130" si="7">AE67/$AE$478</f>
        <v>3.242247378685048E-5</v>
      </c>
    </row>
    <row r="68" spans="1:43" hidden="1" x14ac:dyDescent="0.2">
      <c r="A68" s="8" t="s">
        <v>289</v>
      </c>
      <c r="B68" s="8" t="s">
        <v>288</v>
      </c>
      <c r="C68" s="8" t="s">
        <v>220</v>
      </c>
      <c r="D68" s="8" t="s">
        <v>288</v>
      </c>
      <c r="E68" s="9"/>
      <c r="F68" s="5" t="s">
        <v>250</v>
      </c>
      <c r="G68" s="9">
        <v>30183654.5</v>
      </c>
      <c r="H68" s="9">
        <v>30032604.250365801</v>
      </c>
      <c r="I68" s="9">
        <v>34499788.936349802</v>
      </c>
      <c r="J68" s="9">
        <v>41470437.043311298</v>
      </c>
      <c r="K68" s="9">
        <v>43452304.040757403</v>
      </c>
      <c r="L68" s="9">
        <v>40591762.134223104</v>
      </c>
      <c r="M68" s="9">
        <v>31079273.570527598</v>
      </c>
      <c r="N68" s="9">
        <v>31964321.699230701</v>
      </c>
      <c r="O68" s="9">
        <v>36415393.863373801</v>
      </c>
      <c r="P68" s="9">
        <v>38430446.855527103</v>
      </c>
      <c r="Q68" s="9">
        <v>33816141.8265284</v>
      </c>
      <c r="R68" s="9">
        <v>37450878.560237803</v>
      </c>
      <c r="S68" s="9"/>
      <c r="T68" s="8" t="s">
        <v>289</v>
      </c>
      <c r="U68" s="9" t="s">
        <v>4</v>
      </c>
      <c r="V68" s="9" t="s">
        <v>162</v>
      </c>
      <c r="W68" s="9" t="s">
        <v>206</v>
      </c>
      <c r="X68" s="9" t="s">
        <v>26</v>
      </c>
      <c r="Y68" s="9" t="e">
        <v>#N/A</v>
      </c>
      <c r="Z68" s="9"/>
      <c r="AA68" s="8" t="s">
        <v>288</v>
      </c>
      <c r="AB68" s="9">
        <v>31572015.895571869</v>
      </c>
      <c r="AC68" s="9">
        <v>41838167.739430599</v>
      </c>
      <c r="AD68" s="9">
        <v>33152996.3777107</v>
      </c>
      <c r="AE68" s="9">
        <v>36565822.414097764</v>
      </c>
      <c r="AF68" s="8" t="s">
        <v>288</v>
      </c>
      <c r="AG68" s="9">
        <v>2536650.4052013536</v>
      </c>
      <c r="AH68" s="9">
        <v>1465296.6929639238</v>
      </c>
      <c r="AI68" s="9">
        <v>2859764.9489732385</v>
      </c>
      <c r="AJ68" s="9">
        <v>2431140.8868113481</v>
      </c>
      <c r="AK68" s="9">
        <v>1.3251661812731637</v>
      </c>
      <c r="AL68" s="9">
        <v>1.0500753733105959</v>
      </c>
      <c r="AM68" s="9">
        <v>1.1581719246260198</v>
      </c>
      <c r="AN68" s="47">
        <f t="shared" si="4"/>
        <v>4.5102879850816956E-5</v>
      </c>
      <c r="AO68" s="47">
        <f t="shared" si="5"/>
        <v>5.9768811056329425E-5</v>
      </c>
      <c r="AP68" s="47">
        <f t="shared" si="6"/>
        <v>4.7361423396729571E-5</v>
      </c>
      <c r="AQ68" s="47">
        <f t="shared" si="7"/>
        <v>5.2236889162996804E-5</v>
      </c>
    </row>
    <row r="69" spans="1:43" hidden="1" x14ac:dyDescent="0.2">
      <c r="A69" s="1" t="s">
        <v>290</v>
      </c>
      <c r="B69" s="1" t="s">
        <v>288</v>
      </c>
      <c r="C69" s="1" t="s">
        <v>220</v>
      </c>
      <c r="D69" s="1" t="s">
        <v>288</v>
      </c>
      <c r="E69" s="2"/>
      <c r="F69" s="5" t="s">
        <v>250</v>
      </c>
      <c r="G69" s="2">
        <v>128121755.875</v>
      </c>
      <c r="H69" s="2">
        <v>126699654.737462</v>
      </c>
      <c r="I69" s="2">
        <v>146035503.44484201</v>
      </c>
      <c r="J69" s="2">
        <v>209951272.99584699</v>
      </c>
      <c r="K69" s="2">
        <v>203435949.436286</v>
      </c>
      <c r="L69" s="2">
        <v>199484318.95348701</v>
      </c>
      <c r="M69" s="2">
        <v>228516865.399483</v>
      </c>
      <c r="N69" s="2">
        <v>211765916.67279899</v>
      </c>
      <c r="O69" s="2">
        <v>212997429.999156</v>
      </c>
      <c r="P69" s="2">
        <v>291656209.86567199</v>
      </c>
      <c r="Q69" s="2">
        <v>283861754.31758898</v>
      </c>
      <c r="R69" s="2">
        <v>318382547.76835799</v>
      </c>
      <c r="S69" s="2"/>
      <c r="T69" s="1" t="s">
        <v>290</v>
      </c>
      <c r="U69" s="2" t="s">
        <v>4</v>
      </c>
      <c r="V69" s="2" t="s">
        <v>162</v>
      </c>
      <c r="W69" s="2" t="s">
        <v>206</v>
      </c>
      <c r="X69" s="2" t="s">
        <v>26</v>
      </c>
      <c r="Y69" s="2" t="e">
        <v>#N/A</v>
      </c>
      <c r="Z69" s="2"/>
      <c r="AA69" s="1" t="s">
        <v>288</v>
      </c>
      <c r="AB69" s="2">
        <v>133618971.35243468</v>
      </c>
      <c r="AC69" s="2">
        <v>204290513.79520667</v>
      </c>
      <c r="AD69" s="2">
        <v>217760070.69047931</v>
      </c>
      <c r="AE69" s="2">
        <v>297966837.31720632</v>
      </c>
      <c r="AF69" s="1" t="s">
        <v>288</v>
      </c>
      <c r="AG69" s="2">
        <v>10776515.893955838</v>
      </c>
      <c r="AH69" s="2">
        <v>5285545.5644495282</v>
      </c>
      <c r="AI69" s="2">
        <v>9335985.7849605624</v>
      </c>
      <c r="AJ69" s="2">
        <v>18104952.616389476</v>
      </c>
      <c r="AK69" s="2">
        <v>1.5289035061972454</v>
      </c>
      <c r="AL69" s="2">
        <v>1.6297092283109504</v>
      </c>
      <c r="AM69" s="2">
        <v>2.2299740396241048</v>
      </c>
      <c r="AN69" s="47">
        <f t="shared" si="4"/>
        <v>1.9088424478919241E-4</v>
      </c>
      <c r="AO69" s="47">
        <f t="shared" si="5"/>
        <v>2.9184359113600952E-4</v>
      </c>
      <c r="AP69" s="47">
        <f t="shared" si="6"/>
        <v>3.1108581527211328E-4</v>
      </c>
      <c r="AQ69" s="47">
        <f t="shared" si="7"/>
        <v>4.2566691045315189E-4</v>
      </c>
    </row>
    <row r="70" spans="1:43" hidden="1" x14ac:dyDescent="0.2">
      <c r="A70" s="1" t="s">
        <v>293</v>
      </c>
      <c r="B70" s="1" t="s">
        <v>288</v>
      </c>
      <c r="C70" s="1" t="s">
        <v>220</v>
      </c>
      <c r="D70" s="1" t="s">
        <v>288</v>
      </c>
      <c r="E70" s="38"/>
      <c r="F70" s="5" t="s">
        <v>250</v>
      </c>
      <c r="G70" s="38"/>
      <c r="H70" s="38">
        <v>991032.70208127797</v>
      </c>
      <c r="I70" s="38">
        <v>1095418.4689721901</v>
      </c>
      <c r="J70" s="38">
        <v>2386967.9581055399</v>
      </c>
      <c r="K70" s="38">
        <v>2515501.3996579298</v>
      </c>
      <c r="L70" s="38">
        <v>2116706.4167551198</v>
      </c>
      <c r="M70" s="38">
        <v>1852385.7605778701</v>
      </c>
      <c r="N70" s="38">
        <v>2668015.3971238802</v>
      </c>
      <c r="O70" s="38">
        <v>2081789.4842268699</v>
      </c>
      <c r="P70" s="38">
        <v>1227997.2303794599</v>
      </c>
      <c r="Q70" s="38">
        <v>1243382.4315019799</v>
      </c>
      <c r="R70" s="38">
        <v>1331634.54396168</v>
      </c>
      <c r="S70" s="38"/>
      <c r="T70" s="1" t="s">
        <v>293</v>
      </c>
      <c r="U70" s="38" t="s">
        <v>4</v>
      </c>
      <c r="V70" s="38" t="s">
        <v>162</v>
      </c>
      <c r="W70" s="38" t="s">
        <v>206</v>
      </c>
      <c r="X70" s="38" t="s">
        <v>26</v>
      </c>
      <c r="Y70" s="38" t="e">
        <v>#N/A</v>
      </c>
      <c r="Z70" s="38"/>
      <c r="AA70" s="1" t="s">
        <v>288</v>
      </c>
      <c r="AB70" s="38">
        <v>1043225.585526734</v>
      </c>
      <c r="AC70" s="38">
        <v>2339725.2581728627</v>
      </c>
      <c r="AD70" s="38">
        <v>2200730.2139762067</v>
      </c>
      <c r="AE70" s="38">
        <v>1267671.4019477067</v>
      </c>
      <c r="AF70" s="1" t="s">
        <v>288</v>
      </c>
      <c r="AG70" s="38">
        <v>73811.883627922129</v>
      </c>
      <c r="AH70" s="38">
        <v>203551.62519569779</v>
      </c>
      <c r="AI70" s="38">
        <v>420622.27579863439</v>
      </c>
      <c r="AJ70" s="38">
        <v>55925.296205025996</v>
      </c>
      <c r="AK70" s="38">
        <v>2.2427797886029746</v>
      </c>
      <c r="AL70" s="38">
        <v>2.1095439418934863</v>
      </c>
      <c r="AM70" s="38">
        <v>1.2151460044067535</v>
      </c>
      <c r="AN70" s="47">
        <f t="shared" si="4"/>
        <v>1.4903222650381914E-6</v>
      </c>
      <c r="AO70" s="47">
        <f t="shared" si="5"/>
        <v>3.342464654532661E-6</v>
      </c>
      <c r="AP70" s="47">
        <f t="shared" si="6"/>
        <v>3.1439003056802952E-6</v>
      </c>
      <c r="AQ70" s="47">
        <f t="shared" si="7"/>
        <v>1.8109591456395811E-6</v>
      </c>
    </row>
    <row r="71" spans="1:43" hidden="1" x14ac:dyDescent="0.2">
      <c r="A71" s="1" t="s">
        <v>297</v>
      </c>
      <c r="B71" s="1" t="s">
        <v>219</v>
      </c>
      <c r="C71" s="1" t="s">
        <v>220</v>
      </c>
      <c r="D71" s="1" t="s">
        <v>219</v>
      </c>
      <c r="E71" s="2"/>
      <c r="F71" s="5" t="s">
        <v>250</v>
      </c>
      <c r="G71" s="2">
        <v>24704984.875</v>
      </c>
      <c r="H71" s="2">
        <v>15948526.2260537</v>
      </c>
      <c r="I71" s="2">
        <v>16465873.672890401</v>
      </c>
      <c r="J71" s="2">
        <v>17790970.961981099</v>
      </c>
      <c r="K71" s="2">
        <v>22401327.664227501</v>
      </c>
      <c r="L71" s="2">
        <v>13122639.294381101</v>
      </c>
      <c r="M71" s="2">
        <v>16447492.516005101</v>
      </c>
      <c r="N71" s="2">
        <v>15959274.498883</v>
      </c>
      <c r="O71" s="2">
        <v>18633959.347559001</v>
      </c>
      <c r="P71" s="2">
        <v>34896339.685605504</v>
      </c>
      <c r="Q71" s="2">
        <v>30125290.159361701</v>
      </c>
      <c r="R71" s="2">
        <v>27409688.603723101</v>
      </c>
      <c r="S71" s="2"/>
      <c r="T71" s="1" t="s">
        <v>297</v>
      </c>
      <c r="U71" s="2" t="s">
        <v>4</v>
      </c>
      <c r="V71" s="2" t="s">
        <v>162</v>
      </c>
      <c r="W71" s="2" t="s">
        <v>206</v>
      </c>
      <c r="X71" s="2" t="s">
        <v>26</v>
      </c>
      <c r="Y71" s="2" t="e">
        <v>#N/A</v>
      </c>
      <c r="Z71" s="2"/>
      <c r="AA71" s="1" t="s">
        <v>219</v>
      </c>
      <c r="AB71" s="2">
        <v>19039794.924648035</v>
      </c>
      <c r="AC71" s="2">
        <v>17771645.973529901</v>
      </c>
      <c r="AD71" s="2">
        <v>17013575.454149034</v>
      </c>
      <c r="AE71" s="2">
        <v>30810439.482896764</v>
      </c>
      <c r="AF71" s="1" t="s">
        <v>219</v>
      </c>
      <c r="AG71" s="2">
        <v>4913012.8205983434</v>
      </c>
      <c r="AH71" s="2">
        <v>4639374.3713527462</v>
      </c>
      <c r="AI71" s="2">
        <v>1424367.2909672887</v>
      </c>
      <c r="AJ71" s="2">
        <v>3790060.4615385961</v>
      </c>
      <c r="AK71" s="2">
        <v>0.93339482089292636</v>
      </c>
      <c r="AL71" s="2">
        <v>0.89357976393558991</v>
      </c>
      <c r="AM71" s="2">
        <v>1.6182127803808957</v>
      </c>
      <c r="AN71" s="47">
        <f t="shared" si="4"/>
        <v>2.719970703521148E-5</v>
      </c>
      <c r="AO71" s="47">
        <f t="shared" si="5"/>
        <v>2.5388065676471289E-5</v>
      </c>
      <c r="AP71" s="47">
        <f t="shared" si="6"/>
        <v>2.4305107791641476E-5</v>
      </c>
      <c r="AQ71" s="47">
        <f t="shared" si="7"/>
        <v>4.4014913546995378E-5</v>
      </c>
    </row>
    <row r="72" spans="1:43" hidden="1" x14ac:dyDescent="0.2">
      <c r="A72" s="1" t="s">
        <v>703</v>
      </c>
      <c r="B72" s="1" t="s">
        <v>195</v>
      </c>
      <c r="C72" s="1" t="s">
        <v>196</v>
      </c>
      <c r="D72" s="1" t="s">
        <v>195</v>
      </c>
      <c r="E72" s="2"/>
      <c r="F72" s="5" t="s">
        <v>663</v>
      </c>
      <c r="G72" s="2">
        <v>7989108.25</v>
      </c>
      <c r="H72" s="2">
        <v>7073124.1589450296</v>
      </c>
      <c r="I72" s="2">
        <v>8026877.3923373101</v>
      </c>
      <c r="J72" s="2">
        <v>12890737.191351499</v>
      </c>
      <c r="K72" s="2">
        <v>8224470.7642711196</v>
      </c>
      <c r="L72" s="2">
        <v>10273601.6985239</v>
      </c>
      <c r="M72" s="2">
        <v>12960321.959192799</v>
      </c>
      <c r="N72" s="2">
        <v>10680439.5065824</v>
      </c>
      <c r="O72" s="2">
        <v>10138173.5321374</v>
      </c>
      <c r="P72" s="2">
        <v>15083151.8764653</v>
      </c>
      <c r="Q72" s="2">
        <v>22989791.897652499</v>
      </c>
      <c r="R72" s="2">
        <v>11141133.0739909</v>
      </c>
      <c r="S72" s="2"/>
      <c r="T72" s="1" t="s">
        <v>703</v>
      </c>
      <c r="U72" s="2" t="s">
        <v>4</v>
      </c>
      <c r="V72" s="2" t="s">
        <v>162</v>
      </c>
      <c r="W72" s="2" t="s">
        <v>206</v>
      </c>
      <c r="X72" s="2" t="s">
        <v>26</v>
      </c>
      <c r="Y72" s="2" t="e">
        <v>#N/A</v>
      </c>
      <c r="Z72" s="2"/>
      <c r="AA72" s="1" t="s">
        <v>195</v>
      </c>
      <c r="AB72" s="2">
        <v>7696369.9337607799</v>
      </c>
      <c r="AC72" s="2">
        <v>10462936.551382175</v>
      </c>
      <c r="AD72" s="2">
        <v>11259644.9993042</v>
      </c>
      <c r="AE72" s="2">
        <v>16404692.282702899</v>
      </c>
      <c r="AF72" s="1" t="s">
        <v>195</v>
      </c>
      <c r="AG72" s="2">
        <v>540076.93794263026</v>
      </c>
      <c r="AH72" s="2">
        <v>2338887.8461791342</v>
      </c>
      <c r="AI72" s="2">
        <v>1497577.9406034683</v>
      </c>
      <c r="AJ72" s="2">
        <v>6033865.3253012337</v>
      </c>
      <c r="AK72" s="2">
        <v>1.3594638305372531</v>
      </c>
      <c r="AL72" s="2">
        <v>1.4629812621029052</v>
      </c>
      <c r="AM72" s="2">
        <v>2.1314843782056685</v>
      </c>
      <c r="AN72" s="47">
        <f t="shared" si="4"/>
        <v>1.0994814191086828E-5</v>
      </c>
      <c r="AO72" s="47">
        <f t="shared" si="5"/>
        <v>1.4947052216260249E-5</v>
      </c>
      <c r="AP72" s="47">
        <f t="shared" si="6"/>
        <v>1.6085207141863144E-5</v>
      </c>
      <c r="AQ72" s="47">
        <f t="shared" si="7"/>
        <v>2.3435274689575568E-5</v>
      </c>
    </row>
    <row r="73" spans="1:43" hidden="1" x14ac:dyDescent="0.2">
      <c r="A73" s="1" t="s">
        <v>203</v>
      </c>
      <c r="B73" s="1" t="s">
        <v>204</v>
      </c>
      <c r="C73" s="1" t="s">
        <v>205</v>
      </c>
      <c r="D73" s="1" t="s">
        <v>204</v>
      </c>
      <c r="E73" s="38"/>
      <c r="F73" s="5" t="s">
        <v>3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1" t="s">
        <v>203</v>
      </c>
      <c r="U73" s="38" t="s">
        <v>4</v>
      </c>
      <c r="V73" s="38" t="s">
        <v>162</v>
      </c>
      <c r="W73" s="38" t="s">
        <v>206</v>
      </c>
      <c r="X73" s="38" t="s">
        <v>26</v>
      </c>
      <c r="Y73" s="38" t="e">
        <v>#N/A</v>
      </c>
      <c r="Z73" s="38"/>
      <c r="AA73" s="1" t="s">
        <v>204</v>
      </c>
      <c r="AB73" s="38"/>
      <c r="AC73" s="38"/>
      <c r="AD73" s="38"/>
      <c r="AE73" s="38"/>
      <c r="AF73" s="1" t="s">
        <v>204</v>
      </c>
      <c r="AG73" s="38"/>
      <c r="AH73" s="38"/>
      <c r="AI73" s="38"/>
      <c r="AJ73" s="38"/>
      <c r="AK73" s="38"/>
      <c r="AL73" s="38"/>
      <c r="AM73" s="38"/>
      <c r="AN73" s="47">
        <f t="shared" si="4"/>
        <v>0</v>
      </c>
      <c r="AO73" s="47">
        <f t="shared" si="5"/>
        <v>0</v>
      </c>
      <c r="AP73" s="47">
        <f t="shared" si="6"/>
        <v>0</v>
      </c>
      <c r="AQ73" s="47">
        <f t="shared" si="7"/>
        <v>0</v>
      </c>
    </row>
    <row r="74" spans="1:43" ht="16" hidden="1" thickBot="1" x14ac:dyDescent="0.25">
      <c r="A74" s="6" t="s">
        <v>207</v>
      </c>
      <c r="B74" s="6" t="s">
        <v>204</v>
      </c>
      <c r="C74" s="6" t="s">
        <v>205</v>
      </c>
      <c r="D74" s="6" t="s">
        <v>204</v>
      </c>
      <c r="E74" s="7"/>
      <c r="F74" s="5" t="s">
        <v>3</v>
      </c>
      <c r="G74" s="7">
        <v>20015276</v>
      </c>
      <c r="H74" s="7">
        <v>22355822.470760599</v>
      </c>
      <c r="I74" s="7">
        <v>21554018.5192446</v>
      </c>
      <c r="J74" s="7">
        <v>27524618.4829477</v>
      </c>
      <c r="K74" s="7">
        <v>24120908.6320104</v>
      </c>
      <c r="L74" s="7">
        <v>26033396.8021967</v>
      </c>
      <c r="M74" s="7">
        <v>18772811.526868101</v>
      </c>
      <c r="N74" s="7">
        <v>23116313.205872402</v>
      </c>
      <c r="O74" s="7">
        <v>20975450.6980615</v>
      </c>
      <c r="P74" s="7">
        <v>23160943.144693099</v>
      </c>
      <c r="Q74" s="7">
        <v>27664585.084991898</v>
      </c>
      <c r="R74" s="7">
        <v>27614511.7956939</v>
      </c>
      <c r="S74" s="7"/>
      <c r="T74" s="6" t="s">
        <v>207</v>
      </c>
      <c r="U74" s="7" t="s">
        <v>4</v>
      </c>
      <c r="V74" s="7" t="s">
        <v>162</v>
      </c>
      <c r="W74" s="7" t="s">
        <v>206</v>
      </c>
      <c r="X74" s="7" t="s">
        <v>26</v>
      </c>
      <c r="Y74" s="7" t="e">
        <v>#N/A</v>
      </c>
      <c r="Z74" s="7"/>
      <c r="AA74" s="6" t="s">
        <v>204</v>
      </c>
      <c r="AB74" s="7">
        <v>21308372.33000173</v>
      </c>
      <c r="AC74" s="7">
        <v>25892974.639051601</v>
      </c>
      <c r="AD74" s="7">
        <v>20954858.476934001</v>
      </c>
      <c r="AE74" s="7">
        <v>26146680.008459631</v>
      </c>
      <c r="AF74" s="6" t="s">
        <v>204</v>
      </c>
      <c r="AG74" s="7">
        <v>1189451.9675735673</v>
      </c>
      <c r="AH74" s="7">
        <v>1706194.295872737</v>
      </c>
      <c r="AI74" s="7">
        <v>2171824.0579191758</v>
      </c>
      <c r="AJ74" s="7">
        <v>2585845.1806548843</v>
      </c>
      <c r="AK74" s="7">
        <v>1.2151549746760737</v>
      </c>
      <c r="AL74" s="7">
        <v>0.98340962662033127</v>
      </c>
      <c r="AM74" s="7">
        <v>1.2270613448801844</v>
      </c>
      <c r="AN74" s="47">
        <f t="shared" si="4"/>
        <v>3.0440531900002474E-5</v>
      </c>
      <c r="AO74" s="47">
        <f t="shared" si="5"/>
        <v>3.6989963770073718E-5</v>
      </c>
      <c r="AP74" s="47">
        <f t="shared" si="6"/>
        <v>2.9935512109905714E-5</v>
      </c>
      <c r="AQ74" s="47">
        <f t="shared" si="7"/>
        <v>3.7352400012085187E-5</v>
      </c>
    </row>
    <row r="75" spans="1:43" hidden="1" x14ac:dyDescent="0.2">
      <c r="A75" s="8" t="s">
        <v>208</v>
      </c>
      <c r="B75" s="8" t="s">
        <v>204</v>
      </c>
      <c r="C75" s="8" t="s">
        <v>205</v>
      </c>
      <c r="D75" s="8" t="s">
        <v>204</v>
      </c>
      <c r="E75" s="9"/>
      <c r="F75" s="5" t="s">
        <v>3</v>
      </c>
      <c r="G75" s="9">
        <v>11145511</v>
      </c>
      <c r="H75" s="9">
        <v>11579281.4126778</v>
      </c>
      <c r="I75" s="9">
        <v>11089089.8243993</v>
      </c>
      <c r="J75" s="9">
        <v>5486914.6005772604</v>
      </c>
      <c r="K75" s="9">
        <v>6514022.2928643497</v>
      </c>
      <c r="L75" s="9">
        <v>6998053.9541576896</v>
      </c>
      <c r="M75" s="9">
        <v>11785531.7140697</v>
      </c>
      <c r="N75" s="9">
        <v>12933560.550065</v>
      </c>
      <c r="O75" s="9">
        <v>8403070.4043781403</v>
      </c>
      <c r="P75" s="9">
        <v>8848320.7198578399</v>
      </c>
      <c r="Q75" s="9">
        <v>9080037.1233632192</v>
      </c>
      <c r="R75" s="9">
        <v>9253790.1016434897</v>
      </c>
      <c r="S75" s="9"/>
      <c r="T75" s="8" t="s">
        <v>208</v>
      </c>
      <c r="U75" s="9" t="s">
        <v>4</v>
      </c>
      <c r="V75" s="9" t="s">
        <v>162</v>
      </c>
      <c r="W75" s="9" t="s">
        <v>206</v>
      </c>
      <c r="X75" s="9" t="s">
        <v>26</v>
      </c>
      <c r="Y75" s="9" t="e">
        <v>#N/A</v>
      </c>
      <c r="Z75" s="9"/>
      <c r="AA75" s="8" t="s">
        <v>204</v>
      </c>
      <c r="AB75" s="9">
        <v>11271294.079025701</v>
      </c>
      <c r="AC75" s="9">
        <v>6332996.9491997659</v>
      </c>
      <c r="AD75" s="9">
        <v>11040720.889504278</v>
      </c>
      <c r="AE75" s="9">
        <v>9060715.9816215169</v>
      </c>
      <c r="AF75" s="8" t="s">
        <v>204</v>
      </c>
      <c r="AG75" s="9">
        <v>268212.57526752702</v>
      </c>
      <c r="AH75" s="9">
        <v>771662.59969725739</v>
      </c>
      <c r="AI75" s="9">
        <v>2355290.3458669046</v>
      </c>
      <c r="AJ75" s="9">
        <v>203424.02704710545</v>
      </c>
      <c r="AK75" s="9">
        <v>0.56186955151712226</v>
      </c>
      <c r="AL75" s="9">
        <v>0.97954332591228477</v>
      </c>
      <c r="AM75" s="9">
        <v>0.80387539514936801</v>
      </c>
      <c r="AN75" s="47">
        <f t="shared" si="4"/>
        <v>1.6101848684322428E-5</v>
      </c>
      <c r="AO75" s="47">
        <f t="shared" si="5"/>
        <v>9.0471384988568092E-6</v>
      </c>
      <c r="AP75" s="47">
        <f t="shared" si="6"/>
        <v>1.5772458413577542E-5</v>
      </c>
      <c r="AQ75" s="47">
        <f t="shared" si="7"/>
        <v>1.2943879973745025E-5</v>
      </c>
    </row>
    <row r="76" spans="1:43" hidden="1" x14ac:dyDescent="0.2">
      <c r="A76" s="1" t="s">
        <v>209</v>
      </c>
      <c r="B76" s="1" t="s">
        <v>204</v>
      </c>
      <c r="C76" s="1" t="s">
        <v>205</v>
      </c>
      <c r="D76" s="1" t="s">
        <v>204</v>
      </c>
      <c r="E76" s="2"/>
      <c r="F76" s="5" t="s">
        <v>3</v>
      </c>
      <c r="G76" s="2">
        <v>4040639.75</v>
      </c>
      <c r="H76" s="2">
        <v>4191410.0247437102</v>
      </c>
      <c r="I76" s="2">
        <v>1701945.0963986199</v>
      </c>
      <c r="J76" s="2">
        <v>2522016.94027125</v>
      </c>
      <c r="K76" s="2">
        <v>2489115.2951147398</v>
      </c>
      <c r="L76" s="2">
        <v>2163906.3516939902</v>
      </c>
      <c r="M76" s="2">
        <v>3483628.9879796999</v>
      </c>
      <c r="N76" s="2">
        <v>2660715.9214523402</v>
      </c>
      <c r="O76" s="2">
        <v>3112627.8247508602</v>
      </c>
      <c r="P76" s="2">
        <v>2624308.5085592498</v>
      </c>
      <c r="Q76" s="2">
        <v>2033699.36259352</v>
      </c>
      <c r="R76" s="2">
        <v>2387603.3593620998</v>
      </c>
      <c r="S76" s="2"/>
      <c r="T76" s="1" t="s">
        <v>209</v>
      </c>
      <c r="U76" s="2" t="s">
        <v>4</v>
      </c>
      <c r="V76" s="2" t="s">
        <v>162</v>
      </c>
      <c r="W76" s="2" t="s">
        <v>206</v>
      </c>
      <c r="X76" s="2" t="s">
        <v>26</v>
      </c>
      <c r="Y76" s="2" t="e">
        <v>#N/A</v>
      </c>
      <c r="Z76" s="2"/>
      <c r="AA76" s="1" t="s">
        <v>204</v>
      </c>
      <c r="AB76" s="2">
        <v>3311331.6237141099</v>
      </c>
      <c r="AC76" s="2">
        <v>2391679.5290266597</v>
      </c>
      <c r="AD76" s="2">
        <v>3085657.5780609674</v>
      </c>
      <c r="AE76" s="2">
        <v>2348537.0768382899</v>
      </c>
      <c r="AF76" s="1" t="s">
        <v>204</v>
      </c>
      <c r="AG76" s="2">
        <v>1395806.8149514936</v>
      </c>
      <c r="AH76" s="2">
        <v>197942.15012893567</v>
      </c>
      <c r="AI76" s="2">
        <v>412118.94450540375</v>
      </c>
      <c r="AJ76" s="2">
        <v>297236.30607189727</v>
      </c>
      <c r="AK76" s="2">
        <v>0.72227121919732851</v>
      </c>
      <c r="AL76" s="2">
        <v>0.93184794780535507</v>
      </c>
      <c r="AM76" s="2">
        <v>0.709242487227566</v>
      </c>
      <c r="AN76" s="47">
        <f t="shared" si="4"/>
        <v>4.7304737481630139E-6</v>
      </c>
      <c r="AO76" s="47">
        <f t="shared" si="5"/>
        <v>3.4166850414666568E-6</v>
      </c>
      <c r="AP76" s="47">
        <f t="shared" si="6"/>
        <v>4.408082254372811E-6</v>
      </c>
      <c r="AQ76" s="47">
        <f t="shared" si="7"/>
        <v>3.3550529669118425E-6</v>
      </c>
    </row>
    <row r="77" spans="1:43" hidden="1" x14ac:dyDescent="0.2">
      <c r="A77" s="1" t="s">
        <v>769</v>
      </c>
      <c r="B77" s="1" t="s">
        <v>762</v>
      </c>
      <c r="C77" s="1" t="s">
        <v>763</v>
      </c>
      <c r="D77" s="1" t="s">
        <v>762</v>
      </c>
      <c r="E77" s="38"/>
      <c r="F77" s="5" t="s">
        <v>724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1" t="s">
        <v>769</v>
      </c>
      <c r="U77" s="38" t="s">
        <v>4</v>
      </c>
      <c r="V77" s="38" t="s">
        <v>162</v>
      </c>
      <c r="W77" s="38" t="s">
        <v>206</v>
      </c>
      <c r="X77" s="38" t="s">
        <v>26</v>
      </c>
      <c r="Y77" s="38" t="e">
        <v>#N/A</v>
      </c>
      <c r="Z77" s="38"/>
      <c r="AA77" s="1" t="s">
        <v>762</v>
      </c>
      <c r="AB77" s="38"/>
      <c r="AC77" s="38"/>
      <c r="AD77" s="38"/>
      <c r="AE77" s="38"/>
      <c r="AF77" s="1" t="s">
        <v>762</v>
      </c>
      <c r="AG77" s="38"/>
      <c r="AH77" s="38"/>
      <c r="AI77" s="38"/>
      <c r="AJ77" s="38"/>
      <c r="AK77" s="38"/>
      <c r="AL77" s="38"/>
      <c r="AM77" s="38"/>
      <c r="AN77" s="47">
        <f t="shared" si="4"/>
        <v>0</v>
      </c>
      <c r="AO77" s="47">
        <f t="shared" si="5"/>
        <v>0</v>
      </c>
      <c r="AP77" s="47">
        <f t="shared" si="6"/>
        <v>0</v>
      </c>
      <c r="AQ77" s="47">
        <f t="shared" si="7"/>
        <v>0</v>
      </c>
    </row>
    <row r="78" spans="1:43" ht="16" hidden="1" thickBot="1" x14ac:dyDescent="0.25">
      <c r="A78" s="6" t="s">
        <v>791</v>
      </c>
      <c r="B78" s="6" t="s">
        <v>762</v>
      </c>
      <c r="C78" s="6" t="s">
        <v>763</v>
      </c>
      <c r="D78" s="6" t="s">
        <v>762</v>
      </c>
      <c r="E78" s="7"/>
      <c r="F78" s="5" t="s">
        <v>724</v>
      </c>
      <c r="G78" s="7">
        <v>6212193.375</v>
      </c>
      <c r="H78" s="7">
        <v>7781579.1046920996</v>
      </c>
      <c r="I78" s="7">
        <v>6794153.3933590697</v>
      </c>
      <c r="J78" s="7">
        <v>3060019.7453189702</v>
      </c>
      <c r="K78" s="7">
        <v>4195655.5563428598</v>
      </c>
      <c r="L78" s="7">
        <v>2985444.50262482</v>
      </c>
      <c r="M78" s="7">
        <v>988931.67406446696</v>
      </c>
      <c r="N78" s="7">
        <v>2089120.06228782</v>
      </c>
      <c r="O78" s="7">
        <v>2232775.1793507398</v>
      </c>
      <c r="P78" s="7">
        <v>4900436.1846061898</v>
      </c>
      <c r="Q78" s="7">
        <v>4815848.6357697798</v>
      </c>
      <c r="R78" s="7">
        <v>5314428.9664427899</v>
      </c>
      <c r="S78" s="7"/>
      <c r="T78" s="6" t="s">
        <v>791</v>
      </c>
      <c r="U78" s="7" t="s">
        <v>4</v>
      </c>
      <c r="V78" s="7" t="s">
        <v>162</v>
      </c>
      <c r="W78" s="7" t="s">
        <v>206</v>
      </c>
      <c r="X78" s="7" t="s">
        <v>26</v>
      </c>
      <c r="Y78" s="7" t="e">
        <v>#N/A</v>
      </c>
      <c r="Z78" s="7"/>
      <c r="AA78" s="6" t="s">
        <v>762</v>
      </c>
      <c r="AB78" s="7">
        <v>6929308.6243503904</v>
      </c>
      <c r="AC78" s="7">
        <v>3413706.6014288836</v>
      </c>
      <c r="AD78" s="7">
        <v>1770275.6385676756</v>
      </c>
      <c r="AE78" s="7">
        <v>5010237.9289395865</v>
      </c>
      <c r="AF78" s="6" t="s">
        <v>762</v>
      </c>
      <c r="AG78" s="7">
        <v>793374.49825951608</v>
      </c>
      <c r="AH78" s="7">
        <v>678213.4566447438</v>
      </c>
      <c r="AI78" s="7">
        <v>680465.27561205078</v>
      </c>
      <c r="AJ78" s="7">
        <v>266810.61415823485</v>
      </c>
      <c r="AK78" s="7">
        <v>0.49264750446137218</v>
      </c>
      <c r="AL78" s="7">
        <v>0.25547651786597042</v>
      </c>
      <c r="AM78" s="7">
        <v>0.7230501916645814</v>
      </c>
      <c r="AN78" s="47">
        <f t="shared" si="4"/>
        <v>9.8990123205005577E-6</v>
      </c>
      <c r="AO78" s="47">
        <f t="shared" si="5"/>
        <v>4.8767237163269762E-6</v>
      </c>
      <c r="AP78" s="47">
        <f t="shared" si="6"/>
        <v>2.5289651979538223E-6</v>
      </c>
      <c r="AQ78" s="47">
        <f t="shared" si="7"/>
        <v>7.1574827556279808E-6</v>
      </c>
    </row>
    <row r="79" spans="1:43" hidden="1" x14ac:dyDescent="0.2">
      <c r="A79" s="8" t="s">
        <v>792</v>
      </c>
      <c r="B79" s="8" t="s">
        <v>762</v>
      </c>
      <c r="C79" s="8" t="s">
        <v>763</v>
      </c>
      <c r="D79" s="8" t="s">
        <v>762</v>
      </c>
      <c r="E79" s="9"/>
      <c r="F79" s="5" t="s">
        <v>724</v>
      </c>
      <c r="G79" s="9">
        <v>13107432.875</v>
      </c>
      <c r="H79" s="9">
        <v>12700398.614099899</v>
      </c>
      <c r="I79" s="9">
        <v>11787018.109113799</v>
      </c>
      <c r="J79" s="9">
        <v>7762624.1109533496</v>
      </c>
      <c r="K79" s="9">
        <v>7258063.5393350702</v>
      </c>
      <c r="L79" s="9">
        <v>7553298.9117845604</v>
      </c>
      <c r="M79" s="9">
        <v>8160354.8145246496</v>
      </c>
      <c r="N79" s="9">
        <v>9543360.6865135394</v>
      </c>
      <c r="O79" s="9">
        <v>5730814.91190062</v>
      </c>
      <c r="P79" s="9">
        <v>7346330.3633072702</v>
      </c>
      <c r="Q79" s="9">
        <v>5446630.7239419902</v>
      </c>
      <c r="R79" s="9">
        <v>6695579.4617334399</v>
      </c>
      <c r="S79" s="9"/>
      <c r="T79" s="8" t="s">
        <v>792</v>
      </c>
      <c r="U79" s="9" t="s">
        <v>4</v>
      </c>
      <c r="V79" s="9" t="s">
        <v>162</v>
      </c>
      <c r="W79" s="9" t="s">
        <v>206</v>
      </c>
      <c r="X79" s="9" t="s">
        <v>26</v>
      </c>
      <c r="Y79" s="9" t="e">
        <v>#N/A</v>
      </c>
      <c r="Z79" s="9"/>
      <c r="AA79" s="8" t="s">
        <v>762</v>
      </c>
      <c r="AB79" s="9">
        <v>12531616.532737898</v>
      </c>
      <c r="AC79" s="9">
        <v>7524662.1873576604</v>
      </c>
      <c r="AD79" s="9">
        <v>7811510.13764627</v>
      </c>
      <c r="AE79" s="9">
        <v>6496180.1829942344</v>
      </c>
      <c r="AF79" s="8" t="s">
        <v>762</v>
      </c>
      <c r="AG79" s="9">
        <v>676194.74394159857</v>
      </c>
      <c r="AH79" s="9">
        <v>253496.32955403495</v>
      </c>
      <c r="AI79" s="9">
        <v>1930063.6718304099</v>
      </c>
      <c r="AJ79" s="9">
        <v>965419.46024638531</v>
      </c>
      <c r="AK79" s="9">
        <v>0.60045423251661512</v>
      </c>
      <c r="AL79" s="9">
        <v>0.62334417249676388</v>
      </c>
      <c r="AM79" s="9">
        <v>0.51838325614444525</v>
      </c>
      <c r="AN79" s="47">
        <f t="shared" si="4"/>
        <v>1.790230933248271E-5</v>
      </c>
      <c r="AO79" s="47">
        <f t="shared" si="5"/>
        <v>1.0749517410510943E-5</v>
      </c>
      <c r="AP79" s="47">
        <f t="shared" si="6"/>
        <v>1.1159300196637528E-5</v>
      </c>
      <c r="AQ79" s="47">
        <f t="shared" si="7"/>
        <v>9.2802574042774778E-6</v>
      </c>
    </row>
    <row r="80" spans="1:43" ht="16" hidden="1" thickBot="1" x14ac:dyDescent="0.25">
      <c r="A80" s="6" t="s">
        <v>793</v>
      </c>
      <c r="B80" s="6" t="s">
        <v>762</v>
      </c>
      <c r="C80" s="6" t="s">
        <v>763</v>
      </c>
      <c r="D80" s="6" t="s">
        <v>762</v>
      </c>
      <c r="E80" s="7"/>
      <c r="F80" s="5" t="s">
        <v>724</v>
      </c>
      <c r="G80" s="7">
        <v>4918481.625</v>
      </c>
      <c r="H80" s="7">
        <v>4349231.9391459301</v>
      </c>
      <c r="I80" s="7">
        <v>3645300.6461034701</v>
      </c>
      <c r="J80" s="7">
        <v>2438220.00179548</v>
      </c>
      <c r="K80" s="7">
        <v>1016610.60745515</v>
      </c>
      <c r="L80" s="7">
        <v>964473.875360701</v>
      </c>
      <c r="M80" s="7">
        <v>2827719.48920199</v>
      </c>
      <c r="N80" s="7">
        <v>2780055.2251981501</v>
      </c>
      <c r="O80" s="7">
        <v>2600213.5437721801</v>
      </c>
      <c r="P80" s="7">
        <v>2470301.53369621</v>
      </c>
      <c r="Q80" s="7">
        <v>2852444.51873763</v>
      </c>
      <c r="R80" s="7">
        <v>2295753.0241925302</v>
      </c>
      <c r="S80" s="7"/>
      <c r="T80" s="6" t="s">
        <v>793</v>
      </c>
      <c r="U80" s="7" t="s">
        <v>4</v>
      </c>
      <c r="V80" s="7" t="s">
        <v>162</v>
      </c>
      <c r="W80" s="7" t="s">
        <v>206</v>
      </c>
      <c r="X80" s="7" t="s">
        <v>26</v>
      </c>
      <c r="Y80" s="7" t="e">
        <v>#N/A</v>
      </c>
      <c r="Z80" s="7"/>
      <c r="AA80" s="6" t="s">
        <v>762</v>
      </c>
      <c r="AB80" s="7">
        <v>4304338.0700831329</v>
      </c>
      <c r="AC80" s="7">
        <v>1473101.4948704438</v>
      </c>
      <c r="AD80" s="7">
        <v>2735996.0860574399</v>
      </c>
      <c r="AE80" s="7">
        <v>2539499.6922087898</v>
      </c>
      <c r="AF80" s="6" t="s">
        <v>762</v>
      </c>
      <c r="AG80" s="7">
        <v>637776.6426152268</v>
      </c>
      <c r="AH80" s="7">
        <v>836223.56999505812</v>
      </c>
      <c r="AI80" s="7">
        <v>119981.85116026191</v>
      </c>
      <c r="AJ80" s="7">
        <v>284723.80279994739</v>
      </c>
      <c r="AK80" s="7">
        <v>0.34223647652332123</v>
      </c>
      <c r="AL80" s="7">
        <v>0.63563689503705678</v>
      </c>
      <c r="AM80" s="7">
        <v>0.58998611420866909</v>
      </c>
      <c r="AN80" s="47">
        <f t="shared" si="4"/>
        <v>6.1490543858330469E-6</v>
      </c>
      <c r="AO80" s="47">
        <f t="shared" si="5"/>
        <v>2.1044307069577769E-6</v>
      </c>
      <c r="AP80" s="47">
        <f t="shared" si="6"/>
        <v>3.9085658372249141E-6</v>
      </c>
      <c r="AQ80" s="47">
        <f t="shared" si="7"/>
        <v>3.6278567031554138E-6</v>
      </c>
    </row>
    <row r="81" spans="1:43" hidden="1" x14ac:dyDescent="0.2">
      <c r="A81" s="12" t="s">
        <v>794</v>
      </c>
      <c r="B81" s="12" t="s">
        <v>762</v>
      </c>
      <c r="C81" s="12" t="s">
        <v>763</v>
      </c>
      <c r="D81" s="12" t="s">
        <v>762</v>
      </c>
      <c r="E81" s="2"/>
      <c r="F81" s="5" t="s">
        <v>724</v>
      </c>
      <c r="G81" s="2">
        <v>8496395.75</v>
      </c>
      <c r="H81" s="2">
        <v>10491606.181379201</v>
      </c>
      <c r="I81" s="2">
        <v>7172032.8350870404</v>
      </c>
      <c r="J81" s="2">
        <v>4789802.7902693497</v>
      </c>
      <c r="K81" s="2">
        <v>3343002.2739703199</v>
      </c>
      <c r="L81" s="2">
        <v>1599207.1400613501</v>
      </c>
      <c r="M81" s="2">
        <v>4843505.6985433698</v>
      </c>
      <c r="N81" s="2">
        <v>7607288.5009346996</v>
      </c>
      <c r="O81" s="2">
        <v>5782190.7749063997</v>
      </c>
      <c r="P81" s="2">
        <v>4603522.4521818403</v>
      </c>
      <c r="Q81" s="2">
        <v>4921448.0258977097</v>
      </c>
      <c r="R81" s="2">
        <v>5099718.7505963203</v>
      </c>
      <c r="S81" s="2"/>
      <c r="T81" s="12" t="s">
        <v>794</v>
      </c>
      <c r="U81" s="2" t="s">
        <v>4</v>
      </c>
      <c r="V81" s="2" t="s">
        <v>162</v>
      </c>
      <c r="W81" s="2" t="s">
        <v>206</v>
      </c>
      <c r="X81" s="2" t="s">
        <v>26</v>
      </c>
      <c r="Y81" s="2" t="e">
        <v>#N/A</v>
      </c>
      <c r="Z81" s="2"/>
      <c r="AA81" s="12" t="s">
        <v>762</v>
      </c>
      <c r="AB81" s="2">
        <v>8720011.5888220798</v>
      </c>
      <c r="AC81" s="2">
        <v>3244004.0681003402</v>
      </c>
      <c r="AD81" s="2">
        <v>6077661.6581281563</v>
      </c>
      <c r="AE81" s="2">
        <v>4874896.4095586231</v>
      </c>
      <c r="AF81" s="12" t="s">
        <v>762</v>
      </c>
      <c r="AG81" s="2">
        <v>1671046.0295522795</v>
      </c>
      <c r="AH81" s="2">
        <v>1597599.9606771572</v>
      </c>
      <c r="AI81" s="2">
        <v>1405382.9111037368</v>
      </c>
      <c r="AJ81" s="2">
        <v>251352.30529655784</v>
      </c>
      <c r="AK81" s="2">
        <v>0.37201832073924435</v>
      </c>
      <c r="AL81" s="2">
        <v>0.69697862167051794</v>
      </c>
      <c r="AM81" s="2">
        <v>0.55904701041998683</v>
      </c>
      <c r="AN81" s="47">
        <f t="shared" si="4"/>
        <v>1.2457159412602972E-5</v>
      </c>
      <c r="AO81" s="47">
        <f t="shared" si="5"/>
        <v>4.6342915258576288E-6</v>
      </c>
      <c r="AP81" s="47">
        <f t="shared" si="6"/>
        <v>8.6823737973259381E-6</v>
      </c>
      <c r="AQ81" s="47">
        <f t="shared" si="7"/>
        <v>6.9641377279408902E-6</v>
      </c>
    </row>
    <row r="82" spans="1:43" hidden="1" x14ac:dyDescent="0.2">
      <c r="A82" s="1" t="s">
        <v>795</v>
      </c>
      <c r="B82" s="1" t="s">
        <v>762</v>
      </c>
      <c r="C82" s="1" t="s">
        <v>763</v>
      </c>
      <c r="D82" s="1" t="s">
        <v>762</v>
      </c>
      <c r="E82" s="2"/>
      <c r="F82" s="5" t="s">
        <v>724</v>
      </c>
      <c r="G82" s="2">
        <v>3571812.75</v>
      </c>
      <c r="H82" s="2">
        <v>2619896.4433628502</v>
      </c>
      <c r="I82" s="2">
        <v>2806864.0390243302</v>
      </c>
      <c r="J82" s="2"/>
      <c r="K82" s="2">
        <v>2206362.1655013398</v>
      </c>
      <c r="L82" s="2"/>
      <c r="M82" s="2">
        <v>2002394.2270906901</v>
      </c>
      <c r="N82" s="2">
        <v>2273597.08268533</v>
      </c>
      <c r="O82" s="2"/>
      <c r="P82" s="2">
        <v>2734402.2706420301</v>
      </c>
      <c r="Q82" s="2"/>
      <c r="R82" s="2">
        <v>3378731.9482825799</v>
      </c>
      <c r="S82" s="2"/>
      <c r="T82" s="1" t="s">
        <v>795</v>
      </c>
      <c r="U82" s="2" t="s">
        <v>4</v>
      </c>
      <c r="V82" s="2" t="s">
        <v>162</v>
      </c>
      <c r="W82" s="2" t="s">
        <v>206</v>
      </c>
      <c r="X82" s="2" t="s">
        <v>26</v>
      </c>
      <c r="Y82" s="2" t="e">
        <v>#N/A</v>
      </c>
      <c r="Z82" s="2"/>
      <c r="AA82" s="1" t="s">
        <v>762</v>
      </c>
      <c r="AB82" s="2">
        <v>2999524.4107957273</v>
      </c>
      <c r="AC82" s="2">
        <v>2206362.1655013398</v>
      </c>
      <c r="AD82" s="2">
        <v>2137995.6548880101</v>
      </c>
      <c r="AE82" s="2">
        <v>3056567.109462305</v>
      </c>
      <c r="AF82" s="1" t="s">
        <v>762</v>
      </c>
      <c r="AG82" s="2">
        <v>504355.70567680313</v>
      </c>
      <c r="AH82" s="2"/>
      <c r="AI82" s="2">
        <v>191769.37826812587</v>
      </c>
      <c r="AJ82" s="2">
        <v>455609.88437937503</v>
      </c>
      <c r="AK82" s="2">
        <v>0.7355706649895295</v>
      </c>
      <c r="AL82" s="2">
        <v>0.71277821483734249</v>
      </c>
      <c r="AM82" s="2">
        <v>1.019017247688091</v>
      </c>
      <c r="AN82" s="47">
        <f t="shared" si="4"/>
        <v>4.285034872565325E-6</v>
      </c>
      <c r="AO82" s="47">
        <f t="shared" si="5"/>
        <v>3.1519459507161997E-6</v>
      </c>
      <c r="AP82" s="47">
        <f t="shared" si="6"/>
        <v>3.0542795069828717E-6</v>
      </c>
      <c r="AQ82" s="47">
        <f t="shared" si="7"/>
        <v>4.366524442089007E-6</v>
      </c>
    </row>
    <row r="83" spans="1:43" hidden="1" x14ac:dyDescent="0.2">
      <c r="A83" s="1" t="s">
        <v>712</v>
      </c>
      <c r="B83" s="1" t="s">
        <v>215</v>
      </c>
      <c r="C83" s="1" t="s">
        <v>202</v>
      </c>
      <c r="D83" s="1" t="s">
        <v>215</v>
      </c>
      <c r="E83" s="2"/>
      <c r="F83" s="5" t="s">
        <v>663</v>
      </c>
      <c r="G83" s="2"/>
      <c r="H83" s="2"/>
      <c r="I83" s="2"/>
      <c r="J83" s="2"/>
      <c r="K83" s="2"/>
      <c r="L83" s="2"/>
      <c r="M83" s="2"/>
      <c r="N83" s="2">
        <v>918767.43265594903</v>
      </c>
      <c r="O83" s="2"/>
      <c r="P83" s="2"/>
      <c r="Q83" s="2"/>
      <c r="R83" s="2"/>
      <c r="S83" s="2"/>
      <c r="T83" s="1" t="s">
        <v>712</v>
      </c>
      <c r="U83" s="2" t="s">
        <v>4</v>
      </c>
      <c r="V83" s="2" t="s">
        <v>162</v>
      </c>
      <c r="W83" s="2" t="s">
        <v>206</v>
      </c>
      <c r="X83" s="2" t="s">
        <v>26</v>
      </c>
      <c r="Y83" s="2" t="e">
        <v>#N/A</v>
      </c>
      <c r="Z83" s="2"/>
      <c r="AA83" s="1" t="s">
        <v>215</v>
      </c>
      <c r="AB83" s="2"/>
      <c r="AC83" s="2"/>
      <c r="AD83" s="2">
        <v>918767.43265594903</v>
      </c>
      <c r="AE83" s="2"/>
      <c r="AF83" s="1" t="s">
        <v>215</v>
      </c>
      <c r="AG83" s="2"/>
      <c r="AH83" s="2"/>
      <c r="AI83" s="2"/>
      <c r="AJ83" s="2"/>
      <c r="AK83" s="2"/>
      <c r="AL83" s="2"/>
      <c r="AM83" s="2"/>
      <c r="AN83" s="47">
        <f t="shared" si="4"/>
        <v>0</v>
      </c>
      <c r="AO83" s="47">
        <f t="shared" si="5"/>
        <v>0</v>
      </c>
      <c r="AP83" s="47">
        <f t="shared" si="6"/>
        <v>1.312524903794213E-6</v>
      </c>
      <c r="AQ83" s="47">
        <f t="shared" si="7"/>
        <v>0</v>
      </c>
    </row>
    <row r="84" spans="1:43" hidden="1" x14ac:dyDescent="0.2">
      <c r="A84" s="1" t="s">
        <v>314</v>
      </c>
      <c r="B84" s="1" t="s">
        <v>309</v>
      </c>
      <c r="C84" s="1" t="s">
        <v>310</v>
      </c>
      <c r="D84" s="1" t="s">
        <v>309</v>
      </c>
      <c r="E84" s="2"/>
      <c r="F84" s="5" t="s">
        <v>311</v>
      </c>
      <c r="G84" s="2">
        <v>212820813</v>
      </c>
      <c r="H84" s="2">
        <v>222169043.023092</v>
      </c>
      <c r="I84" s="2">
        <v>203733546.72728699</v>
      </c>
      <c r="J84" s="2">
        <v>231621852.589531</v>
      </c>
      <c r="K84" s="2">
        <v>233605383.81323501</v>
      </c>
      <c r="L84" s="2">
        <v>253971968.426983</v>
      </c>
      <c r="M84" s="2">
        <v>193223631.99912301</v>
      </c>
      <c r="N84" s="2">
        <v>210993323.21160901</v>
      </c>
      <c r="O84" s="2">
        <v>200611222.97064099</v>
      </c>
      <c r="P84" s="2">
        <v>280922318.856067</v>
      </c>
      <c r="Q84" s="2">
        <v>290061522.19979697</v>
      </c>
      <c r="R84" s="2">
        <v>278293853.00685197</v>
      </c>
      <c r="S84" s="2"/>
      <c r="T84" s="1" t="s">
        <v>314</v>
      </c>
      <c r="U84" s="2" t="s">
        <v>4</v>
      </c>
      <c r="V84" s="2" t="s">
        <v>315</v>
      </c>
      <c r="W84" s="2" t="s">
        <v>316</v>
      </c>
      <c r="X84" s="2" t="s">
        <v>193</v>
      </c>
      <c r="Y84" s="2" t="e">
        <v>#N/A</v>
      </c>
      <c r="Z84" s="2"/>
      <c r="AA84" s="1" t="s">
        <v>309</v>
      </c>
      <c r="AB84" s="2">
        <v>212907800.91679302</v>
      </c>
      <c r="AC84" s="2">
        <v>239733068.27658299</v>
      </c>
      <c r="AD84" s="2">
        <v>201609392.72712433</v>
      </c>
      <c r="AE84" s="2">
        <v>283092564.687572</v>
      </c>
      <c r="AF84" s="1" t="s">
        <v>309</v>
      </c>
      <c r="AG84" s="2">
        <v>9218055.9822237473</v>
      </c>
      <c r="AH84" s="2">
        <v>12371067.340720762</v>
      </c>
      <c r="AI84" s="2">
        <v>8926798.8995968793</v>
      </c>
      <c r="AJ84" s="2">
        <v>6176729.2951464439</v>
      </c>
      <c r="AK84" s="2">
        <v>1.1259947603811549</v>
      </c>
      <c r="AL84" s="2">
        <v>0.94693285947712058</v>
      </c>
      <c r="AM84" s="2">
        <v>1.3296486247500534</v>
      </c>
      <c r="AN84" s="47">
        <f t="shared" si="4"/>
        <v>3.041540013097043E-4</v>
      </c>
      <c r="AO84" s="47">
        <f t="shared" si="5"/>
        <v>3.4247581182368999E-4</v>
      </c>
      <c r="AP84" s="47">
        <f t="shared" si="6"/>
        <v>2.880134181816062E-4</v>
      </c>
      <c r="AQ84" s="47">
        <f t="shared" si="7"/>
        <v>4.0441794955367431E-4</v>
      </c>
    </row>
    <row r="85" spans="1:43" hidden="1" x14ac:dyDescent="0.2">
      <c r="A85" s="1" t="s">
        <v>464</v>
      </c>
      <c r="B85" s="1" t="s">
        <v>447</v>
      </c>
      <c r="C85" s="1" t="s">
        <v>448</v>
      </c>
      <c r="D85" s="1" t="s">
        <v>447</v>
      </c>
      <c r="E85" s="2"/>
      <c r="F85" s="5" t="s">
        <v>449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 t="s">
        <v>464</v>
      </c>
      <c r="U85" s="2" t="s">
        <v>4</v>
      </c>
      <c r="V85" s="2" t="s">
        <v>53</v>
      </c>
      <c r="W85" s="2" t="s">
        <v>54</v>
      </c>
      <c r="X85" s="2" t="s">
        <v>50</v>
      </c>
      <c r="Y85" s="2" t="e">
        <v>#N/A</v>
      </c>
      <c r="Z85" s="27" t="s">
        <v>1146</v>
      </c>
      <c r="AA85" s="1" t="s">
        <v>447</v>
      </c>
      <c r="AB85" s="2"/>
      <c r="AC85" s="2"/>
      <c r="AD85" s="2"/>
      <c r="AE85" s="2"/>
      <c r="AF85" s="1" t="s">
        <v>447</v>
      </c>
      <c r="AG85" s="2"/>
      <c r="AH85" s="2"/>
      <c r="AI85" s="2"/>
      <c r="AJ85" s="2"/>
      <c r="AK85" s="2"/>
      <c r="AL85" s="2"/>
      <c r="AM85" s="2"/>
      <c r="AN85" s="47">
        <f t="shared" si="4"/>
        <v>0</v>
      </c>
      <c r="AO85" s="47">
        <f t="shared" si="5"/>
        <v>0</v>
      </c>
      <c r="AP85" s="47">
        <f t="shared" si="6"/>
        <v>0</v>
      </c>
      <c r="AQ85" s="47">
        <f t="shared" si="7"/>
        <v>0</v>
      </c>
    </row>
    <row r="86" spans="1:43" hidden="1" x14ac:dyDescent="0.2">
      <c r="A86" s="1" t="s">
        <v>465</v>
      </c>
      <c r="B86" s="1" t="s">
        <v>447</v>
      </c>
      <c r="C86" s="1" t="s">
        <v>448</v>
      </c>
      <c r="D86" s="1" t="s">
        <v>447</v>
      </c>
      <c r="E86" s="2"/>
      <c r="F86" s="5" t="s">
        <v>449</v>
      </c>
      <c r="G86" s="2">
        <v>55622171.25</v>
      </c>
      <c r="H86" s="2">
        <v>52925262.7046078</v>
      </c>
      <c r="I86" s="2">
        <v>51819287.172028899</v>
      </c>
      <c r="J86" s="2">
        <v>57254853.761429802</v>
      </c>
      <c r="K86" s="2">
        <v>60236020.268968098</v>
      </c>
      <c r="L86" s="2">
        <v>74166599.981014997</v>
      </c>
      <c r="M86" s="2">
        <v>71411440.1891101</v>
      </c>
      <c r="N86" s="2">
        <v>54011763.719587699</v>
      </c>
      <c r="O86" s="2">
        <v>78442803.537714094</v>
      </c>
      <c r="P86" s="2">
        <v>79762406.593522295</v>
      </c>
      <c r="Q86" s="2">
        <v>77860230.488704503</v>
      </c>
      <c r="R86" s="2">
        <v>67645726.531561807</v>
      </c>
      <c r="S86" s="2"/>
      <c r="T86" s="1" t="s">
        <v>465</v>
      </c>
      <c r="U86" s="2" t="s">
        <v>4</v>
      </c>
      <c r="V86" s="2" t="s">
        <v>53</v>
      </c>
      <c r="W86" s="2" t="s">
        <v>54</v>
      </c>
      <c r="X86" s="2" t="s">
        <v>50</v>
      </c>
      <c r="Y86" s="2" t="e">
        <v>#N/A</v>
      </c>
      <c r="Z86" s="27" t="s">
        <v>1146</v>
      </c>
      <c r="AA86" s="1" t="s">
        <v>447</v>
      </c>
      <c r="AB86" s="2">
        <v>53455573.708878897</v>
      </c>
      <c r="AC86" s="2">
        <v>63885824.67047096</v>
      </c>
      <c r="AD86" s="2">
        <v>67955335.815470636</v>
      </c>
      <c r="AE86" s="2">
        <v>75089454.537929535</v>
      </c>
      <c r="AF86" s="1" t="s">
        <v>447</v>
      </c>
      <c r="AG86" s="2">
        <v>1956119.6662167155</v>
      </c>
      <c r="AH86" s="2">
        <v>9027324.8626509495</v>
      </c>
      <c r="AI86" s="2">
        <v>12576860.487809984</v>
      </c>
      <c r="AJ86" s="2">
        <v>6516239.978547629</v>
      </c>
      <c r="AK86" s="2">
        <v>1.1951199891408071</v>
      </c>
      <c r="AL86" s="2">
        <v>1.2712488352581903</v>
      </c>
      <c r="AM86" s="2">
        <v>1.4047076727091095</v>
      </c>
      <c r="AN86" s="47">
        <f t="shared" si="4"/>
        <v>7.6365105298398424E-5</v>
      </c>
      <c r="AO86" s="47">
        <f t="shared" si="5"/>
        <v>9.1265463814958514E-5</v>
      </c>
      <c r="AP86" s="47">
        <f t="shared" si="6"/>
        <v>9.707905116495805E-5</v>
      </c>
      <c r="AQ86" s="47">
        <f t="shared" si="7"/>
        <v>1.0727064933989934E-4</v>
      </c>
    </row>
    <row r="87" spans="1:43" hidden="1" x14ac:dyDescent="0.2">
      <c r="A87" s="1" t="s">
        <v>467</v>
      </c>
      <c r="B87" s="1" t="s">
        <v>447</v>
      </c>
      <c r="C87" s="1" t="s">
        <v>448</v>
      </c>
      <c r="D87" s="1" t="s">
        <v>447</v>
      </c>
      <c r="E87" s="2"/>
      <c r="F87" s="5" t="s">
        <v>449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 t="s">
        <v>467</v>
      </c>
      <c r="U87" s="2" t="s">
        <v>4</v>
      </c>
      <c r="V87" s="2" t="s">
        <v>53</v>
      </c>
      <c r="W87" s="2" t="s">
        <v>54</v>
      </c>
      <c r="X87" s="2" t="s">
        <v>50</v>
      </c>
      <c r="Y87" s="2" t="e">
        <v>#N/A</v>
      </c>
      <c r="Z87" s="27" t="s">
        <v>1146</v>
      </c>
      <c r="AA87" s="1" t="s">
        <v>447</v>
      </c>
      <c r="AB87" s="2"/>
      <c r="AC87" s="2"/>
      <c r="AD87" s="2"/>
      <c r="AE87" s="2"/>
      <c r="AF87" s="1" t="s">
        <v>447</v>
      </c>
      <c r="AG87" s="2"/>
      <c r="AH87" s="2"/>
      <c r="AI87" s="2"/>
      <c r="AJ87" s="2"/>
      <c r="AK87" s="2"/>
      <c r="AL87" s="2"/>
      <c r="AM87" s="2"/>
      <c r="AN87" s="47">
        <f t="shared" si="4"/>
        <v>0</v>
      </c>
      <c r="AO87" s="47">
        <f t="shared" si="5"/>
        <v>0</v>
      </c>
      <c r="AP87" s="47">
        <f t="shared" si="6"/>
        <v>0</v>
      </c>
      <c r="AQ87" s="47">
        <f t="shared" si="7"/>
        <v>0</v>
      </c>
    </row>
    <row r="88" spans="1:43" hidden="1" x14ac:dyDescent="0.2">
      <c r="A88" s="1" t="s">
        <v>491</v>
      </c>
      <c r="B88" s="1" t="s">
        <v>447</v>
      </c>
      <c r="C88" s="1" t="s">
        <v>448</v>
      </c>
      <c r="D88" s="1" t="s">
        <v>447</v>
      </c>
      <c r="E88" s="2"/>
      <c r="F88" s="5" t="s">
        <v>449</v>
      </c>
      <c r="G88" s="2">
        <v>2278248.5625</v>
      </c>
      <c r="H88" s="2">
        <v>17635760.293565601</v>
      </c>
      <c r="I88" s="2">
        <v>2640712.90763376</v>
      </c>
      <c r="J88" s="2">
        <v>7090233.0361318802</v>
      </c>
      <c r="K88" s="2">
        <v>10281661.8198909</v>
      </c>
      <c r="L88" s="2">
        <v>6884545.3496588496</v>
      </c>
      <c r="M88" s="2">
        <v>3672448.4935088502</v>
      </c>
      <c r="N88" s="2">
        <v>3969329.64053185</v>
      </c>
      <c r="O88" s="2"/>
      <c r="P88" s="2">
        <v>7264772.8871073602</v>
      </c>
      <c r="Q88" s="2">
        <v>7999526.7757306602</v>
      </c>
      <c r="R88" s="2">
        <v>9622703.6833597198</v>
      </c>
      <c r="S88" s="2"/>
      <c r="T88" s="1" t="s">
        <v>491</v>
      </c>
      <c r="U88" s="2" t="s">
        <v>4</v>
      </c>
      <c r="V88" s="2" t="s">
        <v>53</v>
      </c>
      <c r="W88" s="2" t="s">
        <v>54</v>
      </c>
      <c r="X88" s="2" t="s">
        <v>50</v>
      </c>
      <c r="Y88" s="2" t="e">
        <v>#N/A</v>
      </c>
      <c r="Z88" s="27" t="s">
        <v>1146</v>
      </c>
      <c r="AA88" s="1" t="s">
        <v>447</v>
      </c>
      <c r="AB88" s="2">
        <v>7518240.5878997864</v>
      </c>
      <c r="AC88" s="2">
        <v>8085480.0685605435</v>
      </c>
      <c r="AD88" s="2">
        <v>3820889.0670203501</v>
      </c>
      <c r="AE88" s="2">
        <v>8295667.7820659131</v>
      </c>
      <c r="AF88" s="1" t="s">
        <v>447</v>
      </c>
      <c r="AG88" s="2">
        <v>8763903.1741727591</v>
      </c>
      <c r="AH88" s="2">
        <v>1904727.6891327577</v>
      </c>
      <c r="AI88" s="2">
        <v>209926.67226640356</v>
      </c>
      <c r="AJ88" s="2">
        <v>1206538.0357468079</v>
      </c>
      <c r="AK88" s="2">
        <v>1.075448434248526</v>
      </c>
      <c r="AL88" s="2">
        <v>0.50821585480649167</v>
      </c>
      <c r="AM88" s="2">
        <v>1.1034054690158965</v>
      </c>
      <c r="AN88" s="47">
        <f t="shared" si="4"/>
        <v>1.0740343696999694E-5</v>
      </c>
      <c r="AO88" s="47">
        <f t="shared" si="5"/>
        <v>1.1550685812229348E-5</v>
      </c>
      <c r="AP88" s="47">
        <f t="shared" si="6"/>
        <v>5.4584129528862147E-6</v>
      </c>
      <c r="AQ88" s="47">
        <f t="shared" si="7"/>
        <v>1.1850953974379875E-5</v>
      </c>
    </row>
    <row r="89" spans="1:43" hidden="1" x14ac:dyDescent="0.2">
      <c r="A89" s="1" t="s">
        <v>492</v>
      </c>
      <c r="B89" s="1" t="s">
        <v>447</v>
      </c>
      <c r="C89" s="1" t="s">
        <v>448</v>
      </c>
      <c r="D89" s="1" t="s">
        <v>447</v>
      </c>
      <c r="E89" s="38"/>
      <c r="F89" s="5" t="s">
        <v>449</v>
      </c>
      <c r="G89" s="38">
        <v>73363091.0625</v>
      </c>
      <c r="H89" s="38">
        <v>74266544.166730598</v>
      </c>
      <c r="I89" s="38">
        <v>75474811.721060798</v>
      </c>
      <c r="J89" s="38">
        <v>71920283.675522506</v>
      </c>
      <c r="K89" s="38">
        <v>75900472.698113799</v>
      </c>
      <c r="L89" s="38">
        <v>57622333.001656897</v>
      </c>
      <c r="M89" s="38">
        <v>87934754.536356896</v>
      </c>
      <c r="N89" s="38">
        <v>91260822.320000902</v>
      </c>
      <c r="O89" s="38">
        <v>91713644.624038205</v>
      </c>
      <c r="P89" s="38">
        <v>74621420.389597997</v>
      </c>
      <c r="Q89" s="38">
        <v>76808063.142518699</v>
      </c>
      <c r="R89" s="38">
        <v>69846502.826197103</v>
      </c>
      <c r="S89" s="38"/>
      <c r="T89" s="1" t="s">
        <v>492</v>
      </c>
      <c r="U89" s="38" t="s">
        <v>4</v>
      </c>
      <c r="V89" s="38" t="s">
        <v>53</v>
      </c>
      <c r="W89" s="38" t="s">
        <v>54</v>
      </c>
      <c r="X89" s="38" t="s">
        <v>50</v>
      </c>
      <c r="Y89" s="38" t="e">
        <v>#N/A</v>
      </c>
      <c r="Z89" s="27" t="s">
        <v>1146</v>
      </c>
      <c r="AA89" s="1" t="s">
        <v>447</v>
      </c>
      <c r="AB89" s="38">
        <v>74368148.98343046</v>
      </c>
      <c r="AC89" s="38">
        <v>68481029.791764393</v>
      </c>
      <c r="AD89" s="38">
        <v>90303073.826798677</v>
      </c>
      <c r="AE89" s="38">
        <v>73758662.119437933</v>
      </c>
      <c r="AF89" s="1" t="s">
        <v>447</v>
      </c>
      <c r="AG89" s="38">
        <v>1059520.4995801507</v>
      </c>
      <c r="AH89" s="38">
        <v>9612177.0764228534</v>
      </c>
      <c r="AI89" s="38">
        <v>2063483.512380793</v>
      </c>
      <c r="AJ89" s="38">
        <v>3560069.4352769442</v>
      </c>
      <c r="AK89" s="38">
        <v>0.92083816429291876</v>
      </c>
      <c r="AL89" s="38">
        <v>1.2142708277829879</v>
      </c>
      <c r="AM89" s="38">
        <v>0.99180446370759712</v>
      </c>
      <c r="AN89" s="47">
        <f t="shared" si="4"/>
        <v>1.0624021283347209E-4</v>
      </c>
      <c r="AO89" s="47">
        <f t="shared" si="5"/>
        <v>9.7830042559663425E-5</v>
      </c>
      <c r="AP89" s="47">
        <f t="shared" si="6"/>
        <v>1.2900439118114097E-4</v>
      </c>
      <c r="AQ89" s="47">
        <f t="shared" si="7"/>
        <v>1.0536951731348275E-4</v>
      </c>
    </row>
    <row r="90" spans="1:43" hidden="1" x14ac:dyDescent="0.2">
      <c r="A90" s="1" t="s">
        <v>493</v>
      </c>
      <c r="B90" s="1" t="s">
        <v>447</v>
      </c>
      <c r="C90" s="1" t="s">
        <v>448</v>
      </c>
      <c r="D90" s="1" t="s">
        <v>447</v>
      </c>
      <c r="E90" s="38"/>
      <c r="F90" s="5" t="s">
        <v>449</v>
      </c>
      <c r="G90" s="38">
        <v>12167158.5</v>
      </c>
      <c r="H90" s="38">
        <v>13719386.309299501</v>
      </c>
      <c r="I90" s="38">
        <v>12954535.125335099</v>
      </c>
      <c r="J90" s="38">
        <v>4946040.3773191702</v>
      </c>
      <c r="K90" s="38">
        <v>5871109.1315082302</v>
      </c>
      <c r="L90" s="38">
        <v>7470570.9625857295</v>
      </c>
      <c r="M90" s="38">
        <v>6103602.7113287803</v>
      </c>
      <c r="N90" s="38">
        <v>8457074.7853381392</v>
      </c>
      <c r="O90" s="38">
        <v>8430259.9320361</v>
      </c>
      <c r="P90" s="38">
        <v>9410626.2010562792</v>
      </c>
      <c r="Q90" s="38">
        <v>10841492.6900697</v>
      </c>
      <c r="R90" s="38">
        <v>12966054.8510244</v>
      </c>
      <c r="S90" s="38"/>
      <c r="T90" s="1" t="s">
        <v>493</v>
      </c>
      <c r="U90" s="38" t="s">
        <v>4</v>
      </c>
      <c r="V90" s="38" t="s">
        <v>53</v>
      </c>
      <c r="W90" s="38" t="s">
        <v>54</v>
      </c>
      <c r="X90" s="38" t="s">
        <v>50</v>
      </c>
      <c r="Y90" s="38" t="e">
        <v>#N/A</v>
      </c>
      <c r="Z90" s="27" t="s">
        <v>1146</v>
      </c>
      <c r="AA90" s="1" t="s">
        <v>447</v>
      </c>
      <c r="AB90" s="38">
        <v>12947026.644878199</v>
      </c>
      <c r="AC90" s="38">
        <v>6095906.8238043757</v>
      </c>
      <c r="AD90" s="38">
        <v>7663645.8095676722</v>
      </c>
      <c r="AE90" s="38">
        <v>11072724.580716792</v>
      </c>
      <c r="AF90" s="1" t="s">
        <v>447</v>
      </c>
      <c r="AG90" s="38">
        <v>776141.14434795978</v>
      </c>
      <c r="AH90" s="38">
        <v>1277189.9509598578</v>
      </c>
      <c r="AI90" s="38">
        <v>1351103.4787763355</v>
      </c>
      <c r="AJ90" s="38">
        <v>1788957.6187525289</v>
      </c>
      <c r="AK90" s="38">
        <v>0.47083450053884734</v>
      </c>
      <c r="AL90" s="38">
        <v>0.59192322838073286</v>
      </c>
      <c r="AM90" s="38">
        <v>0.85523301097840299</v>
      </c>
      <c r="AN90" s="47">
        <f t="shared" si="4"/>
        <v>1.8495752349825998E-5</v>
      </c>
      <c r="AO90" s="47">
        <f t="shared" si="5"/>
        <v>8.7084383197205363E-6</v>
      </c>
      <c r="AP90" s="47">
        <f t="shared" si="6"/>
        <v>1.0948065442239532E-5</v>
      </c>
      <c r="AQ90" s="47">
        <f t="shared" si="7"/>
        <v>1.5818177972452561E-5</v>
      </c>
    </row>
    <row r="91" spans="1:43" hidden="1" x14ac:dyDescent="0.2">
      <c r="A91" s="1" t="s">
        <v>544</v>
      </c>
      <c r="B91" s="1" t="s">
        <v>536</v>
      </c>
      <c r="C91" s="1" t="s">
        <v>448</v>
      </c>
      <c r="D91" s="1" t="s">
        <v>536</v>
      </c>
      <c r="E91" s="38"/>
      <c r="F91" s="5" t="s">
        <v>500</v>
      </c>
      <c r="G91" s="38">
        <v>3740619.75</v>
      </c>
      <c r="H91" s="38">
        <v>5496047.2625922495</v>
      </c>
      <c r="I91" s="38">
        <v>2214141.4251156701</v>
      </c>
      <c r="J91" s="38"/>
      <c r="K91" s="38">
        <v>1659551.11291429</v>
      </c>
      <c r="L91" s="38">
        <v>955745.53002135002</v>
      </c>
      <c r="M91" s="38">
        <v>5403758.2496028999</v>
      </c>
      <c r="N91" s="38"/>
      <c r="O91" s="38">
        <v>4201869.6098017301</v>
      </c>
      <c r="P91" s="38">
        <v>669355.60525791196</v>
      </c>
      <c r="Q91" s="38">
        <v>544589.01951174205</v>
      </c>
      <c r="R91" s="38">
        <v>366878.32306171401</v>
      </c>
      <c r="S91" s="38"/>
      <c r="T91" s="1" t="s">
        <v>544</v>
      </c>
      <c r="U91" s="38" t="s">
        <v>4</v>
      </c>
      <c r="V91" s="38" t="s">
        <v>53</v>
      </c>
      <c r="W91" s="38" t="s">
        <v>54</v>
      </c>
      <c r="X91" s="38" t="s">
        <v>50</v>
      </c>
      <c r="Y91" s="38" t="e">
        <v>#N/A</v>
      </c>
      <c r="Z91" s="27" t="s">
        <v>1146</v>
      </c>
      <c r="AA91" s="1" t="s">
        <v>536</v>
      </c>
      <c r="AB91" s="38">
        <v>3816936.1459026397</v>
      </c>
      <c r="AC91" s="38">
        <v>1307648.3214678201</v>
      </c>
      <c r="AD91" s="38">
        <v>4802813.9297023155</v>
      </c>
      <c r="AE91" s="38">
        <v>526940.98261045606</v>
      </c>
      <c r="AF91" s="1" t="s">
        <v>536</v>
      </c>
      <c r="AG91" s="38">
        <v>1642283.3573194325</v>
      </c>
      <c r="AH91" s="38">
        <v>497665.70030054788</v>
      </c>
      <c r="AI91" s="38">
        <v>849863.60743447475</v>
      </c>
      <c r="AJ91" s="38">
        <v>152008.93548094944</v>
      </c>
      <c r="AK91" s="38">
        <v>0.34259109177698432</v>
      </c>
      <c r="AL91" s="38">
        <v>1.2582903528155651</v>
      </c>
      <c r="AM91" s="38">
        <v>0.13805339216274565</v>
      </c>
      <c r="AN91" s="47">
        <f t="shared" si="4"/>
        <v>5.4527659227180565E-6</v>
      </c>
      <c r="AO91" s="47">
        <f t="shared" si="5"/>
        <v>1.8680690306683143E-6</v>
      </c>
      <c r="AP91" s="47">
        <f t="shared" si="6"/>
        <v>6.8611627567175932E-6</v>
      </c>
      <c r="AQ91" s="47">
        <f t="shared" si="7"/>
        <v>7.5277283230065153E-7</v>
      </c>
    </row>
    <row r="92" spans="1:43" hidden="1" x14ac:dyDescent="0.2">
      <c r="A92" s="1" t="s">
        <v>555</v>
      </c>
      <c r="B92" s="1" t="s">
        <v>536</v>
      </c>
      <c r="C92" s="1" t="s">
        <v>448</v>
      </c>
      <c r="D92" s="1" t="s">
        <v>536</v>
      </c>
      <c r="E92" s="2"/>
      <c r="F92" s="5" t="s">
        <v>500</v>
      </c>
      <c r="G92" s="2">
        <v>2845891.75</v>
      </c>
      <c r="H92" s="2">
        <v>14065918.499278201</v>
      </c>
      <c r="I92" s="2"/>
      <c r="J92" s="2">
        <v>2404982.06859374</v>
      </c>
      <c r="K92" s="2"/>
      <c r="L92" s="2">
        <v>1124170.64253174</v>
      </c>
      <c r="M92" s="2">
        <v>22268228.7458896</v>
      </c>
      <c r="N92" s="2">
        <v>13858583.8209936</v>
      </c>
      <c r="O92" s="2">
        <v>14508561.5829992</v>
      </c>
      <c r="P92" s="2"/>
      <c r="Q92" s="2">
        <v>923436.10213139502</v>
      </c>
      <c r="R92" s="2"/>
      <c r="S92" s="2"/>
      <c r="T92" s="1" t="s">
        <v>555</v>
      </c>
      <c r="U92" s="2" t="s">
        <v>4</v>
      </c>
      <c r="V92" s="2" t="s">
        <v>53</v>
      </c>
      <c r="W92" s="2" t="s">
        <v>54</v>
      </c>
      <c r="X92" s="2" t="s">
        <v>50</v>
      </c>
      <c r="Y92" s="2" t="e">
        <v>#N/A</v>
      </c>
      <c r="Z92" s="27" t="s">
        <v>1146</v>
      </c>
      <c r="AA92" s="1" t="s">
        <v>536</v>
      </c>
      <c r="AB92" s="2">
        <v>8455905.1246391013</v>
      </c>
      <c r="AC92" s="2">
        <v>1764576.35556274</v>
      </c>
      <c r="AD92" s="2">
        <v>16878458.0499608</v>
      </c>
      <c r="AE92" s="2">
        <v>923436.10213139502</v>
      </c>
      <c r="AF92" s="1" t="s">
        <v>536</v>
      </c>
      <c r="AG92" s="2">
        <v>7933756.9995090701</v>
      </c>
      <c r="AH92" s="2">
        <v>905670.44478965271</v>
      </c>
      <c r="AI92" s="2">
        <v>4678978.4022578178</v>
      </c>
      <c r="AJ92" s="2"/>
      <c r="AK92" s="2">
        <v>0.20867977224827866</v>
      </c>
      <c r="AL92" s="2">
        <v>1.9960557505286785</v>
      </c>
      <c r="AM92" s="2">
        <v>0.10920606233396066</v>
      </c>
      <c r="AN92" s="47">
        <f t="shared" si="4"/>
        <v>1.2079864463770145E-5</v>
      </c>
      <c r="AO92" s="47">
        <f t="shared" si="5"/>
        <v>2.5208233650896284E-6</v>
      </c>
      <c r="AP92" s="47">
        <f t="shared" si="6"/>
        <v>2.411208292851543E-5</v>
      </c>
      <c r="AQ92" s="47">
        <f t="shared" si="7"/>
        <v>1.3191944316162785E-6</v>
      </c>
    </row>
    <row r="93" spans="1:43" hidden="1" x14ac:dyDescent="0.2">
      <c r="A93" s="1" t="s">
        <v>567</v>
      </c>
      <c r="B93" s="1" t="s">
        <v>565</v>
      </c>
      <c r="C93" s="1" t="s">
        <v>448</v>
      </c>
      <c r="D93" s="1" t="s">
        <v>565</v>
      </c>
      <c r="E93" s="2"/>
      <c r="F93" s="5" t="s">
        <v>566</v>
      </c>
      <c r="G93" s="2">
        <v>8148750</v>
      </c>
      <c r="H93" s="2">
        <v>12734603.3698208</v>
      </c>
      <c r="I93" s="2">
        <v>10294543.390076101</v>
      </c>
      <c r="J93" s="2"/>
      <c r="K93" s="2"/>
      <c r="L93" s="2"/>
      <c r="M93" s="2">
        <v>2922268.3508583498</v>
      </c>
      <c r="N93" s="2">
        <v>4626167.5174507704</v>
      </c>
      <c r="O93" s="2">
        <v>3838110.8719789898</v>
      </c>
      <c r="P93" s="2"/>
      <c r="Q93" s="2"/>
      <c r="R93" s="2"/>
      <c r="S93" s="2"/>
      <c r="T93" s="1" t="s">
        <v>567</v>
      </c>
      <c r="U93" s="2" t="s">
        <v>4</v>
      </c>
      <c r="V93" s="2" t="s">
        <v>53</v>
      </c>
      <c r="W93" s="2" t="s">
        <v>54</v>
      </c>
      <c r="X93" s="2" t="s">
        <v>50</v>
      </c>
      <c r="Y93" s="2" t="e">
        <v>#N/A</v>
      </c>
      <c r="Z93" s="27" t="s">
        <v>1146</v>
      </c>
      <c r="AA93" s="1" t="s">
        <v>565</v>
      </c>
      <c r="AB93" s="2">
        <v>10392632.253298966</v>
      </c>
      <c r="AC93" s="2"/>
      <c r="AD93" s="2">
        <v>3795515.5800960362</v>
      </c>
      <c r="AE93" s="2"/>
      <c r="AF93" s="1" t="s">
        <v>565</v>
      </c>
      <c r="AG93" s="2">
        <v>2294499.6951820389</v>
      </c>
      <c r="AH93" s="2"/>
      <c r="AI93" s="2">
        <v>852747.83004504861</v>
      </c>
      <c r="AJ93" s="2"/>
      <c r="AK93" s="2"/>
      <c r="AL93" s="2">
        <v>0.36521215103047772</v>
      </c>
      <c r="AM93" s="2"/>
      <c r="AN93" s="47">
        <f t="shared" si="4"/>
        <v>1.4846617504712809E-5</v>
      </c>
      <c r="AO93" s="47">
        <f t="shared" si="5"/>
        <v>0</v>
      </c>
      <c r="AP93" s="47">
        <f t="shared" si="6"/>
        <v>5.422165114422909E-6</v>
      </c>
      <c r="AQ93" s="47">
        <f t="shared" si="7"/>
        <v>0</v>
      </c>
    </row>
    <row r="94" spans="1:43" hidden="1" x14ac:dyDescent="0.2">
      <c r="A94" s="1" t="s">
        <v>51</v>
      </c>
      <c r="B94" s="1" t="s">
        <v>52</v>
      </c>
      <c r="C94" s="1" t="s">
        <v>47</v>
      </c>
      <c r="D94" s="1" t="s">
        <v>52</v>
      </c>
      <c r="E94" s="2"/>
      <c r="F94" s="5" t="s">
        <v>3</v>
      </c>
      <c r="G94" s="2">
        <v>66588987.625</v>
      </c>
      <c r="H94" s="2">
        <v>52784161.775267303</v>
      </c>
      <c r="I94" s="2">
        <v>51802003.469976597</v>
      </c>
      <c r="J94" s="2">
        <v>91742397.750328198</v>
      </c>
      <c r="K94" s="2">
        <v>167981467.48715401</v>
      </c>
      <c r="L94" s="2">
        <v>93215641.804336399</v>
      </c>
      <c r="M94" s="2">
        <v>84584342.580458298</v>
      </c>
      <c r="N94" s="2">
        <v>62546617.262468599</v>
      </c>
      <c r="O94" s="2">
        <v>65662669.051458001</v>
      </c>
      <c r="P94" s="2">
        <v>83875947.2893361</v>
      </c>
      <c r="Q94" s="2">
        <v>77767858.126284897</v>
      </c>
      <c r="R94" s="2">
        <v>68613182.974609703</v>
      </c>
      <c r="S94" s="2"/>
      <c r="T94" s="1" t="s">
        <v>51</v>
      </c>
      <c r="U94" s="2" t="s">
        <v>4</v>
      </c>
      <c r="V94" s="2" t="s">
        <v>53</v>
      </c>
      <c r="W94" s="2" t="s">
        <v>54</v>
      </c>
      <c r="X94" s="2" t="s">
        <v>50</v>
      </c>
      <c r="Y94" s="2" t="e">
        <v>#N/A</v>
      </c>
      <c r="Z94" s="27" t="s">
        <v>1146</v>
      </c>
      <c r="AA94" s="1" t="s">
        <v>52</v>
      </c>
      <c r="AB94" s="2">
        <v>57058384.2900813</v>
      </c>
      <c r="AC94" s="2">
        <v>117646502.34727287</v>
      </c>
      <c r="AD94" s="2">
        <v>70931209.631461635</v>
      </c>
      <c r="AE94" s="2">
        <v>76752329.463410228</v>
      </c>
      <c r="AF94" s="1" t="s">
        <v>52</v>
      </c>
      <c r="AG94" s="2">
        <v>8268340.7452665493</v>
      </c>
      <c r="AH94" s="2">
        <v>43597581.913856782</v>
      </c>
      <c r="AI94" s="2">
        <v>11926167.623346152</v>
      </c>
      <c r="AJ94" s="2">
        <v>7681892.1810034141</v>
      </c>
      <c r="AK94" s="2">
        <v>2.061861789656807</v>
      </c>
      <c r="AL94" s="2">
        <v>1.2431338621656678</v>
      </c>
      <c r="AM94" s="2">
        <v>1.3451542734404487</v>
      </c>
      <c r="AN94" s="47">
        <f t="shared" si="4"/>
        <v>8.1511977557259004E-5</v>
      </c>
      <c r="AO94" s="47">
        <f t="shared" si="5"/>
        <v>1.6806643192467552E-4</v>
      </c>
      <c r="AP94" s="47">
        <f t="shared" si="6"/>
        <v>1.0133029947351662E-4</v>
      </c>
      <c r="AQ94" s="47">
        <f t="shared" si="7"/>
        <v>1.096461849477289E-4</v>
      </c>
    </row>
    <row r="95" spans="1:43" hidden="1" x14ac:dyDescent="0.2">
      <c r="A95" s="1" t="s">
        <v>55</v>
      </c>
      <c r="B95" s="1" t="s">
        <v>52</v>
      </c>
      <c r="C95" s="1" t="s">
        <v>47</v>
      </c>
      <c r="D95" s="1" t="s">
        <v>52</v>
      </c>
      <c r="E95" s="2"/>
      <c r="F95" s="5" t="s">
        <v>3</v>
      </c>
      <c r="G95" s="2">
        <v>70541509.25</v>
      </c>
      <c r="H95" s="2">
        <v>49718732.526975602</v>
      </c>
      <c r="I95" s="2">
        <v>57188358.567484103</v>
      </c>
      <c r="J95" s="2">
        <v>91233131.873866901</v>
      </c>
      <c r="K95" s="2">
        <v>65145337.751622103</v>
      </c>
      <c r="L95" s="2">
        <v>70115113.973716095</v>
      </c>
      <c r="M95" s="2">
        <v>75678749.0992385</v>
      </c>
      <c r="N95" s="2">
        <v>44696715.838664897</v>
      </c>
      <c r="O95" s="2">
        <v>73396434.463286698</v>
      </c>
      <c r="P95" s="2">
        <v>60020258.595730998</v>
      </c>
      <c r="Q95" s="2">
        <v>78886046.726348594</v>
      </c>
      <c r="R95" s="2">
        <v>59753757.381485097</v>
      </c>
      <c r="S95" s="2"/>
      <c r="T95" s="1" t="s">
        <v>55</v>
      </c>
      <c r="U95" s="2" t="s">
        <v>4</v>
      </c>
      <c r="V95" s="2" t="s">
        <v>53</v>
      </c>
      <c r="W95" s="2" t="s">
        <v>54</v>
      </c>
      <c r="X95" s="2" t="s">
        <v>50</v>
      </c>
      <c r="Y95" s="2" t="e">
        <v>#N/A</v>
      </c>
      <c r="Z95" s="27" t="s">
        <v>1146</v>
      </c>
      <c r="AA95" s="1" t="s">
        <v>52</v>
      </c>
      <c r="AB95" s="2">
        <v>59149533.448153235</v>
      </c>
      <c r="AC95" s="2">
        <v>75497861.199735031</v>
      </c>
      <c r="AD95" s="2">
        <v>64590633.133730032</v>
      </c>
      <c r="AE95" s="2">
        <v>66220020.901188232</v>
      </c>
      <c r="AF95" s="1" t="s">
        <v>52</v>
      </c>
      <c r="AG95" s="2">
        <v>10549012.408688171</v>
      </c>
      <c r="AH95" s="2">
        <v>13851849.20202245</v>
      </c>
      <c r="AI95" s="2">
        <v>17266389.287617084</v>
      </c>
      <c r="AJ95" s="2">
        <v>10969909.45163268</v>
      </c>
      <c r="AK95" s="2">
        <v>1.2763898005368328</v>
      </c>
      <c r="AL95" s="2">
        <v>1.0919888859367948</v>
      </c>
      <c r="AM95" s="2">
        <v>1.1195358110344613</v>
      </c>
      <c r="AN95" s="47">
        <f t="shared" si="4"/>
        <v>8.4499333497361771E-5</v>
      </c>
      <c r="AO95" s="47">
        <f t="shared" si="5"/>
        <v>1.078540874281929E-4</v>
      </c>
      <c r="AP95" s="47">
        <f t="shared" si="6"/>
        <v>9.2272333048185764E-5</v>
      </c>
      <c r="AQ95" s="47">
        <f t="shared" si="7"/>
        <v>9.4600029858840331E-5</v>
      </c>
    </row>
    <row r="96" spans="1:43" hidden="1" x14ac:dyDescent="0.2">
      <c r="A96" s="1" t="s">
        <v>56</v>
      </c>
      <c r="B96" s="1" t="s">
        <v>52</v>
      </c>
      <c r="C96" s="1" t="s">
        <v>47</v>
      </c>
      <c r="D96" s="1" t="s">
        <v>52</v>
      </c>
      <c r="E96" s="2"/>
      <c r="F96" s="5" t="s">
        <v>3</v>
      </c>
      <c r="G96" s="2">
        <v>1594844.375</v>
      </c>
      <c r="H96" s="2">
        <v>3309654.8249948998</v>
      </c>
      <c r="I96" s="2">
        <v>2136987.9920538501</v>
      </c>
      <c r="J96" s="2">
        <v>1824278.16278663</v>
      </c>
      <c r="K96" s="2">
        <v>2022714.8292690101</v>
      </c>
      <c r="L96" s="2">
        <v>1858437.98504222</v>
      </c>
      <c r="M96" s="2">
        <v>2197052.34130038</v>
      </c>
      <c r="N96" s="2">
        <v>2310512.6343370401</v>
      </c>
      <c r="O96" s="2">
        <v>2832610.6267421399</v>
      </c>
      <c r="P96" s="2">
        <v>1695319.28910466</v>
      </c>
      <c r="Q96" s="2">
        <v>2354915.0831412198</v>
      </c>
      <c r="R96" s="2">
        <v>3136882.9427225199</v>
      </c>
      <c r="S96" s="2"/>
      <c r="T96" s="1" t="s">
        <v>56</v>
      </c>
      <c r="U96" s="2" t="s">
        <v>4</v>
      </c>
      <c r="V96" s="2" t="s">
        <v>53</v>
      </c>
      <c r="W96" s="2" t="s">
        <v>54</v>
      </c>
      <c r="X96" s="2" t="s">
        <v>50</v>
      </c>
      <c r="Y96" s="2" t="e">
        <v>#N/A</v>
      </c>
      <c r="Z96" s="27" t="s">
        <v>1146</v>
      </c>
      <c r="AA96" s="1" t="s">
        <v>52</v>
      </c>
      <c r="AB96" s="2">
        <v>2347162.397349583</v>
      </c>
      <c r="AC96" s="2">
        <v>1901810.3256992865</v>
      </c>
      <c r="AD96" s="2">
        <v>2446725.2007931867</v>
      </c>
      <c r="AE96" s="2">
        <v>2395705.7716561332</v>
      </c>
      <c r="AF96" s="1" t="s">
        <v>52</v>
      </c>
      <c r="AG96" s="2">
        <v>876512.22486283164</v>
      </c>
      <c r="AH96" s="2">
        <v>106090.28042999191</v>
      </c>
      <c r="AI96" s="2">
        <v>338967.52203396376</v>
      </c>
      <c r="AJ96" s="2">
        <v>721646.97190534871</v>
      </c>
      <c r="AK96" s="2">
        <v>0.81025937014277827</v>
      </c>
      <c r="AL96" s="2">
        <v>1.0424183701801077</v>
      </c>
      <c r="AM96" s="2">
        <v>1.020681728013948</v>
      </c>
      <c r="AN96" s="47">
        <f t="shared" si="4"/>
        <v>3.3530891390708329E-6</v>
      </c>
      <c r="AO96" s="47">
        <f t="shared" si="5"/>
        <v>2.7168718938561235E-6</v>
      </c>
      <c r="AP96" s="47">
        <f t="shared" si="6"/>
        <v>3.4953217154188382E-6</v>
      </c>
      <c r="AQ96" s="47">
        <f t="shared" si="7"/>
        <v>3.4224368166516188E-6</v>
      </c>
    </row>
    <row r="97" spans="1:43" hidden="1" x14ac:dyDescent="0.2">
      <c r="A97" s="1" t="s">
        <v>57</v>
      </c>
      <c r="B97" s="1" t="s">
        <v>52</v>
      </c>
      <c r="C97" s="1" t="s">
        <v>47</v>
      </c>
      <c r="D97" s="1" t="s">
        <v>52</v>
      </c>
      <c r="E97" s="2"/>
      <c r="F97" s="5" t="s">
        <v>3</v>
      </c>
      <c r="G97" s="2">
        <v>24557004.5</v>
      </c>
      <c r="H97" s="2">
        <v>24412214.9525727</v>
      </c>
      <c r="I97" s="2">
        <v>28388917.347031198</v>
      </c>
      <c r="J97" s="2">
        <v>33990923.698208697</v>
      </c>
      <c r="K97" s="2">
        <v>37355362.306167401</v>
      </c>
      <c r="L97" s="2">
        <v>40253157.310167201</v>
      </c>
      <c r="M97" s="2">
        <v>22522047.991924401</v>
      </c>
      <c r="N97" s="2">
        <v>22616646.9159895</v>
      </c>
      <c r="O97" s="2">
        <v>29714013.219485</v>
      </c>
      <c r="P97" s="2">
        <v>32536358.129432399</v>
      </c>
      <c r="Q97" s="2">
        <v>33340235.690823101</v>
      </c>
      <c r="R97" s="2">
        <v>39032873.819340497</v>
      </c>
      <c r="S97" s="2"/>
      <c r="T97" s="1" t="s">
        <v>57</v>
      </c>
      <c r="U97" s="2" t="s">
        <v>4</v>
      </c>
      <c r="V97" s="2" t="s">
        <v>53</v>
      </c>
      <c r="W97" s="2" t="s">
        <v>54</v>
      </c>
      <c r="X97" s="2" t="s">
        <v>50</v>
      </c>
      <c r="Y97" s="2" t="e">
        <v>#N/A</v>
      </c>
      <c r="Z97" s="27" t="s">
        <v>1146</v>
      </c>
      <c r="AA97" s="1" t="s">
        <v>52</v>
      </c>
      <c r="AB97" s="2">
        <v>25786045.59986797</v>
      </c>
      <c r="AC97" s="2">
        <v>37199814.438181102</v>
      </c>
      <c r="AD97" s="2">
        <v>24950902.709132969</v>
      </c>
      <c r="AE97" s="2">
        <v>34969822.546531998</v>
      </c>
      <c r="AF97" s="1" t="s">
        <v>52</v>
      </c>
      <c r="AG97" s="2">
        <v>2255315.2778262477</v>
      </c>
      <c r="AH97" s="2">
        <v>3134013.2110621398</v>
      </c>
      <c r="AI97" s="2">
        <v>4125245.8762451662</v>
      </c>
      <c r="AJ97" s="2">
        <v>3541587.7819884596</v>
      </c>
      <c r="AK97" s="2">
        <v>1.4426335474397662</v>
      </c>
      <c r="AL97" s="2">
        <v>0.96761260320041953</v>
      </c>
      <c r="AM97" s="2">
        <v>1.3561529785982791</v>
      </c>
      <c r="AN97" s="47">
        <f t="shared" si="4"/>
        <v>3.6837207999811385E-5</v>
      </c>
      <c r="AO97" s="47">
        <f t="shared" si="5"/>
        <v>5.3142592054544429E-5</v>
      </c>
      <c r="AP97" s="47">
        <f t="shared" si="6"/>
        <v>3.5644146727332812E-5</v>
      </c>
      <c r="AQ97" s="47">
        <f t="shared" si="7"/>
        <v>4.9956889352188567E-5</v>
      </c>
    </row>
    <row r="98" spans="1:43" hidden="1" x14ac:dyDescent="0.2">
      <c r="A98" s="1" t="s">
        <v>57</v>
      </c>
      <c r="B98" s="1" t="s">
        <v>52</v>
      </c>
      <c r="C98" s="1" t="s">
        <v>47</v>
      </c>
      <c r="D98" s="1" t="s">
        <v>52</v>
      </c>
      <c r="E98" s="2"/>
      <c r="F98" s="5" t="s">
        <v>3</v>
      </c>
      <c r="G98" s="2"/>
      <c r="H98" s="2"/>
      <c r="I98" s="2"/>
      <c r="J98" s="2"/>
      <c r="K98" s="2">
        <v>501678.74248179398</v>
      </c>
      <c r="L98" s="2">
        <v>911194.84777076205</v>
      </c>
      <c r="M98" s="2"/>
      <c r="N98" s="2"/>
      <c r="O98" s="2">
        <v>626139.88232393702</v>
      </c>
      <c r="P98" s="2">
        <v>1290514.50034577</v>
      </c>
      <c r="Q98" s="2">
        <v>829456.79621356796</v>
      </c>
      <c r="R98" s="2">
        <v>803673.03307071398</v>
      </c>
      <c r="S98" s="2"/>
      <c r="T98" s="1" t="s">
        <v>57</v>
      </c>
      <c r="U98" s="2" t="s">
        <v>4</v>
      </c>
      <c r="V98" s="2" t="s">
        <v>53</v>
      </c>
      <c r="W98" s="2" t="s">
        <v>54</v>
      </c>
      <c r="X98" s="2" t="s">
        <v>50</v>
      </c>
      <c r="Y98" s="2" t="e">
        <v>#N/A</v>
      </c>
      <c r="Z98" s="27" t="s">
        <v>1146</v>
      </c>
      <c r="AA98" s="1" t="s">
        <v>52</v>
      </c>
      <c r="AB98" s="2"/>
      <c r="AC98" s="2">
        <v>706436.79512627795</v>
      </c>
      <c r="AD98" s="2">
        <v>626139.88232393702</v>
      </c>
      <c r="AE98" s="2">
        <v>974548.10987668391</v>
      </c>
      <c r="AF98" s="1" t="s">
        <v>52</v>
      </c>
      <c r="AG98" s="2"/>
      <c r="AH98" s="2">
        <v>289571.6150549337</v>
      </c>
      <c r="AI98" s="2"/>
      <c r="AJ98" s="2">
        <v>273938.44297578797</v>
      </c>
      <c r="AK98" s="2"/>
      <c r="AL98" s="2"/>
      <c r="AM98" s="2"/>
      <c r="AN98" s="47">
        <f t="shared" si="4"/>
        <v>0</v>
      </c>
      <c r="AO98" s="47">
        <f t="shared" si="5"/>
        <v>1.0091954216089684E-6</v>
      </c>
      <c r="AP98" s="47">
        <f t="shared" si="6"/>
        <v>8.9448554617705292E-7</v>
      </c>
      <c r="AQ98" s="47">
        <f t="shared" si="7"/>
        <v>1.3922115855381198E-6</v>
      </c>
    </row>
    <row r="99" spans="1:43" hidden="1" x14ac:dyDescent="0.2">
      <c r="A99" s="1" t="s">
        <v>58</v>
      </c>
      <c r="B99" s="1" t="s">
        <v>52</v>
      </c>
      <c r="C99" s="1" t="s">
        <v>47</v>
      </c>
      <c r="D99" s="1" t="s">
        <v>52</v>
      </c>
      <c r="E99" s="2"/>
      <c r="F99" s="5" t="s">
        <v>3</v>
      </c>
      <c r="G99" s="2">
        <v>15789331</v>
      </c>
      <c r="H99" s="2">
        <v>20418836.566676199</v>
      </c>
      <c r="I99" s="2">
        <v>15262826.678622801</v>
      </c>
      <c r="J99" s="2">
        <v>17099868.7172135</v>
      </c>
      <c r="K99" s="2">
        <v>16471686.266629601</v>
      </c>
      <c r="L99" s="2">
        <v>14382573.170942999</v>
      </c>
      <c r="M99" s="2">
        <v>14673094.8915019</v>
      </c>
      <c r="N99" s="2">
        <v>12977707.335611399</v>
      </c>
      <c r="O99" s="2">
        <v>15428169.773186401</v>
      </c>
      <c r="P99" s="2">
        <v>17442574.570920199</v>
      </c>
      <c r="Q99" s="2">
        <v>19562763.853095599</v>
      </c>
      <c r="R99" s="2">
        <v>15825760.588967999</v>
      </c>
      <c r="S99" s="2"/>
      <c r="T99" s="1" t="s">
        <v>58</v>
      </c>
      <c r="U99" s="2" t="s">
        <v>4</v>
      </c>
      <c r="V99" s="2" t="s">
        <v>53</v>
      </c>
      <c r="W99" s="2" t="s">
        <v>54</v>
      </c>
      <c r="X99" s="2" t="s">
        <v>50</v>
      </c>
      <c r="Y99" s="2" t="e">
        <v>#N/A</v>
      </c>
      <c r="Z99" s="27" t="s">
        <v>1146</v>
      </c>
      <c r="AA99" s="1" t="s">
        <v>52</v>
      </c>
      <c r="AB99" s="2">
        <v>17156998.081766333</v>
      </c>
      <c r="AC99" s="2">
        <v>15984709.384928701</v>
      </c>
      <c r="AD99" s="2">
        <v>14359657.333433233</v>
      </c>
      <c r="AE99" s="2">
        <v>17610366.337661266</v>
      </c>
      <c r="AF99" s="1" t="s">
        <v>52</v>
      </c>
      <c r="AG99" s="2">
        <v>2837074.9772144724</v>
      </c>
      <c r="AH99" s="2">
        <v>1422597.4954036453</v>
      </c>
      <c r="AI99" s="2">
        <v>1254939.7860445501</v>
      </c>
      <c r="AJ99" s="2">
        <v>1874143.5128518436</v>
      </c>
      <c r="AK99" s="2">
        <v>0.93167285493355123</v>
      </c>
      <c r="AL99" s="2">
        <v>0.83695628250340692</v>
      </c>
      <c r="AM99" s="2">
        <v>1.0264246841862594</v>
      </c>
      <c r="AN99" s="47">
        <f t="shared" si="4"/>
        <v>2.4509997259666189E-5</v>
      </c>
      <c r="AO99" s="47">
        <f t="shared" si="5"/>
        <v>2.2835299121326718E-5</v>
      </c>
      <c r="AP99" s="47">
        <f t="shared" si="6"/>
        <v>2.0513796190618906E-5</v>
      </c>
      <c r="AQ99" s="47">
        <f t="shared" si="7"/>
        <v>2.5157666196658951E-5</v>
      </c>
    </row>
    <row r="100" spans="1:43" hidden="1" x14ac:dyDescent="0.2">
      <c r="A100" s="1" t="s">
        <v>59</v>
      </c>
      <c r="B100" s="1" t="s">
        <v>52</v>
      </c>
      <c r="C100" s="1" t="s">
        <v>47</v>
      </c>
      <c r="D100" s="1" t="s">
        <v>52</v>
      </c>
      <c r="E100" s="38"/>
      <c r="F100" s="5" t="s">
        <v>3</v>
      </c>
      <c r="G100" s="38"/>
      <c r="H100" s="38">
        <v>424083.87839396601</v>
      </c>
      <c r="I100" s="38">
        <v>563624.57487149502</v>
      </c>
      <c r="J100" s="38">
        <v>536368.09378533706</v>
      </c>
      <c r="K100" s="38">
        <v>557751.34139963705</v>
      </c>
      <c r="L100" s="38">
        <v>680164.29870370403</v>
      </c>
      <c r="M100" s="38">
        <v>191619.14887921899</v>
      </c>
      <c r="N100" s="38"/>
      <c r="O100" s="38"/>
      <c r="P100" s="38"/>
      <c r="Q100" s="38"/>
      <c r="R100" s="38"/>
      <c r="S100" s="38"/>
      <c r="T100" s="1" t="s">
        <v>59</v>
      </c>
      <c r="U100" s="38" t="s">
        <v>4</v>
      </c>
      <c r="V100" s="38" t="s">
        <v>53</v>
      </c>
      <c r="W100" s="38" t="s">
        <v>54</v>
      </c>
      <c r="X100" s="38" t="s">
        <v>50</v>
      </c>
      <c r="Y100" s="38" t="e">
        <v>#N/A</v>
      </c>
      <c r="Z100" s="27" t="s">
        <v>1146</v>
      </c>
      <c r="AA100" s="1" t="s">
        <v>52</v>
      </c>
      <c r="AB100" s="38">
        <v>493854.22663273051</v>
      </c>
      <c r="AC100" s="38">
        <v>591427.91129622608</v>
      </c>
      <c r="AD100" s="38">
        <v>191619.14887921899</v>
      </c>
      <c r="AE100" s="38"/>
      <c r="AF100" s="1" t="s">
        <v>52</v>
      </c>
      <c r="AG100" s="38">
        <v>98670.17273075445</v>
      </c>
      <c r="AH100" s="38">
        <v>77588.147659491253</v>
      </c>
      <c r="AI100" s="38"/>
      <c r="AJ100" s="38"/>
      <c r="AK100" s="38">
        <v>1.1975758825206111</v>
      </c>
      <c r="AL100" s="38">
        <v>0.38800751020345586</v>
      </c>
      <c r="AM100" s="38"/>
      <c r="AN100" s="47">
        <f t="shared" si="4"/>
        <v>7.0550603804675786E-7</v>
      </c>
      <c r="AO100" s="47">
        <f t="shared" si="5"/>
        <v>8.4489701613746585E-7</v>
      </c>
      <c r="AP100" s="47">
        <f t="shared" si="6"/>
        <v>2.7374164125602713E-7</v>
      </c>
      <c r="AQ100" s="47">
        <f t="shared" si="7"/>
        <v>0</v>
      </c>
    </row>
    <row r="101" spans="1:43" hidden="1" x14ac:dyDescent="0.2">
      <c r="A101" s="1" t="s">
        <v>60</v>
      </c>
      <c r="B101" s="1" t="s">
        <v>52</v>
      </c>
      <c r="C101" s="1" t="s">
        <v>47</v>
      </c>
      <c r="D101" s="1" t="s">
        <v>52</v>
      </c>
      <c r="E101" s="38"/>
      <c r="F101" s="5" t="s">
        <v>3</v>
      </c>
      <c r="G101" s="38">
        <v>16020182</v>
      </c>
      <c r="H101" s="38">
        <v>7813233.1475540902</v>
      </c>
      <c r="I101" s="38">
        <v>7304868.0804628599</v>
      </c>
      <c r="J101" s="38">
        <v>14058590.3390777</v>
      </c>
      <c r="K101" s="38">
        <v>10794888.1506924</v>
      </c>
      <c r="L101" s="38">
        <v>7525172.8287822204</v>
      </c>
      <c r="M101" s="38">
        <v>17854619.697855599</v>
      </c>
      <c r="N101" s="38">
        <v>10983636.0106776</v>
      </c>
      <c r="O101" s="38">
        <v>15535773.9420562</v>
      </c>
      <c r="P101" s="38">
        <v>17636924.4675707</v>
      </c>
      <c r="Q101" s="38">
        <v>17206167.7938288</v>
      </c>
      <c r="R101" s="38">
        <v>15299768.968492201</v>
      </c>
      <c r="S101" s="38"/>
      <c r="T101" s="1" t="s">
        <v>60</v>
      </c>
      <c r="U101" s="38" t="s">
        <v>4</v>
      </c>
      <c r="V101" s="38" t="s">
        <v>53</v>
      </c>
      <c r="W101" s="38" t="s">
        <v>54</v>
      </c>
      <c r="X101" s="38" t="s">
        <v>50</v>
      </c>
      <c r="Y101" s="38" t="e">
        <v>#N/A</v>
      </c>
      <c r="Z101" s="27" t="s">
        <v>1146</v>
      </c>
      <c r="AA101" s="1" t="s">
        <v>52</v>
      </c>
      <c r="AB101" s="38">
        <v>10379427.742672317</v>
      </c>
      <c r="AC101" s="38">
        <v>10792883.772850772</v>
      </c>
      <c r="AD101" s="38">
        <v>14791343.216863133</v>
      </c>
      <c r="AE101" s="38">
        <v>16714287.076630568</v>
      </c>
      <c r="AF101" s="1" t="s">
        <v>52</v>
      </c>
      <c r="AG101" s="38">
        <v>4891644.9384670118</v>
      </c>
      <c r="AH101" s="38">
        <v>3266709.2163378699</v>
      </c>
      <c r="AI101" s="38">
        <v>3495459.4885115069</v>
      </c>
      <c r="AJ101" s="38">
        <v>1243798.1896922842</v>
      </c>
      <c r="AK101" s="38">
        <v>1.0398341835820715</v>
      </c>
      <c r="AL101" s="38">
        <v>1.4250634604885175</v>
      </c>
      <c r="AM101" s="38">
        <v>1.6103283813917915</v>
      </c>
      <c r="AN101" s="47">
        <f t="shared" si="4"/>
        <v>1.482775391810331E-5</v>
      </c>
      <c r="AO101" s="47">
        <f t="shared" si="5"/>
        <v>1.5418405389786817E-5</v>
      </c>
      <c r="AP101" s="47">
        <f t="shared" si="6"/>
        <v>2.1130490309804475E-5</v>
      </c>
      <c r="AQ101" s="47">
        <f t="shared" si="7"/>
        <v>2.3877552966615099E-5</v>
      </c>
    </row>
    <row r="102" spans="1:43" hidden="1" x14ac:dyDescent="0.2">
      <c r="A102" s="1" t="s">
        <v>61</v>
      </c>
      <c r="B102" s="1" t="s">
        <v>52</v>
      </c>
      <c r="C102" s="1" t="s">
        <v>47</v>
      </c>
      <c r="D102" s="1" t="s">
        <v>52</v>
      </c>
      <c r="E102" s="2"/>
      <c r="F102" s="5" t="s">
        <v>3</v>
      </c>
      <c r="G102" s="2">
        <v>7008132.5</v>
      </c>
      <c r="H102" s="2">
        <v>4123099.4259201102</v>
      </c>
      <c r="I102" s="2">
        <v>1681755.88544628</v>
      </c>
      <c r="J102" s="2"/>
      <c r="K102" s="2"/>
      <c r="L102" s="2"/>
      <c r="M102" s="2">
        <v>1470801.5256471699</v>
      </c>
      <c r="N102" s="2">
        <v>1322288.24234308</v>
      </c>
      <c r="O102" s="2">
        <v>977765.95455620601</v>
      </c>
      <c r="P102" s="2"/>
      <c r="Q102" s="2"/>
      <c r="R102" s="2"/>
      <c r="S102" s="2"/>
      <c r="T102" s="1" t="s">
        <v>61</v>
      </c>
      <c r="U102" s="2" t="s">
        <v>4</v>
      </c>
      <c r="V102" s="2" t="s">
        <v>53</v>
      </c>
      <c r="W102" s="2" t="s">
        <v>54</v>
      </c>
      <c r="X102" s="2" t="s">
        <v>50</v>
      </c>
      <c r="Y102" s="2" t="e">
        <v>#N/A</v>
      </c>
      <c r="Z102" s="27" t="s">
        <v>1146</v>
      </c>
      <c r="AA102" s="1" t="s">
        <v>52</v>
      </c>
      <c r="AB102" s="2">
        <v>4270995.9371221298</v>
      </c>
      <c r="AC102" s="2"/>
      <c r="AD102" s="2">
        <v>1256951.9075154855</v>
      </c>
      <c r="AE102" s="2"/>
      <c r="AF102" s="1" t="s">
        <v>52</v>
      </c>
      <c r="AG102" s="2">
        <v>2666266.48959467</v>
      </c>
      <c r="AH102" s="2"/>
      <c r="AI102" s="2">
        <v>252928.14409783637</v>
      </c>
      <c r="AJ102" s="2"/>
      <c r="AK102" s="2"/>
      <c r="AL102" s="2">
        <v>0.29429948565168651</v>
      </c>
      <c r="AM102" s="2"/>
      <c r="AN102" s="47">
        <f t="shared" si="4"/>
        <v>6.101422767317328E-6</v>
      </c>
      <c r="AO102" s="47">
        <f t="shared" si="5"/>
        <v>0</v>
      </c>
      <c r="AP102" s="47">
        <f t="shared" si="6"/>
        <v>1.7956455821649793E-6</v>
      </c>
      <c r="AQ102" s="47">
        <f t="shared" si="7"/>
        <v>0</v>
      </c>
    </row>
    <row r="103" spans="1:43" hidden="1" x14ac:dyDescent="0.2">
      <c r="A103" s="1" t="s">
        <v>62</v>
      </c>
      <c r="B103" s="1" t="s">
        <v>52</v>
      </c>
      <c r="C103" s="1" t="s">
        <v>47</v>
      </c>
      <c r="D103" s="1" t="s">
        <v>52</v>
      </c>
      <c r="E103" s="2"/>
      <c r="F103" s="5" t="s">
        <v>3</v>
      </c>
      <c r="G103" s="2">
        <v>3556860.5</v>
      </c>
      <c r="H103" s="2">
        <v>5409604.1689096997</v>
      </c>
      <c r="I103" s="2">
        <v>4629795.3916493095</v>
      </c>
      <c r="J103" s="2">
        <v>3388934.5160085298</v>
      </c>
      <c r="K103" s="2">
        <v>2806745.4375031898</v>
      </c>
      <c r="L103" s="2">
        <v>3089474.95847895</v>
      </c>
      <c r="M103" s="2">
        <v>3400755.36129726</v>
      </c>
      <c r="N103" s="2">
        <v>1392980.9935568301</v>
      </c>
      <c r="O103" s="2">
        <v>2928929.4391196198</v>
      </c>
      <c r="P103" s="2">
        <v>3964379.4961381801</v>
      </c>
      <c r="Q103" s="2">
        <v>2925656.4067523102</v>
      </c>
      <c r="R103" s="2">
        <v>3695513.2716546799</v>
      </c>
      <c r="S103" s="2"/>
      <c r="T103" s="1" t="s">
        <v>62</v>
      </c>
      <c r="U103" s="2" t="s">
        <v>4</v>
      </c>
      <c r="V103" s="2" t="s">
        <v>53</v>
      </c>
      <c r="W103" s="2" t="s">
        <v>54</v>
      </c>
      <c r="X103" s="2" t="s">
        <v>50</v>
      </c>
      <c r="Y103" s="2" t="e">
        <v>#N/A</v>
      </c>
      <c r="Z103" s="27" t="s">
        <v>1146</v>
      </c>
      <c r="AA103" s="1" t="s">
        <v>52</v>
      </c>
      <c r="AB103" s="2">
        <v>4532086.6868530028</v>
      </c>
      <c r="AC103" s="2">
        <v>3095051.6373302229</v>
      </c>
      <c r="AD103" s="2">
        <v>2574221.93132457</v>
      </c>
      <c r="AE103" s="2">
        <v>3528516.3915150571</v>
      </c>
      <c r="AF103" s="1" t="s">
        <v>52</v>
      </c>
      <c r="AG103" s="2">
        <v>930228.4767281512</v>
      </c>
      <c r="AH103" s="2">
        <v>291134.59995847609</v>
      </c>
      <c r="AI103" s="2">
        <v>1049834.5298205342</v>
      </c>
      <c r="AJ103" s="2">
        <v>539121.86246534425</v>
      </c>
      <c r="AK103" s="2">
        <v>0.68291977872103982</v>
      </c>
      <c r="AL103" s="2">
        <v>0.56799927035642428</v>
      </c>
      <c r="AM103" s="2">
        <v>0.77856330545283403</v>
      </c>
      <c r="AN103" s="47">
        <f t="shared" si="4"/>
        <v>6.4744095526471469E-6</v>
      </c>
      <c r="AO103" s="47">
        <f t="shared" si="5"/>
        <v>4.4215023390431759E-6</v>
      </c>
      <c r="AP103" s="47">
        <f t="shared" si="6"/>
        <v>3.677459901892243E-6</v>
      </c>
      <c r="AQ103" s="47">
        <f t="shared" si="7"/>
        <v>5.0407377021643672E-6</v>
      </c>
    </row>
    <row r="104" spans="1:43" hidden="1" x14ac:dyDescent="0.2">
      <c r="A104" s="1" t="s">
        <v>63</v>
      </c>
      <c r="B104" s="1" t="s">
        <v>52</v>
      </c>
      <c r="C104" s="1" t="s">
        <v>47</v>
      </c>
      <c r="D104" s="1" t="s">
        <v>52</v>
      </c>
      <c r="E104" s="2"/>
      <c r="F104" s="5" t="s">
        <v>3</v>
      </c>
      <c r="G104" s="2">
        <v>10344149.25</v>
      </c>
      <c r="H104" s="2">
        <v>8594684.6402904</v>
      </c>
      <c r="I104" s="2">
        <v>8330590.0550172497</v>
      </c>
      <c r="J104" s="2">
        <v>10245612.581005801</v>
      </c>
      <c r="K104" s="2">
        <v>12195381.752412399</v>
      </c>
      <c r="L104" s="2">
        <v>13198977.869449301</v>
      </c>
      <c r="M104" s="2">
        <v>8287976.79811267</v>
      </c>
      <c r="N104" s="2">
        <v>8761337.6740911808</v>
      </c>
      <c r="O104" s="2">
        <v>10459872.824341301</v>
      </c>
      <c r="P104" s="2">
        <v>11825296.0386623</v>
      </c>
      <c r="Q104" s="2">
        <v>16577147.702441299</v>
      </c>
      <c r="R104" s="2">
        <v>16180621.552769801</v>
      </c>
      <c r="S104" s="2"/>
      <c r="T104" s="1" t="s">
        <v>63</v>
      </c>
      <c r="U104" s="2" t="s">
        <v>4</v>
      </c>
      <c r="V104" s="2" t="s">
        <v>53</v>
      </c>
      <c r="W104" s="2" t="s">
        <v>54</v>
      </c>
      <c r="X104" s="2" t="s">
        <v>50</v>
      </c>
      <c r="Y104" s="2" t="e">
        <v>#N/A</v>
      </c>
      <c r="Z104" s="27" t="s">
        <v>1146</v>
      </c>
      <c r="AA104" s="1" t="s">
        <v>52</v>
      </c>
      <c r="AB104" s="2">
        <v>9089807.9817692172</v>
      </c>
      <c r="AC104" s="2">
        <v>11879990.734289167</v>
      </c>
      <c r="AD104" s="2">
        <v>9169729.0988483839</v>
      </c>
      <c r="AE104" s="2">
        <v>14861021.764624467</v>
      </c>
      <c r="AF104" s="1" t="s">
        <v>52</v>
      </c>
      <c r="AG104" s="2">
        <v>1094287.6680209627</v>
      </c>
      <c r="AH104" s="2">
        <v>1501730.7523255874</v>
      </c>
      <c r="AI104" s="2">
        <v>1142090.519200796</v>
      </c>
      <c r="AJ104" s="2">
        <v>2636480.8475114605</v>
      </c>
      <c r="AK104" s="2">
        <v>1.3069572820587654</v>
      </c>
      <c r="AL104" s="2">
        <v>1.0087923878303544</v>
      </c>
      <c r="AM104" s="2">
        <v>1.6349104177371143</v>
      </c>
      <c r="AN104" s="47">
        <f t="shared" si="4"/>
        <v>1.2985439973956024E-5</v>
      </c>
      <c r="AO104" s="47">
        <f t="shared" si="5"/>
        <v>1.697141533469881E-5</v>
      </c>
      <c r="AP104" s="47">
        <f t="shared" si="6"/>
        <v>1.3099612998354835E-5</v>
      </c>
      <c r="AQ104" s="47">
        <f t="shared" si="7"/>
        <v>2.1230031092320669E-5</v>
      </c>
    </row>
    <row r="105" spans="1:43" hidden="1" x14ac:dyDescent="0.2">
      <c r="A105" s="1" t="s">
        <v>64</v>
      </c>
      <c r="B105" s="1" t="s">
        <v>52</v>
      </c>
      <c r="C105" s="1" t="s">
        <v>47</v>
      </c>
      <c r="D105" s="1" t="s">
        <v>52</v>
      </c>
      <c r="E105" s="2"/>
      <c r="F105" s="5" t="s">
        <v>3</v>
      </c>
      <c r="G105" s="2">
        <v>193655941.75</v>
      </c>
      <c r="H105" s="2">
        <v>193371046.54510099</v>
      </c>
      <c r="I105" s="2">
        <v>192027252.43624201</v>
      </c>
      <c r="J105" s="2">
        <v>194439464.121288</v>
      </c>
      <c r="K105" s="2">
        <v>201207115.01885399</v>
      </c>
      <c r="L105" s="2">
        <v>185342833.96885401</v>
      </c>
      <c r="M105" s="2">
        <v>164042726.68462101</v>
      </c>
      <c r="N105" s="2">
        <v>169292177.52647799</v>
      </c>
      <c r="O105" s="2">
        <v>172165938.31146401</v>
      </c>
      <c r="P105" s="2">
        <v>270241076.37357002</v>
      </c>
      <c r="Q105" s="2">
        <v>251223917.67329901</v>
      </c>
      <c r="R105" s="2">
        <v>242079491.34286901</v>
      </c>
      <c r="S105" s="2"/>
      <c r="T105" s="1" t="s">
        <v>64</v>
      </c>
      <c r="U105" s="2" t="s">
        <v>4</v>
      </c>
      <c r="V105" s="2" t="s">
        <v>53</v>
      </c>
      <c r="W105" s="2" t="s">
        <v>54</v>
      </c>
      <c r="X105" s="2" t="s">
        <v>50</v>
      </c>
      <c r="Y105" s="2" t="e">
        <v>#N/A</v>
      </c>
      <c r="Z105" s="27" t="s">
        <v>1146</v>
      </c>
      <c r="AA105" s="1" t="s">
        <v>52</v>
      </c>
      <c r="AB105" s="2">
        <v>193018080.243781</v>
      </c>
      <c r="AC105" s="2">
        <v>193663137.70299864</v>
      </c>
      <c r="AD105" s="2">
        <v>168500280.84085435</v>
      </c>
      <c r="AE105" s="2">
        <v>254514828.46324602</v>
      </c>
      <c r="AF105" s="1" t="s">
        <v>52</v>
      </c>
      <c r="AG105" s="2">
        <v>869825.34315113991</v>
      </c>
      <c r="AH105" s="2">
        <v>7960581.9723904356</v>
      </c>
      <c r="AI105" s="2">
        <v>4119097.8446919229</v>
      </c>
      <c r="AJ105" s="2">
        <v>14366324.799018469</v>
      </c>
      <c r="AK105" s="2">
        <v>1.0033419535537962</v>
      </c>
      <c r="AL105" s="2">
        <v>0.87297666948111396</v>
      </c>
      <c r="AM105" s="2">
        <v>1.3186061541063661</v>
      </c>
      <c r="AN105" s="47">
        <f t="shared" si="4"/>
        <v>2.7574011463397285E-4</v>
      </c>
      <c r="AO105" s="47">
        <f t="shared" si="5"/>
        <v>2.7666162528999804E-4</v>
      </c>
      <c r="AP105" s="47">
        <f t="shared" si="6"/>
        <v>2.4071468691550622E-4</v>
      </c>
      <c r="AQ105" s="47">
        <f t="shared" si="7"/>
        <v>3.6359261209035148E-4</v>
      </c>
    </row>
    <row r="106" spans="1:43" hidden="1" x14ac:dyDescent="0.2">
      <c r="A106" s="1" t="s">
        <v>65</v>
      </c>
      <c r="B106" s="1" t="s">
        <v>52</v>
      </c>
      <c r="C106" s="1" t="s">
        <v>47</v>
      </c>
      <c r="D106" s="1" t="s">
        <v>52</v>
      </c>
      <c r="E106" s="2"/>
      <c r="F106" s="5" t="s">
        <v>3</v>
      </c>
      <c r="G106" s="2">
        <v>11610583.4375</v>
      </c>
      <c r="H106" s="2">
        <v>10821443.5996252</v>
      </c>
      <c r="I106" s="2">
        <v>14863761.369602799</v>
      </c>
      <c r="J106" s="2"/>
      <c r="K106" s="2">
        <v>2180604.58469762</v>
      </c>
      <c r="L106" s="2">
        <v>340613.80506843497</v>
      </c>
      <c r="M106" s="2">
        <v>5844477.9820419904</v>
      </c>
      <c r="N106" s="2">
        <v>6719377.3402092298</v>
      </c>
      <c r="O106" s="2">
        <v>6892462.8368803896</v>
      </c>
      <c r="P106" s="2">
        <v>5183249.6278091101</v>
      </c>
      <c r="Q106" s="2">
        <v>4200214.2713067597</v>
      </c>
      <c r="R106" s="2">
        <v>4871552.13014952</v>
      </c>
      <c r="S106" s="2"/>
      <c r="T106" s="1" t="s">
        <v>65</v>
      </c>
      <c r="U106" s="2" t="s">
        <v>4</v>
      </c>
      <c r="V106" s="2" t="s">
        <v>53</v>
      </c>
      <c r="W106" s="2" t="s">
        <v>54</v>
      </c>
      <c r="X106" s="2" t="s">
        <v>50</v>
      </c>
      <c r="Y106" s="2" t="e">
        <v>#N/A</v>
      </c>
      <c r="Z106" s="27" t="s">
        <v>1146</v>
      </c>
      <c r="AA106" s="1" t="s">
        <v>52</v>
      </c>
      <c r="AB106" s="2">
        <v>12431929.468909333</v>
      </c>
      <c r="AC106" s="2">
        <v>1260609.1948830276</v>
      </c>
      <c r="AD106" s="2">
        <v>6485439.3863772033</v>
      </c>
      <c r="AE106" s="2">
        <v>4751672.0097551299</v>
      </c>
      <c r="AF106" s="1" t="s">
        <v>52</v>
      </c>
      <c r="AG106" s="2">
        <v>2142671.2804004797</v>
      </c>
      <c r="AH106" s="2">
        <v>1301069.9575965193</v>
      </c>
      <c r="AI106" s="2">
        <v>561794.70331696945</v>
      </c>
      <c r="AJ106" s="2">
        <v>502362.479174904</v>
      </c>
      <c r="AK106" s="2">
        <v>0.10140092879674471</v>
      </c>
      <c r="AL106" s="2">
        <v>0.52167601196551661</v>
      </c>
      <c r="AM106" s="2">
        <v>0.38221516793820737</v>
      </c>
      <c r="AN106" s="47">
        <f t="shared" si="4"/>
        <v>1.7759899241299046E-5</v>
      </c>
      <c r="AO106" s="47">
        <f t="shared" si="5"/>
        <v>1.8008702784043252E-6</v>
      </c>
      <c r="AP106" s="47">
        <f t="shared" si="6"/>
        <v>9.2649134091102903E-6</v>
      </c>
      <c r="AQ106" s="47">
        <f t="shared" si="7"/>
        <v>6.7881028710787573E-6</v>
      </c>
    </row>
    <row r="107" spans="1:43" hidden="1" x14ac:dyDescent="0.2">
      <c r="A107" s="1" t="s">
        <v>66</v>
      </c>
      <c r="B107" s="1" t="s">
        <v>52</v>
      </c>
      <c r="C107" s="1" t="s">
        <v>47</v>
      </c>
      <c r="D107" s="1" t="s">
        <v>52</v>
      </c>
      <c r="E107" s="2"/>
      <c r="F107" s="5" t="s">
        <v>3</v>
      </c>
      <c r="G107" s="2">
        <v>43433424</v>
      </c>
      <c r="H107" s="2">
        <v>17457744.462168001</v>
      </c>
      <c r="I107" s="2">
        <v>41837289.431612201</v>
      </c>
      <c r="J107" s="2">
        <v>36506270.2028597</v>
      </c>
      <c r="K107" s="2">
        <v>46674591.4750048</v>
      </c>
      <c r="L107" s="2">
        <v>47169169.806358904</v>
      </c>
      <c r="M107" s="2">
        <v>31364626.307255901</v>
      </c>
      <c r="N107" s="2">
        <v>22478354.185617801</v>
      </c>
      <c r="O107" s="2">
        <v>26216648.0857221</v>
      </c>
      <c r="P107" s="2">
        <v>52851218.272874601</v>
      </c>
      <c r="Q107" s="2">
        <v>54233381.959208302</v>
      </c>
      <c r="R107" s="2">
        <v>62184544.601090796</v>
      </c>
      <c r="S107" s="2"/>
      <c r="T107" s="1" t="s">
        <v>66</v>
      </c>
      <c r="U107" s="2" t="s">
        <v>4</v>
      </c>
      <c r="V107" s="2" t="s">
        <v>53</v>
      </c>
      <c r="W107" s="2" t="s">
        <v>54</v>
      </c>
      <c r="X107" s="2" t="s">
        <v>50</v>
      </c>
      <c r="Y107" s="2" t="e">
        <v>#N/A</v>
      </c>
      <c r="Z107" s="27" t="s">
        <v>1146</v>
      </c>
      <c r="AA107" s="1" t="s">
        <v>52</v>
      </c>
      <c r="AB107" s="2">
        <v>34242819.297926731</v>
      </c>
      <c r="AC107" s="2">
        <v>43450010.494741134</v>
      </c>
      <c r="AD107" s="2">
        <v>26686542.859531935</v>
      </c>
      <c r="AE107" s="2">
        <v>56423048.277724564</v>
      </c>
      <c r="AF107" s="1" t="s">
        <v>52</v>
      </c>
      <c r="AG107" s="2">
        <v>14558192.343887221</v>
      </c>
      <c r="AH107" s="2">
        <v>6018537.9339408921</v>
      </c>
      <c r="AI107" s="2">
        <v>4461732.7215769971</v>
      </c>
      <c r="AJ107" s="2">
        <v>5037233.7673644675</v>
      </c>
      <c r="AK107" s="2">
        <v>1.2688794727066139</v>
      </c>
      <c r="AL107" s="2">
        <v>0.77933252596253666</v>
      </c>
      <c r="AM107" s="2">
        <v>1.647733727378597</v>
      </c>
      <c r="AN107" s="47">
        <f t="shared" si="4"/>
        <v>4.891831328275247E-5</v>
      </c>
      <c r="AO107" s="47">
        <f t="shared" si="5"/>
        <v>6.2071443563915913E-5</v>
      </c>
      <c r="AP107" s="47">
        <f t="shared" si="6"/>
        <v>3.8123632656474193E-5</v>
      </c>
      <c r="AQ107" s="47">
        <f t="shared" si="7"/>
        <v>8.0604354682463659E-5</v>
      </c>
    </row>
    <row r="108" spans="1:43" hidden="1" x14ac:dyDescent="0.2">
      <c r="A108" s="1" t="s">
        <v>67</v>
      </c>
      <c r="B108" s="1" t="s">
        <v>52</v>
      </c>
      <c r="C108" s="1" t="s">
        <v>47</v>
      </c>
      <c r="D108" s="1" t="s">
        <v>52</v>
      </c>
      <c r="E108" s="2"/>
      <c r="F108" s="5" t="s">
        <v>3</v>
      </c>
      <c r="G108" s="2">
        <v>111762973.8125</v>
      </c>
      <c r="H108" s="2">
        <v>96526737.294283599</v>
      </c>
      <c r="I108" s="2">
        <v>103641800.859423</v>
      </c>
      <c r="J108" s="2">
        <v>75312932.648792893</v>
      </c>
      <c r="K108" s="2">
        <v>77270430.488938704</v>
      </c>
      <c r="L108" s="2">
        <v>67180642.666022807</v>
      </c>
      <c r="M108" s="2">
        <v>59174163.559718996</v>
      </c>
      <c r="N108" s="2">
        <v>66730748.3284977</v>
      </c>
      <c r="O108" s="2">
        <v>68724305.464208499</v>
      </c>
      <c r="P108" s="2">
        <v>100894027.41089401</v>
      </c>
      <c r="Q108" s="2">
        <v>104974529.839727</v>
      </c>
      <c r="R108" s="2">
        <v>111113816.38839599</v>
      </c>
      <c r="S108" s="2"/>
      <c r="T108" s="1" t="s">
        <v>67</v>
      </c>
      <c r="U108" s="2" t="s">
        <v>4</v>
      </c>
      <c r="V108" s="2" t="s">
        <v>53</v>
      </c>
      <c r="W108" s="2" t="s">
        <v>54</v>
      </c>
      <c r="X108" s="2" t="s">
        <v>50</v>
      </c>
      <c r="Y108" s="2" t="e">
        <v>#N/A</v>
      </c>
      <c r="Z108" s="27" t="s">
        <v>1146</v>
      </c>
      <c r="AA108" s="1" t="s">
        <v>52</v>
      </c>
      <c r="AB108" s="2">
        <v>103977170.6554022</v>
      </c>
      <c r="AC108" s="2">
        <v>73254668.601251468</v>
      </c>
      <c r="AD108" s="2">
        <v>64876405.784141742</v>
      </c>
      <c r="AE108" s="2">
        <v>105660791.21300566</v>
      </c>
      <c r="AF108" s="1" t="s">
        <v>52</v>
      </c>
      <c r="AG108" s="2">
        <v>7623652.6996446466</v>
      </c>
      <c r="AH108" s="2">
        <v>5350541.3506407635</v>
      </c>
      <c r="AI108" s="2">
        <v>5037880.7352723246</v>
      </c>
      <c r="AJ108" s="2">
        <v>5144340.3552358905</v>
      </c>
      <c r="AK108" s="2">
        <v>0.70452646614158931</v>
      </c>
      <c r="AL108" s="2">
        <v>0.62394855885387612</v>
      </c>
      <c r="AM108" s="2">
        <v>1.0161922136079589</v>
      </c>
      <c r="AN108" s="47">
        <f t="shared" si="4"/>
        <v>1.4853881522200314E-4</v>
      </c>
      <c r="AO108" s="47">
        <f t="shared" si="5"/>
        <v>1.0464952657321638E-4</v>
      </c>
      <c r="AP108" s="47">
        <f t="shared" si="6"/>
        <v>9.2680579691631056E-5</v>
      </c>
      <c r="AQ108" s="47">
        <f t="shared" si="7"/>
        <v>1.5094398744715094E-4</v>
      </c>
    </row>
    <row r="109" spans="1:43" hidden="1" x14ac:dyDescent="0.2">
      <c r="A109" s="1" t="s">
        <v>68</v>
      </c>
      <c r="B109" s="1" t="s">
        <v>52</v>
      </c>
      <c r="C109" s="1" t="s">
        <v>47</v>
      </c>
      <c r="D109" s="1" t="s">
        <v>52</v>
      </c>
      <c r="E109" s="2"/>
      <c r="F109" s="5" t="s">
        <v>3</v>
      </c>
      <c r="G109" s="2">
        <v>7361497.625</v>
      </c>
      <c r="H109" s="2">
        <v>4949803.8128515501</v>
      </c>
      <c r="I109" s="2">
        <v>4811889.0464686397</v>
      </c>
      <c r="J109" s="2">
        <v>5641258.9075950701</v>
      </c>
      <c r="K109" s="2">
        <v>7233273.8529716702</v>
      </c>
      <c r="L109" s="2">
        <v>7168677.0246244101</v>
      </c>
      <c r="M109" s="2">
        <v>7186690.3242437299</v>
      </c>
      <c r="N109" s="2">
        <v>5548076.63732081</v>
      </c>
      <c r="O109" s="2">
        <v>5401582.9635461103</v>
      </c>
      <c r="P109" s="2">
        <v>8508311.7703951504</v>
      </c>
      <c r="Q109" s="2">
        <v>10706298.3773975</v>
      </c>
      <c r="R109" s="2">
        <v>8221477.8489009701</v>
      </c>
      <c r="S109" s="2"/>
      <c r="T109" s="1" t="s">
        <v>68</v>
      </c>
      <c r="U109" s="2" t="s">
        <v>4</v>
      </c>
      <c r="V109" s="2" t="s">
        <v>53</v>
      </c>
      <c r="W109" s="2" t="s">
        <v>54</v>
      </c>
      <c r="X109" s="2" t="s">
        <v>50</v>
      </c>
      <c r="Y109" s="2" t="e">
        <v>#N/A</v>
      </c>
      <c r="Z109" s="27" t="s">
        <v>1146</v>
      </c>
      <c r="AA109" s="1" t="s">
        <v>52</v>
      </c>
      <c r="AB109" s="2">
        <v>5707730.1614400633</v>
      </c>
      <c r="AC109" s="2">
        <v>6681069.9283970511</v>
      </c>
      <c r="AD109" s="2">
        <v>6045449.9750368847</v>
      </c>
      <c r="AE109" s="2">
        <v>9145362.6655645408</v>
      </c>
      <c r="AF109" s="1" t="s">
        <v>52</v>
      </c>
      <c r="AG109" s="2">
        <v>1433863.7446925391</v>
      </c>
      <c r="AH109" s="2">
        <v>901081.79805945617</v>
      </c>
      <c r="AI109" s="2">
        <v>991053.60607149429</v>
      </c>
      <c r="AJ109" s="2">
        <v>1359396.4274583466</v>
      </c>
      <c r="AK109" s="2">
        <v>1.1705300950512023</v>
      </c>
      <c r="AL109" s="2">
        <v>1.0591688471677181</v>
      </c>
      <c r="AM109" s="2">
        <v>1.6022766330735512</v>
      </c>
      <c r="AN109" s="47">
        <f t="shared" si="4"/>
        <v>8.1539002306286621E-6</v>
      </c>
      <c r="AO109" s="47">
        <f t="shared" si="5"/>
        <v>9.5443856119957872E-6</v>
      </c>
      <c r="AP109" s="47">
        <f t="shared" si="6"/>
        <v>8.6363571071955498E-6</v>
      </c>
      <c r="AQ109" s="47">
        <f t="shared" si="7"/>
        <v>1.3064803807949343E-5</v>
      </c>
    </row>
    <row r="110" spans="1:43" hidden="1" x14ac:dyDescent="0.2">
      <c r="A110" s="1" t="s">
        <v>69</v>
      </c>
      <c r="B110" s="1" t="s">
        <v>70</v>
      </c>
      <c r="C110" s="1" t="s">
        <v>47</v>
      </c>
      <c r="D110" s="1" t="s">
        <v>70</v>
      </c>
      <c r="E110" s="2"/>
      <c r="F110" s="5" t="s">
        <v>3</v>
      </c>
      <c r="G110" s="2">
        <v>33170711.125</v>
      </c>
      <c r="H110" s="2">
        <v>30094579.3177623</v>
      </c>
      <c r="I110" s="2">
        <v>32285330.099477801</v>
      </c>
      <c r="J110" s="2">
        <v>22902542.1851721</v>
      </c>
      <c r="K110" s="2">
        <v>21365226.266944699</v>
      </c>
      <c r="L110" s="2">
        <v>23494654.290058799</v>
      </c>
      <c r="M110" s="2">
        <v>31271821.604505599</v>
      </c>
      <c r="N110" s="2">
        <v>19357679.281631101</v>
      </c>
      <c r="O110" s="2">
        <v>17396719.267454199</v>
      </c>
      <c r="P110" s="2">
        <v>22065789.700502601</v>
      </c>
      <c r="Q110" s="2">
        <v>29872882.347625099</v>
      </c>
      <c r="R110" s="2">
        <v>16399544.399106599</v>
      </c>
      <c r="S110" s="2"/>
      <c r="T110" s="1" t="s">
        <v>69</v>
      </c>
      <c r="U110" s="2" t="s">
        <v>4</v>
      </c>
      <c r="V110" s="2" t="s">
        <v>53</v>
      </c>
      <c r="W110" s="2" t="s">
        <v>54</v>
      </c>
      <c r="X110" s="2" t="s">
        <v>50</v>
      </c>
      <c r="Y110" s="2" t="e">
        <v>#N/A</v>
      </c>
      <c r="Z110" s="27" t="s">
        <v>1146</v>
      </c>
      <c r="AA110" s="1" t="s">
        <v>70</v>
      </c>
      <c r="AB110" s="2">
        <v>31850206.847413365</v>
      </c>
      <c r="AC110" s="2">
        <v>22587474.247391868</v>
      </c>
      <c r="AD110" s="2">
        <v>22675406.717863631</v>
      </c>
      <c r="AE110" s="2">
        <v>22779405.482411433</v>
      </c>
      <c r="AF110" s="1" t="s">
        <v>70</v>
      </c>
      <c r="AG110" s="2">
        <v>1583554.8324072065</v>
      </c>
      <c r="AH110" s="2">
        <v>1099120.9125791043</v>
      </c>
      <c r="AI110" s="2">
        <v>7509001.4463815447</v>
      </c>
      <c r="AJ110" s="2">
        <v>6764957.0938690454</v>
      </c>
      <c r="AK110" s="2">
        <v>0.70917825920575628</v>
      </c>
      <c r="AL110" s="2">
        <v>0.71193907237387866</v>
      </c>
      <c r="AM110" s="2">
        <v>0.71520431850072608</v>
      </c>
      <c r="AN110" s="47">
        <f t="shared" si="4"/>
        <v>4.5500295496304808E-5</v>
      </c>
      <c r="AO110" s="47">
        <f t="shared" si="5"/>
        <v>3.2267820353416953E-5</v>
      </c>
      <c r="AP110" s="47">
        <f t="shared" si="6"/>
        <v>3.2393438168376616E-5</v>
      </c>
      <c r="AQ110" s="47">
        <f t="shared" si="7"/>
        <v>3.2542007832016334E-5</v>
      </c>
    </row>
    <row r="111" spans="1:43" hidden="1" x14ac:dyDescent="0.2">
      <c r="A111" s="1" t="s">
        <v>71</v>
      </c>
      <c r="B111" s="1" t="s">
        <v>70</v>
      </c>
      <c r="C111" s="1" t="s">
        <v>47</v>
      </c>
      <c r="D111" s="1" t="s">
        <v>70</v>
      </c>
      <c r="E111" s="2"/>
      <c r="F111" s="5" t="s">
        <v>3</v>
      </c>
      <c r="G111" s="2">
        <v>10115814</v>
      </c>
      <c r="H111" s="2">
        <v>9787934.2399480399</v>
      </c>
      <c r="I111" s="2">
        <v>1269974.4647687401</v>
      </c>
      <c r="J111" s="2"/>
      <c r="K111" s="2">
        <v>10549836.549486199</v>
      </c>
      <c r="L111" s="2">
        <v>11156533.723168699</v>
      </c>
      <c r="M111" s="2"/>
      <c r="N111" s="2">
        <v>1299579.9787038099</v>
      </c>
      <c r="O111" s="2">
        <v>5540871.7688655704</v>
      </c>
      <c r="P111" s="2">
        <v>21526306.380359899</v>
      </c>
      <c r="Q111" s="2">
        <v>18270927.927875601</v>
      </c>
      <c r="R111" s="2">
        <v>18722617.093025599</v>
      </c>
      <c r="S111" s="2"/>
      <c r="T111" s="1" t="s">
        <v>71</v>
      </c>
      <c r="U111" s="2" t="s">
        <v>4</v>
      </c>
      <c r="V111" s="2" t="s">
        <v>53</v>
      </c>
      <c r="W111" s="2" t="s">
        <v>54</v>
      </c>
      <c r="X111" s="2" t="s">
        <v>50</v>
      </c>
      <c r="Y111" s="2" t="e">
        <v>#N/A</v>
      </c>
      <c r="Z111" s="27" t="s">
        <v>1146</v>
      </c>
      <c r="AA111" s="1" t="s">
        <v>70</v>
      </c>
      <c r="AB111" s="2">
        <v>7057907.568238928</v>
      </c>
      <c r="AC111" s="2">
        <v>10853185.136327449</v>
      </c>
      <c r="AD111" s="2">
        <v>3420225.8737846902</v>
      </c>
      <c r="AE111" s="2">
        <v>19506617.133753698</v>
      </c>
      <c r="AF111" s="1" t="s">
        <v>70</v>
      </c>
      <c r="AG111" s="2">
        <v>5015177.3141083894</v>
      </c>
      <c r="AH111" s="2">
        <v>428999.68563760811</v>
      </c>
      <c r="AI111" s="2">
        <v>2999046.1858142125</v>
      </c>
      <c r="AJ111" s="2">
        <v>1763622.4837308619</v>
      </c>
      <c r="AK111" s="2">
        <v>1.5377340991496591</v>
      </c>
      <c r="AL111" s="2">
        <v>0.48459488038295417</v>
      </c>
      <c r="AM111" s="2">
        <v>2.7637960606816141</v>
      </c>
      <c r="AN111" s="47">
        <f t="shared" si="4"/>
        <v>1.0082725097484183E-5</v>
      </c>
      <c r="AO111" s="47">
        <f t="shared" si="5"/>
        <v>1.5504550194753499E-5</v>
      </c>
      <c r="AP111" s="47">
        <f t="shared" si="6"/>
        <v>4.886036962549557E-6</v>
      </c>
      <c r="AQ111" s="47">
        <f t="shared" si="7"/>
        <v>2.7866595905362426E-5</v>
      </c>
    </row>
    <row r="112" spans="1:43" hidden="1" x14ac:dyDescent="0.2">
      <c r="A112" s="1" t="s">
        <v>727</v>
      </c>
      <c r="B112" s="1" t="s">
        <v>70</v>
      </c>
      <c r="C112" s="1" t="s">
        <v>47</v>
      </c>
      <c r="D112" s="1" t="s">
        <v>70</v>
      </c>
      <c r="E112" s="2"/>
      <c r="F112" s="5" t="s">
        <v>724</v>
      </c>
      <c r="G112" s="2">
        <v>3060522</v>
      </c>
      <c r="H112" s="2">
        <v>4302861.9709882904</v>
      </c>
      <c r="I112" s="2">
        <v>4197735.83500259</v>
      </c>
      <c r="J112" s="2">
        <v>4262401.0288223298</v>
      </c>
      <c r="K112" s="2">
        <v>3578406.2679834398</v>
      </c>
      <c r="L112" s="2">
        <v>3483879.5201203302</v>
      </c>
      <c r="M112" s="2">
        <v>2717391.7828014102</v>
      </c>
      <c r="N112" s="2"/>
      <c r="O112" s="2">
        <v>4181282.6238315799</v>
      </c>
      <c r="P112" s="2">
        <v>4969112.5126513699</v>
      </c>
      <c r="Q112" s="2">
        <v>6055439.0978722302</v>
      </c>
      <c r="R112" s="2">
        <v>4765704.9731000997</v>
      </c>
      <c r="S112" s="2"/>
      <c r="T112" s="1" t="s">
        <v>727</v>
      </c>
      <c r="U112" s="2" t="s">
        <v>4</v>
      </c>
      <c r="V112" s="2" t="s">
        <v>53</v>
      </c>
      <c r="W112" s="2" t="s">
        <v>54</v>
      </c>
      <c r="X112" s="2" t="s">
        <v>50</v>
      </c>
      <c r="Y112" s="2" t="e">
        <v>#N/A</v>
      </c>
      <c r="Z112" s="27" t="s">
        <v>1146</v>
      </c>
      <c r="AA112" s="1" t="s">
        <v>70</v>
      </c>
      <c r="AB112" s="2">
        <v>3853706.6019969601</v>
      </c>
      <c r="AC112" s="2">
        <v>3774895.6056420333</v>
      </c>
      <c r="AD112" s="2">
        <v>3449337.2033164948</v>
      </c>
      <c r="AE112" s="2">
        <v>5263418.8612078996</v>
      </c>
      <c r="AF112" s="1" t="s">
        <v>70</v>
      </c>
      <c r="AG112" s="2">
        <v>688926.14680430654</v>
      </c>
      <c r="AH112" s="2">
        <v>424829.35366808635</v>
      </c>
      <c r="AI112" s="2">
        <v>1035127.1406093127</v>
      </c>
      <c r="AJ112" s="2">
        <v>693408.75264950714</v>
      </c>
      <c r="AK112" s="2">
        <v>0.97954930032450116</v>
      </c>
      <c r="AL112" s="2">
        <v>0.89507000909957068</v>
      </c>
      <c r="AM112" s="2">
        <v>1.3658068464476352</v>
      </c>
      <c r="AN112" s="47">
        <f t="shared" si="4"/>
        <v>5.5052951457099433E-6</v>
      </c>
      <c r="AO112" s="47">
        <f t="shared" si="5"/>
        <v>5.3927080080600473E-6</v>
      </c>
      <c r="AP112" s="47">
        <f t="shared" si="6"/>
        <v>4.9276245761664211E-6</v>
      </c>
      <c r="AQ112" s="47">
        <f t="shared" si="7"/>
        <v>7.5191698017255709E-6</v>
      </c>
    </row>
    <row r="113" spans="1:43" hidden="1" x14ac:dyDescent="0.2">
      <c r="A113" s="1" t="s">
        <v>728</v>
      </c>
      <c r="B113" s="1" t="s">
        <v>70</v>
      </c>
      <c r="C113" s="1" t="s">
        <v>47</v>
      </c>
      <c r="D113" s="1" t="s">
        <v>70</v>
      </c>
      <c r="E113" s="2"/>
      <c r="F113" s="5" t="s">
        <v>724</v>
      </c>
      <c r="G113" s="2"/>
      <c r="H113" s="2"/>
      <c r="I113" s="2"/>
      <c r="J113" s="2">
        <v>1673135.7090191401</v>
      </c>
      <c r="K113" s="2"/>
      <c r="L113" s="2"/>
      <c r="M113" s="2"/>
      <c r="N113" s="2"/>
      <c r="O113" s="2">
        <v>1574991.6996224499</v>
      </c>
      <c r="P113" s="2"/>
      <c r="Q113" s="2"/>
      <c r="R113" s="2"/>
      <c r="S113" s="2"/>
      <c r="T113" s="1" t="s">
        <v>728</v>
      </c>
      <c r="U113" s="2" t="s">
        <v>4</v>
      </c>
      <c r="V113" s="2" t="s">
        <v>53</v>
      </c>
      <c r="W113" s="2" t="s">
        <v>54</v>
      </c>
      <c r="X113" s="2" t="s">
        <v>50</v>
      </c>
      <c r="Y113" s="2" t="e">
        <v>#N/A</v>
      </c>
      <c r="Z113" s="27" t="s">
        <v>1146</v>
      </c>
      <c r="AA113" s="1" t="s">
        <v>70</v>
      </c>
      <c r="AB113" s="2"/>
      <c r="AC113" s="2">
        <v>1673135.7090191401</v>
      </c>
      <c r="AD113" s="2">
        <v>1574991.6996224499</v>
      </c>
      <c r="AE113" s="2"/>
      <c r="AF113" s="1" t="s">
        <v>70</v>
      </c>
      <c r="AG113" s="2"/>
      <c r="AH113" s="2"/>
      <c r="AI113" s="2"/>
      <c r="AJ113" s="2"/>
      <c r="AK113" s="2"/>
      <c r="AL113" s="2"/>
      <c r="AM113" s="2"/>
      <c r="AN113" s="47">
        <f t="shared" si="4"/>
        <v>0</v>
      </c>
      <c r="AO113" s="47">
        <f t="shared" si="5"/>
        <v>2.3901938700273431E-6</v>
      </c>
      <c r="AP113" s="47">
        <f t="shared" si="6"/>
        <v>2.2499881423177856E-6</v>
      </c>
      <c r="AQ113" s="47">
        <f t="shared" si="7"/>
        <v>0</v>
      </c>
    </row>
    <row r="114" spans="1:43" hidden="1" x14ac:dyDescent="0.2">
      <c r="A114" s="1" t="s">
        <v>826</v>
      </c>
      <c r="B114" s="1" t="s">
        <v>70</v>
      </c>
      <c r="C114" s="1" t="s">
        <v>47</v>
      </c>
      <c r="D114" s="1" t="s">
        <v>70</v>
      </c>
      <c r="E114" s="2"/>
      <c r="F114" s="5" t="s">
        <v>827</v>
      </c>
      <c r="G114" s="2">
        <v>18609184</v>
      </c>
      <c r="H114" s="2">
        <v>9724833.0390249491</v>
      </c>
      <c r="I114" s="2">
        <v>9734427.9969268702</v>
      </c>
      <c r="J114" s="2">
        <v>4127511.7056773501</v>
      </c>
      <c r="K114" s="2">
        <v>5593608.6738754204</v>
      </c>
      <c r="L114" s="2">
        <v>7087367.1437610704</v>
      </c>
      <c r="M114" s="2">
        <v>6669640.9618392503</v>
      </c>
      <c r="N114" s="2">
        <v>8094659.12771626</v>
      </c>
      <c r="O114" s="2">
        <v>7482201.3284865702</v>
      </c>
      <c r="P114" s="2">
        <v>8178582.5580708897</v>
      </c>
      <c r="Q114" s="2">
        <v>6340133.5410014</v>
      </c>
      <c r="R114" s="2">
        <v>12194596.720333301</v>
      </c>
      <c r="S114" s="2"/>
      <c r="T114" s="1" t="s">
        <v>826</v>
      </c>
      <c r="U114" s="2" t="s">
        <v>4</v>
      </c>
      <c r="V114" s="2" t="s">
        <v>53</v>
      </c>
      <c r="W114" s="2" t="s">
        <v>54</v>
      </c>
      <c r="X114" s="2" t="s">
        <v>50</v>
      </c>
      <c r="Y114" s="2" t="e">
        <v>#N/A</v>
      </c>
      <c r="Z114" s="27" t="s">
        <v>1146</v>
      </c>
      <c r="AA114" s="1" t="s">
        <v>70</v>
      </c>
      <c r="AB114" s="2">
        <v>12689481.678650608</v>
      </c>
      <c r="AC114" s="2">
        <v>5602829.1744379476</v>
      </c>
      <c r="AD114" s="2">
        <v>7415500.4726806926</v>
      </c>
      <c r="AE114" s="2">
        <v>8904437.6064685304</v>
      </c>
      <c r="AF114" s="1" t="s">
        <v>70</v>
      </c>
      <c r="AG114" s="2">
        <v>5126614.837867802</v>
      </c>
      <c r="AH114" s="2">
        <v>1479949.2615665575</v>
      </c>
      <c r="AI114" s="2">
        <v>714846.79924708093</v>
      </c>
      <c r="AJ114" s="2">
        <v>2993966.2561561209</v>
      </c>
      <c r="AK114" s="2">
        <v>0.4415333357440766</v>
      </c>
      <c r="AL114" s="2">
        <v>0.58438166825654403</v>
      </c>
      <c r="AM114" s="2">
        <v>0.70171799226833531</v>
      </c>
      <c r="AN114" s="47">
        <f t="shared" si="4"/>
        <v>1.8127830969500869E-5</v>
      </c>
      <c r="AO114" s="47">
        <f t="shared" si="5"/>
        <v>8.0040416777684971E-6</v>
      </c>
      <c r="AP114" s="47">
        <f t="shared" si="6"/>
        <v>1.0593572103829561E-5</v>
      </c>
      <c r="AQ114" s="47">
        <f t="shared" si="7"/>
        <v>1.2720625152097901E-5</v>
      </c>
    </row>
    <row r="115" spans="1:43" hidden="1" x14ac:dyDescent="0.2">
      <c r="A115" s="1" t="s">
        <v>72</v>
      </c>
      <c r="B115" s="1" t="s">
        <v>73</v>
      </c>
      <c r="C115" s="1" t="s">
        <v>47</v>
      </c>
      <c r="D115" s="1" t="s">
        <v>73</v>
      </c>
      <c r="E115" s="2"/>
      <c r="F115" s="5" t="s">
        <v>3</v>
      </c>
      <c r="G115" s="2">
        <v>156649693.75</v>
      </c>
      <c r="H115" s="2">
        <v>245712524.154293</v>
      </c>
      <c r="I115" s="2">
        <v>226577119.872906</v>
      </c>
      <c r="J115" s="2">
        <v>235678529.61927301</v>
      </c>
      <c r="K115" s="2">
        <v>217472527.78908399</v>
      </c>
      <c r="L115" s="2">
        <v>226739570.90888101</v>
      </c>
      <c r="M115" s="2">
        <v>236316979.24785101</v>
      </c>
      <c r="N115" s="2">
        <v>233733788.41793901</v>
      </c>
      <c r="O115" s="2">
        <v>176592866.01082</v>
      </c>
      <c r="P115" s="2">
        <v>220658731.948071</v>
      </c>
      <c r="Q115" s="2">
        <v>164704172.03146201</v>
      </c>
      <c r="R115" s="2">
        <v>197642530.316544</v>
      </c>
      <c r="S115" s="2"/>
      <c r="T115" s="1" t="s">
        <v>72</v>
      </c>
      <c r="U115" s="2" t="s">
        <v>4</v>
      </c>
      <c r="V115" s="2" t="s">
        <v>53</v>
      </c>
      <c r="W115" s="2" t="s">
        <v>54</v>
      </c>
      <c r="X115" s="2" t="s">
        <v>50</v>
      </c>
      <c r="Y115" s="2" t="e">
        <v>#N/A</v>
      </c>
      <c r="Z115" s="27" t="s">
        <v>1146</v>
      </c>
      <c r="AA115" s="1" t="s">
        <v>73</v>
      </c>
      <c r="AB115" s="2">
        <v>209646445.925733</v>
      </c>
      <c r="AC115" s="2">
        <v>226630209.43907937</v>
      </c>
      <c r="AD115" s="2">
        <v>215547877.89220333</v>
      </c>
      <c r="AE115" s="2">
        <v>194335144.76535901</v>
      </c>
      <c r="AF115" s="1" t="s">
        <v>73</v>
      </c>
      <c r="AG115" s="2">
        <v>46883181.740738116</v>
      </c>
      <c r="AH115" s="2">
        <v>9103493.5935891867</v>
      </c>
      <c r="AI115" s="2">
        <v>33760745.426085956</v>
      </c>
      <c r="AJ115" s="2">
        <v>28123518.507709663</v>
      </c>
      <c r="AK115" s="2">
        <v>1.081011454491162</v>
      </c>
      <c r="AL115" s="2">
        <v>1.0281494491376253</v>
      </c>
      <c r="AM115" s="2">
        <v>0.92696608286029325</v>
      </c>
      <c r="AN115" s="47">
        <f t="shared" si="4"/>
        <v>2.9949492275104715E-4</v>
      </c>
      <c r="AO115" s="47">
        <f t="shared" si="5"/>
        <v>3.2375744205582769E-4</v>
      </c>
      <c r="AP115" s="47">
        <f t="shared" si="6"/>
        <v>3.0792553984600478E-4</v>
      </c>
      <c r="AQ115" s="47">
        <f t="shared" si="7"/>
        <v>2.7762163537908428E-4</v>
      </c>
    </row>
    <row r="116" spans="1:43" hidden="1" x14ac:dyDescent="0.2">
      <c r="A116" s="1" t="s">
        <v>321</v>
      </c>
      <c r="B116" s="1" t="s">
        <v>73</v>
      </c>
      <c r="C116" s="1" t="s">
        <v>47</v>
      </c>
      <c r="D116" s="1" t="s">
        <v>73</v>
      </c>
      <c r="E116" s="2"/>
      <c r="F116" s="5" t="s">
        <v>311</v>
      </c>
      <c r="G116" s="2">
        <v>45094391.5</v>
      </c>
      <c r="H116" s="2">
        <v>53851780.096913502</v>
      </c>
      <c r="I116" s="2">
        <v>51332417.514786698</v>
      </c>
      <c r="J116" s="2">
        <v>77909563.965638995</v>
      </c>
      <c r="K116" s="2">
        <v>99946724.203078896</v>
      </c>
      <c r="L116" s="2">
        <v>97271821.821889505</v>
      </c>
      <c r="M116" s="2">
        <v>66209374.007673196</v>
      </c>
      <c r="N116" s="2">
        <v>39104516.531312801</v>
      </c>
      <c r="O116" s="2">
        <v>56964116.759326898</v>
      </c>
      <c r="P116" s="2">
        <v>63844155.907759003</v>
      </c>
      <c r="Q116" s="2">
        <v>65995317.341881499</v>
      </c>
      <c r="R116" s="2">
        <v>67538253.497900799</v>
      </c>
      <c r="S116" s="2"/>
      <c r="T116" s="1" t="s">
        <v>321</v>
      </c>
      <c r="U116" s="2" t="s">
        <v>4</v>
      </c>
      <c r="V116" s="2" t="s">
        <v>53</v>
      </c>
      <c r="W116" s="2" t="s">
        <v>54</v>
      </c>
      <c r="X116" s="2" t="s">
        <v>50</v>
      </c>
      <c r="Y116" s="2" t="e">
        <v>#N/A</v>
      </c>
      <c r="Z116" s="27" t="s">
        <v>1146</v>
      </c>
      <c r="AA116" s="1" t="s">
        <v>73</v>
      </c>
      <c r="AB116" s="2">
        <v>50092863.037233405</v>
      </c>
      <c r="AC116" s="2">
        <v>91709369.996869132</v>
      </c>
      <c r="AD116" s="2">
        <v>54092669.099437632</v>
      </c>
      <c r="AE116" s="2">
        <v>65792575.582513772</v>
      </c>
      <c r="AF116" s="1" t="s">
        <v>73</v>
      </c>
      <c r="AG116" s="2">
        <v>4508362.8110938985</v>
      </c>
      <c r="AH116" s="2">
        <v>12025587.742888246</v>
      </c>
      <c r="AI116" s="2">
        <v>13778687.653440166</v>
      </c>
      <c r="AJ116" s="2">
        <v>1855375.276626402</v>
      </c>
      <c r="AK116" s="2">
        <v>1.8307871508303029</v>
      </c>
      <c r="AL116" s="2">
        <v>1.0798478230168482</v>
      </c>
      <c r="AM116" s="2">
        <v>1.3134121627987396</v>
      </c>
      <c r="AN116" s="47">
        <f t="shared" si="4"/>
        <v>7.1561232910333437E-5</v>
      </c>
      <c r="AO116" s="47">
        <f t="shared" si="5"/>
        <v>1.3101338570981305E-4</v>
      </c>
      <c r="AP116" s="47">
        <f t="shared" si="6"/>
        <v>7.7275241570625192E-5</v>
      </c>
      <c r="AQ116" s="47">
        <f t="shared" si="7"/>
        <v>9.3989393689305383E-5</v>
      </c>
    </row>
    <row r="117" spans="1:43" hidden="1" x14ac:dyDescent="0.2">
      <c r="A117" s="1" t="s">
        <v>322</v>
      </c>
      <c r="B117" s="1" t="s">
        <v>73</v>
      </c>
      <c r="C117" s="1" t="s">
        <v>47</v>
      </c>
      <c r="D117" s="1" t="s">
        <v>73</v>
      </c>
      <c r="E117" s="2"/>
      <c r="F117" s="5" t="s">
        <v>311</v>
      </c>
      <c r="G117" s="2">
        <v>100060771.625</v>
      </c>
      <c r="H117" s="2">
        <v>125344913.580112</v>
      </c>
      <c r="I117" s="2">
        <v>75474711.152087897</v>
      </c>
      <c r="J117" s="2">
        <v>145842414.649867</v>
      </c>
      <c r="K117" s="2">
        <v>282158021.930345</v>
      </c>
      <c r="L117" s="2">
        <v>127718657.940556</v>
      </c>
      <c r="M117" s="2">
        <v>32501509.7553383</v>
      </c>
      <c r="N117" s="2">
        <v>31559908.786516201</v>
      </c>
      <c r="O117" s="2">
        <v>180917598.48747101</v>
      </c>
      <c r="P117" s="2">
        <v>133531033.84284601</v>
      </c>
      <c r="Q117" s="2">
        <v>84273426.637156099</v>
      </c>
      <c r="R117" s="2">
        <v>100410284.07336099</v>
      </c>
      <c r="S117" s="2"/>
      <c r="T117" s="1" t="s">
        <v>322</v>
      </c>
      <c r="U117" s="2" t="s">
        <v>4</v>
      </c>
      <c r="V117" s="2" t="s">
        <v>53</v>
      </c>
      <c r="W117" s="2" t="s">
        <v>54</v>
      </c>
      <c r="X117" s="2" t="s">
        <v>50</v>
      </c>
      <c r="Y117" s="2" t="e">
        <v>#N/A</v>
      </c>
      <c r="Z117" s="27" t="s">
        <v>1146</v>
      </c>
      <c r="AA117" s="1" t="s">
        <v>73</v>
      </c>
      <c r="AB117" s="2">
        <v>100293465.45239997</v>
      </c>
      <c r="AC117" s="2">
        <v>185239698.17358935</v>
      </c>
      <c r="AD117" s="2">
        <v>81659672.343108505</v>
      </c>
      <c r="AE117" s="2">
        <v>106071581.51778769</v>
      </c>
      <c r="AF117" s="1" t="s">
        <v>73</v>
      </c>
      <c r="AG117" s="2">
        <v>24935915.510885257</v>
      </c>
      <c r="AH117" s="2">
        <v>84421494.592189357</v>
      </c>
      <c r="AI117" s="2">
        <v>85961174.840481997</v>
      </c>
      <c r="AJ117" s="2">
        <v>25112062.509344231</v>
      </c>
      <c r="AK117" s="2">
        <v>1.8469767430810884</v>
      </c>
      <c r="AL117" s="2">
        <v>0.81420730627624782</v>
      </c>
      <c r="AM117" s="2">
        <v>1.0576120890760332</v>
      </c>
      <c r="AN117" s="47">
        <f t="shared" si="4"/>
        <v>1.4327637921771424E-4</v>
      </c>
      <c r="AO117" s="47">
        <f t="shared" si="5"/>
        <v>2.6462814024798476E-4</v>
      </c>
      <c r="AP117" s="47">
        <f t="shared" si="6"/>
        <v>1.166566747758693E-4</v>
      </c>
      <c r="AQ117" s="47">
        <f t="shared" si="7"/>
        <v>1.5153083073969671E-4</v>
      </c>
    </row>
    <row r="118" spans="1:43" hidden="1" x14ac:dyDescent="0.2">
      <c r="A118" s="1" t="s">
        <v>556</v>
      </c>
      <c r="B118" s="1" t="s">
        <v>73</v>
      </c>
      <c r="C118" s="1" t="s">
        <v>47</v>
      </c>
      <c r="D118" s="1" t="s">
        <v>73</v>
      </c>
      <c r="E118" s="2"/>
      <c r="F118" s="5" t="s">
        <v>500</v>
      </c>
      <c r="G118" s="2">
        <v>2989846.5</v>
      </c>
      <c r="H118" s="2"/>
      <c r="I118" s="2"/>
      <c r="J118" s="2">
        <v>4909279.1440386996</v>
      </c>
      <c r="K118" s="2">
        <v>5970563.8877278799</v>
      </c>
      <c r="L118" s="2">
        <v>4943000.5894630896</v>
      </c>
      <c r="M118" s="2"/>
      <c r="N118" s="2"/>
      <c r="O118" s="2"/>
      <c r="P118" s="2">
        <v>3905090.55430657</v>
      </c>
      <c r="Q118" s="2">
        <v>3462918.9812473198</v>
      </c>
      <c r="R118" s="2">
        <v>3768829.7152712601</v>
      </c>
      <c r="S118" s="2"/>
      <c r="T118" s="1" t="s">
        <v>556</v>
      </c>
      <c r="U118" s="2" t="s">
        <v>4</v>
      </c>
      <c r="V118" s="2" t="s">
        <v>53</v>
      </c>
      <c r="W118" s="2" t="s">
        <v>54</v>
      </c>
      <c r="X118" s="2" t="s">
        <v>50</v>
      </c>
      <c r="Y118" s="2" t="e">
        <v>#N/A</v>
      </c>
      <c r="Z118" s="27" t="s">
        <v>1146</v>
      </c>
      <c r="AA118" s="1" t="s">
        <v>73</v>
      </c>
      <c r="AB118" s="2">
        <v>2989846.5</v>
      </c>
      <c r="AC118" s="2">
        <v>5274281.207076556</v>
      </c>
      <c r="AD118" s="2"/>
      <c r="AE118" s="2">
        <v>3712279.7502750498</v>
      </c>
      <c r="AF118" s="1" t="s">
        <v>73</v>
      </c>
      <c r="AG118" s="2"/>
      <c r="AH118" s="2">
        <v>603234.16887774377</v>
      </c>
      <c r="AI118" s="2"/>
      <c r="AJ118" s="2">
        <v>226445.02403724263</v>
      </c>
      <c r="AK118" s="2">
        <v>1.7640642110143634</v>
      </c>
      <c r="AL118" s="2"/>
      <c r="AM118" s="2">
        <v>1.2416288763570471</v>
      </c>
      <c r="AN118" s="47">
        <f t="shared" si="4"/>
        <v>4.2712092857142855E-6</v>
      </c>
      <c r="AO118" s="47">
        <f t="shared" si="5"/>
        <v>7.5346874386807947E-6</v>
      </c>
      <c r="AP118" s="47">
        <f t="shared" si="6"/>
        <v>0</v>
      </c>
      <c r="AQ118" s="47">
        <f t="shared" si="7"/>
        <v>5.3032567861072143E-6</v>
      </c>
    </row>
    <row r="119" spans="1:43" hidden="1" x14ac:dyDescent="0.2">
      <c r="A119" s="1" t="s">
        <v>74</v>
      </c>
      <c r="B119" s="1" t="s">
        <v>75</v>
      </c>
      <c r="C119" s="1" t="s">
        <v>47</v>
      </c>
      <c r="D119" s="1" t="s">
        <v>75</v>
      </c>
      <c r="E119" s="2"/>
      <c r="F119" s="5" t="s">
        <v>3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 t="s">
        <v>74</v>
      </c>
      <c r="U119" s="2" t="s">
        <v>4</v>
      </c>
      <c r="V119" s="2" t="s">
        <v>53</v>
      </c>
      <c r="W119" s="2" t="s">
        <v>54</v>
      </c>
      <c r="X119" s="2" t="s">
        <v>50</v>
      </c>
      <c r="Y119" s="2" t="e">
        <v>#N/A</v>
      </c>
      <c r="Z119" s="27" t="s">
        <v>1146</v>
      </c>
      <c r="AA119" s="1" t="s">
        <v>75</v>
      </c>
      <c r="AB119" s="2"/>
      <c r="AC119" s="2"/>
      <c r="AD119" s="2"/>
      <c r="AE119" s="2"/>
      <c r="AF119" s="1" t="s">
        <v>75</v>
      </c>
      <c r="AG119" s="2"/>
      <c r="AH119" s="2"/>
      <c r="AI119" s="2"/>
      <c r="AJ119" s="2"/>
      <c r="AK119" s="2"/>
      <c r="AL119" s="2"/>
      <c r="AM119" s="2"/>
      <c r="AN119" s="47">
        <f t="shared" si="4"/>
        <v>0</v>
      </c>
      <c r="AO119" s="47">
        <f t="shared" si="5"/>
        <v>0</v>
      </c>
      <c r="AP119" s="47">
        <f t="shared" si="6"/>
        <v>0</v>
      </c>
      <c r="AQ119" s="47">
        <f t="shared" si="7"/>
        <v>0</v>
      </c>
    </row>
    <row r="120" spans="1:43" hidden="1" x14ac:dyDescent="0.2">
      <c r="A120" s="1" t="s">
        <v>76</v>
      </c>
      <c r="B120" s="1" t="s">
        <v>75</v>
      </c>
      <c r="C120" s="1" t="s">
        <v>47</v>
      </c>
      <c r="D120" s="1" t="s">
        <v>75</v>
      </c>
      <c r="E120" s="2"/>
      <c r="F120" s="5" t="s">
        <v>3</v>
      </c>
      <c r="G120" s="2"/>
      <c r="H120" s="2"/>
      <c r="I120" s="2"/>
      <c r="J120" s="2">
        <v>5525237.6538783005</v>
      </c>
      <c r="K120" s="2">
        <v>7185124.0125895496</v>
      </c>
      <c r="L120" s="2">
        <v>2319888.6361959302</v>
      </c>
      <c r="M120" s="2">
        <v>1471540.0673998999</v>
      </c>
      <c r="N120" s="2">
        <v>1372067.1978935101</v>
      </c>
      <c r="O120" s="2"/>
      <c r="P120" s="2">
        <v>4263033.3882859703</v>
      </c>
      <c r="Q120" s="2">
        <v>6245409.2501227604</v>
      </c>
      <c r="R120" s="2">
        <v>1639884.3919268099</v>
      </c>
      <c r="S120" s="2"/>
      <c r="T120" s="1" t="s">
        <v>76</v>
      </c>
      <c r="U120" s="2" t="s">
        <v>4</v>
      </c>
      <c r="V120" s="2" t="s">
        <v>53</v>
      </c>
      <c r="W120" s="2" t="s">
        <v>54</v>
      </c>
      <c r="X120" s="2" t="s">
        <v>50</v>
      </c>
      <c r="Y120" s="2" t="e">
        <v>#N/A</v>
      </c>
      <c r="Z120" s="27" t="s">
        <v>1146</v>
      </c>
      <c r="AA120" s="1" t="s">
        <v>75</v>
      </c>
      <c r="AB120" s="2"/>
      <c r="AC120" s="2">
        <v>5010083.4342212593</v>
      </c>
      <c r="AD120" s="2">
        <v>1421803.632646705</v>
      </c>
      <c r="AE120" s="2">
        <v>4049442.3434451804</v>
      </c>
      <c r="AF120" s="1" t="s">
        <v>75</v>
      </c>
      <c r="AG120" s="2"/>
      <c r="AH120" s="2">
        <v>2473189.5842112135</v>
      </c>
      <c r="AI120" s="2">
        <v>70337.940572052787</v>
      </c>
      <c r="AJ120" s="2">
        <v>2310179.7886078781</v>
      </c>
      <c r="AK120" s="2"/>
      <c r="AL120" s="2"/>
      <c r="AM120" s="2"/>
      <c r="AN120" s="47">
        <f t="shared" si="4"/>
        <v>0</v>
      </c>
      <c r="AO120" s="47">
        <f t="shared" si="5"/>
        <v>7.1572620488875131E-6</v>
      </c>
      <c r="AP120" s="47">
        <f t="shared" si="6"/>
        <v>2.0311480466381499E-6</v>
      </c>
      <c r="AQ120" s="47">
        <f t="shared" si="7"/>
        <v>5.7849176334931148E-6</v>
      </c>
    </row>
    <row r="121" spans="1:43" hidden="1" x14ac:dyDescent="0.2">
      <c r="A121" s="1" t="s">
        <v>77</v>
      </c>
      <c r="B121" s="1" t="s">
        <v>75</v>
      </c>
      <c r="C121" s="1" t="s">
        <v>47</v>
      </c>
      <c r="D121" s="1" t="s">
        <v>75</v>
      </c>
      <c r="E121" s="2"/>
      <c r="F121" s="5" t="s">
        <v>3</v>
      </c>
      <c r="G121" s="2">
        <v>31549998</v>
      </c>
      <c r="H121" s="2">
        <v>42987668.6977406</v>
      </c>
      <c r="I121" s="2">
        <v>42154447.921488598</v>
      </c>
      <c r="J121" s="2">
        <v>42990374.836503498</v>
      </c>
      <c r="K121" s="2">
        <v>40267650.425709799</v>
      </c>
      <c r="L121" s="2">
        <v>41498484.324175097</v>
      </c>
      <c r="M121" s="2">
        <v>53937235.972240597</v>
      </c>
      <c r="N121" s="2">
        <v>50672754.531276204</v>
      </c>
      <c r="O121" s="2">
        <v>55753607.470007896</v>
      </c>
      <c r="P121" s="2">
        <v>45329932.071739599</v>
      </c>
      <c r="Q121" s="2">
        <v>37306020.8372088</v>
      </c>
      <c r="R121" s="2">
        <v>41541079.6682145</v>
      </c>
      <c r="S121" s="2"/>
      <c r="T121" s="1" t="s">
        <v>77</v>
      </c>
      <c r="U121" s="2" t="s">
        <v>4</v>
      </c>
      <c r="V121" s="2" t="s">
        <v>53</v>
      </c>
      <c r="W121" s="2" t="s">
        <v>54</v>
      </c>
      <c r="X121" s="2" t="s">
        <v>50</v>
      </c>
      <c r="Y121" s="2" t="e">
        <v>#N/A</v>
      </c>
      <c r="Z121" s="27" t="s">
        <v>1146</v>
      </c>
      <c r="AA121" s="1" t="s">
        <v>75</v>
      </c>
      <c r="AB121" s="2">
        <v>38897371.539743066</v>
      </c>
      <c r="AC121" s="2">
        <v>41585503.195462793</v>
      </c>
      <c r="AD121" s="2">
        <v>53454532.657841563</v>
      </c>
      <c r="AE121" s="2">
        <v>41392344.192387633</v>
      </c>
      <c r="AF121" s="1" t="s">
        <v>75</v>
      </c>
      <c r="AG121" s="2">
        <v>6376636.0775006209</v>
      </c>
      <c r="AH121" s="2">
        <v>1363446.4665886641</v>
      </c>
      <c r="AI121" s="2">
        <v>2574590.9410144123</v>
      </c>
      <c r="AJ121" s="2">
        <v>4014022.8644384271</v>
      </c>
      <c r="AK121" s="2">
        <v>1.0691083111611579</v>
      </c>
      <c r="AL121" s="2">
        <v>1.3742453677936783</v>
      </c>
      <c r="AM121" s="2">
        <v>1.0641424485481068</v>
      </c>
      <c r="AN121" s="47">
        <f t="shared" si="4"/>
        <v>5.5567673628204377E-5</v>
      </c>
      <c r="AO121" s="47">
        <f t="shared" si="5"/>
        <v>5.9407861707803991E-5</v>
      </c>
      <c r="AP121" s="47">
        <f t="shared" si="6"/>
        <v>7.6363618082630799E-5</v>
      </c>
      <c r="AQ121" s="47">
        <f t="shared" si="7"/>
        <v>5.9131920274839474E-5</v>
      </c>
    </row>
    <row r="122" spans="1:43" hidden="1" x14ac:dyDescent="0.2">
      <c r="A122" s="1" t="s">
        <v>78</v>
      </c>
      <c r="B122" s="1" t="s">
        <v>75</v>
      </c>
      <c r="C122" s="1" t="s">
        <v>47</v>
      </c>
      <c r="D122" s="1" t="s">
        <v>75</v>
      </c>
      <c r="E122" s="2"/>
      <c r="F122" s="5" t="s">
        <v>3</v>
      </c>
      <c r="G122" s="2">
        <v>30191687.21875</v>
      </c>
      <c r="H122" s="2">
        <v>34088247.572582103</v>
      </c>
      <c r="I122" s="2">
        <v>32555275.7867985</v>
      </c>
      <c r="J122" s="2">
        <v>42172565.3400506</v>
      </c>
      <c r="K122" s="2">
        <v>41892268.188316099</v>
      </c>
      <c r="L122" s="2">
        <v>40791945.053235702</v>
      </c>
      <c r="M122" s="2">
        <v>58470057.3073994</v>
      </c>
      <c r="N122" s="2">
        <v>61364313.257195897</v>
      </c>
      <c r="O122" s="2">
        <v>53968125.710726596</v>
      </c>
      <c r="P122" s="2">
        <v>45890899.869479403</v>
      </c>
      <c r="Q122" s="2">
        <v>47292738.078910202</v>
      </c>
      <c r="R122" s="2">
        <v>46645891.6443322</v>
      </c>
      <c r="S122" s="2"/>
      <c r="T122" s="1" t="s">
        <v>78</v>
      </c>
      <c r="U122" s="2" t="s">
        <v>4</v>
      </c>
      <c r="V122" s="2" t="s">
        <v>53</v>
      </c>
      <c r="W122" s="2" t="s">
        <v>54</v>
      </c>
      <c r="X122" s="2" t="s">
        <v>50</v>
      </c>
      <c r="Y122" s="2" t="e">
        <v>#N/A</v>
      </c>
      <c r="Z122" s="27" t="s">
        <v>1146</v>
      </c>
      <c r="AA122" s="1" t="s">
        <v>75</v>
      </c>
      <c r="AB122" s="2">
        <v>32278403.526043534</v>
      </c>
      <c r="AC122" s="2">
        <v>41618926.193867467</v>
      </c>
      <c r="AD122" s="2">
        <v>57934165.4251073</v>
      </c>
      <c r="AE122" s="2">
        <v>46609843.197573937</v>
      </c>
      <c r="AF122" s="1" t="s">
        <v>75</v>
      </c>
      <c r="AG122" s="2">
        <v>1962979.7080830242</v>
      </c>
      <c r="AH122" s="2">
        <v>729770.49716885644</v>
      </c>
      <c r="AI122" s="2">
        <v>3727101.1037758049</v>
      </c>
      <c r="AJ122" s="2">
        <v>701614.00302466855</v>
      </c>
      <c r="AK122" s="2">
        <v>1.2893737498599527</v>
      </c>
      <c r="AL122" s="2">
        <v>1.7948274727516698</v>
      </c>
      <c r="AM122" s="2">
        <v>1.4439946870348532</v>
      </c>
      <c r="AN122" s="47">
        <f t="shared" si="4"/>
        <v>4.611200503720505E-5</v>
      </c>
      <c r="AO122" s="47">
        <f t="shared" si="5"/>
        <v>5.9455608848382097E-5</v>
      </c>
      <c r="AP122" s="47">
        <f t="shared" si="6"/>
        <v>8.2763093464438995E-5</v>
      </c>
      <c r="AQ122" s="47">
        <f t="shared" si="7"/>
        <v>6.6585490282248489E-5</v>
      </c>
    </row>
    <row r="123" spans="1:43" hidden="1" x14ac:dyDescent="0.2">
      <c r="A123" s="1" t="s">
        <v>79</v>
      </c>
      <c r="B123" s="1" t="s">
        <v>75</v>
      </c>
      <c r="C123" s="1" t="s">
        <v>47</v>
      </c>
      <c r="D123" s="1" t="s">
        <v>75</v>
      </c>
      <c r="E123" s="2"/>
      <c r="F123" s="5" t="s">
        <v>3</v>
      </c>
      <c r="G123" s="2">
        <v>42142381.875</v>
      </c>
      <c r="H123" s="2">
        <v>39494033.729274698</v>
      </c>
      <c r="I123" s="2">
        <v>42617606.371488899</v>
      </c>
      <c r="J123" s="2">
        <v>34501816.559224203</v>
      </c>
      <c r="K123" s="2">
        <v>39789038.6042943</v>
      </c>
      <c r="L123" s="2">
        <v>39387734.6490549</v>
      </c>
      <c r="M123" s="2">
        <v>25799856.317053799</v>
      </c>
      <c r="N123" s="2">
        <v>24240142.8165587</v>
      </c>
      <c r="O123" s="2">
        <v>22532578.118599899</v>
      </c>
      <c r="P123" s="2">
        <v>35290855.598104499</v>
      </c>
      <c r="Q123" s="2">
        <v>40654589.893313304</v>
      </c>
      <c r="R123" s="2">
        <v>41732485.855783299</v>
      </c>
      <c r="S123" s="2"/>
      <c r="T123" s="1" t="s">
        <v>79</v>
      </c>
      <c r="U123" s="2" t="s">
        <v>4</v>
      </c>
      <c r="V123" s="2" t="s">
        <v>53</v>
      </c>
      <c r="W123" s="2" t="s">
        <v>54</v>
      </c>
      <c r="X123" s="2" t="s">
        <v>50</v>
      </c>
      <c r="Y123" s="2" t="e">
        <v>#N/A</v>
      </c>
      <c r="Z123" s="27" t="s">
        <v>1146</v>
      </c>
      <c r="AA123" s="1" t="s">
        <v>75</v>
      </c>
      <c r="AB123" s="2">
        <v>41418007.32525453</v>
      </c>
      <c r="AC123" s="2">
        <v>37892863.270857804</v>
      </c>
      <c r="AD123" s="2">
        <v>24190859.084070802</v>
      </c>
      <c r="AE123" s="2">
        <v>39225977.115733698</v>
      </c>
      <c r="AF123" s="1" t="s">
        <v>75</v>
      </c>
      <c r="AG123" s="2">
        <v>1683067.253271973</v>
      </c>
      <c r="AH123" s="2">
        <v>2943579.3800207726</v>
      </c>
      <c r="AI123" s="2">
        <v>1634196.5522050872</v>
      </c>
      <c r="AJ123" s="2">
        <v>3450268.2425223896</v>
      </c>
      <c r="AK123" s="2">
        <v>0.91488861289936374</v>
      </c>
      <c r="AL123" s="2">
        <v>0.58406622255147667</v>
      </c>
      <c r="AM123" s="2">
        <v>0.94707543044485754</v>
      </c>
      <c r="AN123" s="47">
        <f t="shared" si="4"/>
        <v>5.9168581893220755E-5</v>
      </c>
      <c r="AO123" s="47">
        <f t="shared" si="5"/>
        <v>5.4132661815511149E-5</v>
      </c>
      <c r="AP123" s="47">
        <f t="shared" si="6"/>
        <v>3.4558370120101143E-5</v>
      </c>
      <c r="AQ123" s="47">
        <f t="shared" si="7"/>
        <v>5.6037110165333852E-5</v>
      </c>
    </row>
    <row r="124" spans="1:43" hidden="1" x14ac:dyDescent="0.2">
      <c r="A124" s="1" t="s">
        <v>80</v>
      </c>
      <c r="B124" s="1" t="s">
        <v>75</v>
      </c>
      <c r="C124" s="1" t="s">
        <v>47</v>
      </c>
      <c r="D124" s="1" t="s">
        <v>75</v>
      </c>
      <c r="E124" s="2"/>
      <c r="F124" s="5" t="s">
        <v>3</v>
      </c>
      <c r="G124" s="2">
        <v>12691614.875</v>
      </c>
      <c r="H124" s="2">
        <v>17807229.475988001</v>
      </c>
      <c r="I124" s="2">
        <v>15722510.505830999</v>
      </c>
      <c r="J124" s="2">
        <v>11794696.936582999</v>
      </c>
      <c r="K124" s="2">
        <v>13101065.4069265</v>
      </c>
      <c r="L124" s="2">
        <v>20127240.292403702</v>
      </c>
      <c r="M124" s="2">
        <v>15091723.243269701</v>
      </c>
      <c r="N124" s="2">
        <v>21043410.5709529</v>
      </c>
      <c r="O124" s="2">
        <v>11528999.866815301</v>
      </c>
      <c r="P124" s="2">
        <v>17025465.951426599</v>
      </c>
      <c r="Q124" s="2">
        <v>15724532.872500701</v>
      </c>
      <c r="R124" s="2">
        <v>20825130.0338527</v>
      </c>
      <c r="S124" s="2"/>
      <c r="T124" s="1" t="s">
        <v>80</v>
      </c>
      <c r="U124" s="2" t="s">
        <v>4</v>
      </c>
      <c r="V124" s="2" t="s">
        <v>53</v>
      </c>
      <c r="W124" s="2" t="s">
        <v>54</v>
      </c>
      <c r="X124" s="2" t="s">
        <v>50</v>
      </c>
      <c r="Y124" s="2" t="e">
        <v>#N/A</v>
      </c>
      <c r="Z124" s="27" t="s">
        <v>1146</v>
      </c>
      <c r="AA124" s="1" t="s">
        <v>75</v>
      </c>
      <c r="AB124" s="2">
        <v>15407118.285606334</v>
      </c>
      <c r="AC124" s="2">
        <v>15007667.545304401</v>
      </c>
      <c r="AD124" s="2">
        <v>15888044.560345968</v>
      </c>
      <c r="AE124" s="2">
        <v>17858376.285926666</v>
      </c>
      <c r="AF124" s="1" t="s">
        <v>75</v>
      </c>
      <c r="AG124" s="2">
        <v>2572349.5827538683</v>
      </c>
      <c r="AH124" s="2">
        <v>4481536.3972312417</v>
      </c>
      <c r="AI124" s="2">
        <v>4806932.3369249292</v>
      </c>
      <c r="AJ124" s="2">
        <v>2650344.8020183975</v>
      </c>
      <c r="AK124" s="2">
        <v>0.97407362409392884</v>
      </c>
      <c r="AL124" s="2">
        <v>1.0312145506917361</v>
      </c>
      <c r="AM124" s="2">
        <v>1.1590990576485902</v>
      </c>
      <c r="AN124" s="47">
        <f t="shared" si="4"/>
        <v>2.2010168979437621E-5</v>
      </c>
      <c r="AO124" s="47">
        <f t="shared" si="5"/>
        <v>2.1439525064720573E-5</v>
      </c>
      <c r="AP124" s="47">
        <f t="shared" si="6"/>
        <v>2.2697206514779954E-5</v>
      </c>
      <c r="AQ124" s="47">
        <f t="shared" si="7"/>
        <v>2.551196612275238E-5</v>
      </c>
    </row>
    <row r="125" spans="1:43" hidden="1" x14ac:dyDescent="0.2">
      <c r="A125" s="1" t="s">
        <v>81</v>
      </c>
      <c r="B125" s="1" t="s">
        <v>75</v>
      </c>
      <c r="C125" s="1" t="s">
        <v>47</v>
      </c>
      <c r="D125" s="1" t="s">
        <v>75</v>
      </c>
      <c r="E125" s="2"/>
      <c r="F125" s="5" t="s">
        <v>3</v>
      </c>
      <c r="G125" s="2">
        <v>14451634.125</v>
      </c>
      <c r="H125" s="2">
        <v>16687051.9444404</v>
      </c>
      <c r="I125" s="2">
        <v>18337121.973457299</v>
      </c>
      <c r="J125" s="2">
        <v>12137841.938391401</v>
      </c>
      <c r="K125" s="2">
        <v>13504720.097423499</v>
      </c>
      <c r="L125" s="2">
        <v>9036952.6243761107</v>
      </c>
      <c r="M125" s="2">
        <v>12659443.781485301</v>
      </c>
      <c r="N125" s="2">
        <v>14319202.8161013</v>
      </c>
      <c r="O125" s="2">
        <v>10789031.8721133</v>
      </c>
      <c r="P125" s="2">
        <v>14856458.36252</v>
      </c>
      <c r="Q125" s="2">
        <v>12954362.0986754</v>
      </c>
      <c r="R125" s="2">
        <v>13171379.860747701</v>
      </c>
      <c r="S125" s="2"/>
      <c r="T125" s="1" t="s">
        <v>81</v>
      </c>
      <c r="U125" s="2" t="s">
        <v>4</v>
      </c>
      <c r="V125" s="2" t="s">
        <v>53</v>
      </c>
      <c r="W125" s="2" t="s">
        <v>54</v>
      </c>
      <c r="X125" s="2" t="s">
        <v>50</v>
      </c>
      <c r="Y125" s="2" t="e">
        <v>#N/A</v>
      </c>
      <c r="Z125" s="27" t="s">
        <v>1146</v>
      </c>
      <c r="AA125" s="1" t="s">
        <v>75</v>
      </c>
      <c r="AB125" s="2">
        <v>16491936.014299234</v>
      </c>
      <c r="AC125" s="2">
        <v>11559838.220063671</v>
      </c>
      <c r="AD125" s="2">
        <v>12589226.156566635</v>
      </c>
      <c r="AE125" s="2">
        <v>13660733.440647701</v>
      </c>
      <c r="AF125" s="1" t="s">
        <v>75</v>
      </c>
      <c r="AG125" s="2">
        <v>1950078.6201518832</v>
      </c>
      <c r="AH125" s="2">
        <v>2289279.9680479369</v>
      </c>
      <c r="AI125" s="2">
        <v>1766132.670435932</v>
      </c>
      <c r="AJ125" s="2">
        <v>1041197.7448369764</v>
      </c>
      <c r="AK125" s="2">
        <v>0.7009388230733361</v>
      </c>
      <c r="AL125" s="2">
        <v>0.76335647589532374</v>
      </c>
      <c r="AM125" s="2">
        <v>0.82832806462523523</v>
      </c>
      <c r="AN125" s="47">
        <f t="shared" si="4"/>
        <v>2.3559908591856049E-5</v>
      </c>
      <c r="AO125" s="47">
        <f t="shared" si="5"/>
        <v>1.651405460009096E-5</v>
      </c>
      <c r="AP125" s="47">
        <f t="shared" si="6"/>
        <v>1.7984608795095193E-5</v>
      </c>
      <c r="AQ125" s="47">
        <f t="shared" si="7"/>
        <v>1.9515333486639574E-5</v>
      </c>
    </row>
    <row r="126" spans="1:43" hidden="1" x14ac:dyDescent="0.2">
      <c r="A126" s="1" t="s">
        <v>82</v>
      </c>
      <c r="B126" s="1" t="s">
        <v>75</v>
      </c>
      <c r="C126" s="1" t="s">
        <v>47</v>
      </c>
      <c r="D126" s="1" t="s">
        <v>75</v>
      </c>
      <c r="E126" s="2"/>
      <c r="F126" s="5" t="s">
        <v>3</v>
      </c>
      <c r="G126" s="2">
        <v>11541474.75</v>
      </c>
      <c r="H126" s="2">
        <v>8156878.5296958499</v>
      </c>
      <c r="I126" s="2">
        <v>8569800.3393141497</v>
      </c>
      <c r="J126" s="2">
        <v>8757918.8928887993</v>
      </c>
      <c r="K126" s="2">
        <v>7541938.1678024298</v>
      </c>
      <c r="L126" s="2">
        <v>7400757.1064642202</v>
      </c>
      <c r="M126" s="2">
        <v>6161443.0264427904</v>
      </c>
      <c r="N126" s="2">
        <v>6581333.5897036903</v>
      </c>
      <c r="O126" s="2">
        <v>7030262.4616546696</v>
      </c>
      <c r="P126" s="2">
        <v>10579635.0158627</v>
      </c>
      <c r="Q126" s="2">
        <v>6742248.5922549097</v>
      </c>
      <c r="R126" s="2">
        <v>10795873.664868999</v>
      </c>
      <c r="S126" s="2"/>
      <c r="T126" s="1" t="s">
        <v>82</v>
      </c>
      <c r="U126" s="2" t="s">
        <v>4</v>
      </c>
      <c r="V126" s="2" t="s">
        <v>53</v>
      </c>
      <c r="W126" s="2" t="s">
        <v>54</v>
      </c>
      <c r="X126" s="2" t="s">
        <v>50</v>
      </c>
      <c r="Y126" s="2" t="e">
        <v>#N/A</v>
      </c>
      <c r="Z126" s="27" t="s">
        <v>1146</v>
      </c>
      <c r="AA126" s="1" t="s">
        <v>75</v>
      </c>
      <c r="AB126" s="2">
        <v>9422717.8730033338</v>
      </c>
      <c r="AC126" s="2">
        <v>7900204.7223851504</v>
      </c>
      <c r="AD126" s="2">
        <v>6591013.0259337164</v>
      </c>
      <c r="AE126" s="2">
        <v>9372585.7576622032</v>
      </c>
      <c r="AF126" s="1" t="s">
        <v>75</v>
      </c>
      <c r="AG126" s="2">
        <v>1846476.1393205463</v>
      </c>
      <c r="AH126" s="2">
        <v>746148.92731425841</v>
      </c>
      <c r="AI126" s="2">
        <v>434490.58835004765</v>
      </c>
      <c r="AJ126" s="2">
        <v>2280503.2319913856</v>
      </c>
      <c r="AK126" s="2">
        <v>0.83842101916472767</v>
      </c>
      <c r="AL126" s="2">
        <v>0.69948109608771947</v>
      </c>
      <c r="AM126" s="2">
        <v>0.99467965442489137</v>
      </c>
      <c r="AN126" s="47">
        <f t="shared" si="4"/>
        <v>1.3461025532861905E-5</v>
      </c>
      <c r="AO126" s="47">
        <f t="shared" si="5"/>
        <v>1.12860067462645E-5</v>
      </c>
      <c r="AP126" s="47">
        <f t="shared" si="6"/>
        <v>9.4157328941910233E-6</v>
      </c>
      <c r="AQ126" s="47">
        <f t="shared" si="7"/>
        <v>1.3389408225231718E-5</v>
      </c>
    </row>
    <row r="127" spans="1:43" hidden="1" x14ac:dyDescent="0.2">
      <c r="A127" s="1" t="s">
        <v>83</v>
      </c>
      <c r="B127" s="1" t="s">
        <v>75</v>
      </c>
      <c r="C127" s="1" t="s">
        <v>47</v>
      </c>
      <c r="D127" s="1" t="s">
        <v>75</v>
      </c>
      <c r="E127" s="2"/>
      <c r="F127" s="5" t="s">
        <v>3</v>
      </c>
      <c r="G127" s="2">
        <v>9670967.25</v>
      </c>
      <c r="H127" s="2">
        <v>10907406.313632</v>
      </c>
      <c r="I127" s="2">
        <v>13295409.411663899</v>
      </c>
      <c r="J127" s="2">
        <v>10433230.6952275</v>
      </c>
      <c r="K127" s="2">
        <v>8034055.7191374004</v>
      </c>
      <c r="L127" s="2">
        <v>7385044.2011884199</v>
      </c>
      <c r="M127" s="2">
        <v>7518363.9293992501</v>
      </c>
      <c r="N127" s="2">
        <v>8070385.9210747099</v>
      </c>
      <c r="O127" s="2">
        <v>8315989.7754608002</v>
      </c>
      <c r="P127" s="2">
        <v>6205911.8705489105</v>
      </c>
      <c r="Q127" s="2">
        <v>6299299.3313450497</v>
      </c>
      <c r="R127" s="2">
        <v>7302274.8777897405</v>
      </c>
      <c r="S127" s="2"/>
      <c r="T127" s="1" t="s">
        <v>83</v>
      </c>
      <c r="U127" s="2" t="s">
        <v>4</v>
      </c>
      <c r="V127" s="2" t="s">
        <v>53</v>
      </c>
      <c r="W127" s="2" t="s">
        <v>54</v>
      </c>
      <c r="X127" s="2" t="s">
        <v>50</v>
      </c>
      <c r="Y127" s="2" t="e">
        <v>#N/A</v>
      </c>
      <c r="Z127" s="27" t="s">
        <v>1146</v>
      </c>
      <c r="AA127" s="1" t="s">
        <v>75</v>
      </c>
      <c r="AB127" s="2">
        <v>11291260.9917653</v>
      </c>
      <c r="AC127" s="2">
        <v>8617443.5385177732</v>
      </c>
      <c r="AD127" s="2">
        <v>7968246.5419782521</v>
      </c>
      <c r="AE127" s="2">
        <v>6602495.3598945662</v>
      </c>
      <c r="AF127" s="1" t="s">
        <v>75</v>
      </c>
      <c r="AG127" s="2">
        <v>1842458.5629683186</v>
      </c>
      <c r="AH127" s="2">
        <v>1605651.3433686732</v>
      </c>
      <c r="AI127" s="2">
        <v>408504.69660458999</v>
      </c>
      <c r="AJ127" s="2">
        <v>607823.02910278807</v>
      </c>
      <c r="AK127" s="2">
        <v>0.7631958507382357</v>
      </c>
      <c r="AL127" s="2">
        <v>0.70570032415241157</v>
      </c>
      <c r="AM127" s="2">
        <v>0.58474384435093263</v>
      </c>
      <c r="AN127" s="47">
        <f t="shared" si="4"/>
        <v>1.6130372845379001E-5</v>
      </c>
      <c r="AO127" s="47">
        <f t="shared" si="5"/>
        <v>1.2310633626453962E-5</v>
      </c>
      <c r="AP127" s="47">
        <f t="shared" si="6"/>
        <v>1.1383209345683217E-5</v>
      </c>
      <c r="AQ127" s="47">
        <f t="shared" si="7"/>
        <v>9.4321362284208089E-6</v>
      </c>
    </row>
    <row r="128" spans="1:43" hidden="1" x14ac:dyDescent="0.2">
      <c r="A128" s="1" t="s">
        <v>84</v>
      </c>
      <c r="B128" s="1" t="s">
        <v>75</v>
      </c>
      <c r="C128" s="1" t="s">
        <v>47</v>
      </c>
      <c r="D128" s="1" t="s">
        <v>75</v>
      </c>
      <c r="E128" s="2"/>
      <c r="F128" s="5" t="s">
        <v>3</v>
      </c>
      <c r="G128" s="2">
        <v>26116046.5</v>
      </c>
      <c r="H128" s="2">
        <v>20538845.7910662</v>
      </c>
      <c r="I128" s="2">
        <v>21646401.003722101</v>
      </c>
      <c r="J128" s="2">
        <v>21534559.726983801</v>
      </c>
      <c r="K128" s="2">
        <v>22590222.203619901</v>
      </c>
      <c r="L128" s="2">
        <v>22937957.776719201</v>
      </c>
      <c r="M128" s="2">
        <v>19728633.575734001</v>
      </c>
      <c r="N128" s="2">
        <v>22541731.555181999</v>
      </c>
      <c r="O128" s="2">
        <v>19920540.8968843</v>
      </c>
      <c r="P128" s="2">
        <v>27947904.802083898</v>
      </c>
      <c r="Q128" s="2">
        <v>39466043.206039503</v>
      </c>
      <c r="R128" s="2">
        <v>41391372.3943775</v>
      </c>
      <c r="S128" s="2"/>
      <c r="T128" s="1" t="s">
        <v>84</v>
      </c>
      <c r="U128" s="2" t="s">
        <v>4</v>
      </c>
      <c r="V128" s="2" t="s">
        <v>53</v>
      </c>
      <c r="W128" s="2" t="s">
        <v>54</v>
      </c>
      <c r="X128" s="2" t="s">
        <v>50</v>
      </c>
      <c r="Y128" s="2" t="e">
        <v>#N/A</v>
      </c>
      <c r="Z128" s="27" t="s">
        <v>1146</v>
      </c>
      <c r="AA128" s="1" t="s">
        <v>75</v>
      </c>
      <c r="AB128" s="2">
        <v>22767097.764929432</v>
      </c>
      <c r="AC128" s="2">
        <v>22354246.569107633</v>
      </c>
      <c r="AD128" s="2">
        <v>20730302.009266768</v>
      </c>
      <c r="AE128" s="2">
        <v>36268440.134166963</v>
      </c>
      <c r="AF128" s="1" t="s">
        <v>75</v>
      </c>
      <c r="AG128" s="2">
        <v>2952670.4624574175</v>
      </c>
      <c r="AH128" s="2">
        <v>730852.17148400249</v>
      </c>
      <c r="AI128" s="2">
        <v>1571675.8109860856</v>
      </c>
      <c r="AJ128" s="2">
        <v>7269814.5973744579</v>
      </c>
      <c r="AK128" s="2">
        <v>0.98186632305599542</v>
      </c>
      <c r="AL128" s="2">
        <v>0.91053775159694894</v>
      </c>
      <c r="AM128" s="2">
        <v>1.5930199144677577</v>
      </c>
      <c r="AN128" s="47">
        <f t="shared" si="4"/>
        <v>3.2524425378470616E-5</v>
      </c>
      <c r="AO128" s="47">
        <f t="shared" si="5"/>
        <v>3.1934637955868047E-5</v>
      </c>
      <c r="AP128" s="47">
        <f t="shared" si="6"/>
        <v>2.9614717156095381E-5</v>
      </c>
      <c r="AQ128" s="47">
        <f t="shared" si="7"/>
        <v>5.1812057334524232E-5</v>
      </c>
    </row>
    <row r="129" spans="1:43" hidden="1" x14ac:dyDescent="0.2">
      <c r="A129" s="1" t="s">
        <v>85</v>
      </c>
      <c r="B129" s="1" t="s">
        <v>75</v>
      </c>
      <c r="C129" s="1" t="s">
        <v>47</v>
      </c>
      <c r="D129" s="1" t="s">
        <v>75</v>
      </c>
      <c r="E129" s="2"/>
      <c r="F129" s="5" t="s">
        <v>3</v>
      </c>
      <c r="G129" s="2">
        <v>750686.25</v>
      </c>
      <c r="H129" s="2">
        <v>660692.329507755</v>
      </c>
      <c r="I129" s="2">
        <v>712898.43421735195</v>
      </c>
      <c r="J129" s="2">
        <v>776615.537427212</v>
      </c>
      <c r="K129" s="2">
        <v>878552.57507525804</v>
      </c>
      <c r="L129" s="2">
        <v>948583.33001360099</v>
      </c>
      <c r="M129" s="2">
        <v>490107.42215425201</v>
      </c>
      <c r="N129" s="2">
        <v>897001.55545849004</v>
      </c>
      <c r="O129" s="2">
        <v>320338.11192136601</v>
      </c>
      <c r="P129" s="2">
        <v>664821.89114263398</v>
      </c>
      <c r="Q129" s="2">
        <v>867106.08375901997</v>
      </c>
      <c r="R129" s="2">
        <v>774827.690148853</v>
      </c>
      <c r="S129" s="2"/>
      <c r="T129" s="1" t="s">
        <v>85</v>
      </c>
      <c r="U129" s="2" t="s">
        <v>4</v>
      </c>
      <c r="V129" s="2" t="s">
        <v>53</v>
      </c>
      <c r="W129" s="2" t="s">
        <v>54</v>
      </c>
      <c r="X129" s="2" t="s">
        <v>50</v>
      </c>
      <c r="Y129" s="2" t="e">
        <v>#N/A</v>
      </c>
      <c r="Z129" s="27" t="s">
        <v>1146</v>
      </c>
      <c r="AA129" s="1" t="s">
        <v>75</v>
      </c>
      <c r="AB129" s="2">
        <v>708092.33790836902</v>
      </c>
      <c r="AC129" s="2">
        <v>867917.14750535705</v>
      </c>
      <c r="AD129" s="2">
        <v>569149.02984470269</v>
      </c>
      <c r="AE129" s="2">
        <v>768918.55501683557</v>
      </c>
      <c r="AF129" s="1" t="s">
        <v>75</v>
      </c>
      <c r="AG129" s="2">
        <v>45189.051247946591</v>
      </c>
      <c r="AH129" s="2">
        <v>86475.80390753696</v>
      </c>
      <c r="AI129" s="2">
        <v>296345.85130846989</v>
      </c>
      <c r="AJ129" s="2">
        <v>101271.47700178188</v>
      </c>
      <c r="AK129" s="2">
        <v>1.2257118189826681</v>
      </c>
      <c r="AL129" s="2">
        <v>0.8037779811682606</v>
      </c>
      <c r="AM129" s="2">
        <v>1.0859015326844814</v>
      </c>
      <c r="AN129" s="47">
        <f t="shared" si="4"/>
        <v>1.0115604827262414E-6</v>
      </c>
      <c r="AO129" s="47">
        <f t="shared" si="5"/>
        <v>1.2398816392933673E-6</v>
      </c>
      <c r="AP129" s="47">
        <f t="shared" si="6"/>
        <v>8.1307004263528959E-7</v>
      </c>
      <c r="AQ129" s="47">
        <f t="shared" si="7"/>
        <v>1.0984550785954795E-6</v>
      </c>
    </row>
    <row r="130" spans="1:43" hidden="1" x14ac:dyDescent="0.2">
      <c r="A130" s="1" t="s">
        <v>86</v>
      </c>
      <c r="B130" s="1" t="s">
        <v>75</v>
      </c>
      <c r="C130" s="1" t="s">
        <v>47</v>
      </c>
      <c r="D130" s="1" t="s">
        <v>75</v>
      </c>
      <c r="E130" s="2"/>
      <c r="F130" s="5" t="s">
        <v>3</v>
      </c>
      <c r="G130" s="2">
        <v>6804878.25</v>
      </c>
      <c r="H130" s="2">
        <v>11152376.334028101</v>
      </c>
      <c r="I130" s="2">
        <v>8737249.3781499099</v>
      </c>
      <c r="J130" s="2">
        <v>8941956.3086283207</v>
      </c>
      <c r="K130" s="2">
        <v>10275544.466608001</v>
      </c>
      <c r="L130" s="2">
        <v>6620708.7694174796</v>
      </c>
      <c r="M130" s="2">
        <v>11004141.961772</v>
      </c>
      <c r="N130" s="2">
        <v>11530572.2163467</v>
      </c>
      <c r="O130" s="2">
        <v>10535814.9368944</v>
      </c>
      <c r="P130" s="2">
        <v>3657839.5181297101</v>
      </c>
      <c r="Q130" s="2">
        <v>7678996.6925109597</v>
      </c>
      <c r="R130" s="2">
        <v>8880993.7182129994</v>
      </c>
      <c r="S130" s="2"/>
      <c r="T130" s="1" t="s">
        <v>86</v>
      </c>
      <c r="U130" s="2" t="s">
        <v>4</v>
      </c>
      <c r="V130" s="2" t="s">
        <v>53</v>
      </c>
      <c r="W130" s="2" t="s">
        <v>54</v>
      </c>
      <c r="X130" s="2" t="s">
        <v>50</v>
      </c>
      <c r="Y130" s="2" t="e">
        <v>#N/A</v>
      </c>
      <c r="Z130" s="27" t="s">
        <v>1146</v>
      </c>
      <c r="AA130" s="1" t="s">
        <v>75</v>
      </c>
      <c r="AB130" s="2">
        <v>8898167.9873926714</v>
      </c>
      <c r="AC130" s="2">
        <v>8612736.5148846004</v>
      </c>
      <c r="AD130" s="2">
        <v>11023509.705004366</v>
      </c>
      <c r="AE130" s="2">
        <v>6739276.6429512231</v>
      </c>
      <c r="AF130" s="1" t="s">
        <v>75</v>
      </c>
      <c r="AG130" s="2">
        <v>2178211.6510471241</v>
      </c>
      <c r="AH130" s="2">
        <v>1849525.6818462943</v>
      </c>
      <c r="AI130" s="2">
        <v>497661.37419360899</v>
      </c>
      <c r="AJ130" s="2">
        <v>2735441.5142935063</v>
      </c>
      <c r="AK130" s="2">
        <v>0.96792244505695069</v>
      </c>
      <c r="AL130" s="2">
        <v>1.2388516063781865</v>
      </c>
      <c r="AM130" s="2">
        <v>0.75737799651565763</v>
      </c>
      <c r="AN130" s="47">
        <f t="shared" si="4"/>
        <v>1.2711668553418102E-5</v>
      </c>
      <c r="AO130" s="47">
        <f t="shared" si="5"/>
        <v>1.2303909306978E-5</v>
      </c>
      <c r="AP130" s="47">
        <f t="shared" si="6"/>
        <v>1.5747871007149093E-5</v>
      </c>
      <c r="AQ130" s="47">
        <f t="shared" si="7"/>
        <v>9.62753806135889E-6</v>
      </c>
    </row>
    <row r="131" spans="1:43" hidden="1" x14ac:dyDescent="0.2">
      <c r="A131" s="1" t="s">
        <v>87</v>
      </c>
      <c r="B131" s="1" t="s">
        <v>75</v>
      </c>
      <c r="C131" s="1" t="s">
        <v>47</v>
      </c>
      <c r="D131" s="1" t="s">
        <v>75</v>
      </c>
      <c r="E131" s="2"/>
      <c r="F131" s="5" t="s">
        <v>3</v>
      </c>
      <c r="G131" s="2">
        <v>3757784.75</v>
      </c>
      <c r="H131" s="2">
        <v>916734.17691052996</v>
      </c>
      <c r="I131" s="2">
        <v>2561032.8604169302</v>
      </c>
      <c r="J131" s="2">
        <v>3953214.4363299599</v>
      </c>
      <c r="K131" s="2">
        <v>3065335.40793911</v>
      </c>
      <c r="L131" s="2">
        <v>2618269.8878185302</v>
      </c>
      <c r="M131" s="2">
        <v>1322327.7002255099</v>
      </c>
      <c r="N131" s="2">
        <v>625840.03323213104</v>
      </c>
      <c r="O131" s="2">
        <v>1201911.5227574799</v>
      </c>
      <c r="P131" s="2">
        <v>2218842.9524405501</v>
      </c>
      <c r="Q131" s="2">
        <v>2801063.6473289998</v>
      </c>
      <c r="R131" s="2">
        <v>1760925.8166179201</v>
      </c>
      <c r="S131" s="2"/>
      <c r="T131" s="1" t="s">
        <v>87</v>
      </c>
      <c r="U131" s="2" t="s">
        <v>4</v>
      </c>
      <c r="V131" s="2" t="s">
        <v>53</v>
      </c>
      <c r="W131" s="2" t="s">
        <v>54</v>
      </c>
      <c r="X131" s="2" t="s">
        <v>50</v>
      </c>
      <c r="Y131" s="2" t="e">
        <v>#N/A</v>
      </c>
      <c r="Z131" s="27" t="s">
        <v>1146</v>
      </c>
      <c r="AA131" s="1" t="s">
        <v>75</v>
      </c>
      <c r="AB131" s="2">
        <v>2411850.5957758198</v>
      </c>
      <c r="AC131" s="2">
        <v>3212273.2440292002</v>
      </c>
      <c r="AD131" s="2">
        <v>1050026.4187383736</v>
      </c>
      <c r="AE131" s="2">
        <v>2260277.4721291563</v>
      </c>
      <c r="AF131" s="1" t="s">
        <v>75</v>
      </c>
      <c r="AG131" s="2">
        <v>1426388.3064494005</v>
      </c>
      <c r="AH131" s="2">
        <v>679494.13732292247</v>
      </c>
      <c r="AI131" s="2">
        <v>372257.41253283439</v>
      </c>
      <c r="AJ131" s="2">
        <v>521305.37239266775</v>
      </c>
      <c r="AK131" s="2">
        <v>1.3318707425971004</v>
      </c>
      <c r="AL131" s="2">
        <v>0.43536130329856176</v>
      </c>
      <c r="AM131" s="2">
        <v>0.93715484536557414</v>
      </c>
      <c r="AN131" s="47">
        <f t="shared" ref="AN131:AN164" si="8">AB131/$AB$478</f>
        <v>3.445500851108314E-6</v>
      </c>
      <c r="AO131" s="47">
        <f t="shared" ref="AO131:AO164" si="9">AC131/$AC$478</f>
        <v>4.588961777184572E-6</v>
      </c>
      <c r="AP131" s="47">
        <f t="shared" ref="AP131:AP164" si="10">AD131/$AD$478</f>
        <v>1.5000377410548194E-6</v>
      </c>
      <c r="AQ131" s="47">
        <f t="shared" ref="AQ131:AQ164" si="11">AE131/$AE$478</f>
        <v>3.2289678173273663E-6</v>
      </c>
    </row>
    <row r="132" spans="1:43" hidden="1" x14ac:dyDescent="0.2">
      <c r="A132" s="1" t="s">
        <v>88</v>
      </c>
      <c r="B132" s="1" t="s">
        <v>75</v>
      </c>
      <c r="C132" s="1" t="s">
        <v>47</v>
      </c>
      <c r="D132" s="1" t="s">
        <v>75</v>
      </c>
      <c r="E132" s="2"/>
      <c r="F132" s="5" t="s">
        <v>3</v>
      </c>
      <c r="G132" s="2">
        <v>15880543.125</v>
      </c>
      <c r="H132" s="2">
        <v>19478980.7483771</v>
      </c>
      <c r="I132" s="2">
        <v>15373383.099463301</v>
      </c>
      <c r="J132" s="2">
        <v>35439844.291696101</v>
      </c>
      <c r="K132" s="2">
        <v>34071473.9030177</v>
      </c>
      <c r="L132" s="2">
        <v>36001764.894536197</v>
      </c>
      <c r="M132" s="2">
        <v>24847561.891952299</v>
      </c>
      <c r="N132" s="2">
        <v>30868298.731246699</v>
      </c>
      <c r="O132" s="2">
        <v>25900156.492516801</v>
      </c>
      <c r="P132" s="2"/>
      <c r="Q132" s="2"/>
      <c r="R132" s="2">
        <v>1520230.446954</v>
      </c>
      <c r="S132" s="2"/>
      <c r="T132" s="1" t="s">
        <v>88</v>
      </c>
      <c r="U132" s="2" t="s">
        <v>4</v>
      </c>
      <c r="V132" s="2" t="s">
        <v>53</v>
      </c>
      <c r="W132" s="2" t="s">
        <v>54</v>
      </c>
      <c r="X132" s="2" t="s">
        <v>50</v>
      </c>
      <c r="Y132" s="2" t="e">
        <v>#N/A</v>
      </c>
      <c r="Z132" s="27" t="s">
        <v>1146</v>
      </c>
      <c r="AA132" s="1" t="s">
        <v>75</v>
      </c>
      <c r="AB132" s="2">
        <v>16910968.9909468</v>
      </c>
      <c r="AC132" s="2">
        <v>35171027.696416669</v>
      </c>
      <c r="AD132" s="2">
        <v>27205339.038571935</v>
      </c>
      <c r="AE132" s="2">
        <v>1520230.446954</v>
      </c>
      <c r="AF132" s="1" t="s">
        <v>75</v>
      </c>
      <c r="AG132" s="2">
        <v>2238373.5417934326</v>
      </c>
      <c r="AH132" s="2">
        <v>992825.56343377195</v>
      </c>
      <c r="AI132" s="2">
        <v>3215578.3509198464</v>
      </c>
      <c r="AJ132" s="2"/>
      <c r="AK132" s="2">
        <v>2.0797760149193874</v>
      </c>
      <c r="AL132" s="2">
        <v>1.6087392184999081</v>
      </c>
      <c r="AM132" s="2">
        <v>8.9896116997662742E-2</v>
      </c>
      <c r="AN132" s="47">
        <f t="shared" si="8"/>
        <v>2.4158527129923998E-5</v>
      </c>
      <c r="AO132" s="47">
        <f t="shared" si="9"/>
        <v>5.024432528059524E-5</v>
      </c>
      <c r="AP132" s="47">
        <f t="shared" si="10"/>
        <v>3.8864770055102765E-5</v>
      </c>
      <c r="AQ132" s="47">
        <f t="shared" si="11"/>
        <v>2.1717577813628572E-6</v>
      </c>
    </row>
    <row r="133" spans="1:43" hidden="1" x14ac:dyDescent="0.2">
      <c r="A133" s="1" t="s">
        <v>89</v>
      </c>
      <c r="B133" s="1" t="s">
        <v>75</v>
      </c>
      <c r="C133" s="1" t="s">
        <v>47</v>
      </c>
      <c r="D133" s="1" t="s">
        <v>75</v>
      </c>
      <c r="E133" s="2"/>
      <c r="F133" s="5" t="s">
        <v>3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 t="s">
        <v>89</v>
      </c>
      <c r="U133" s="2" t="s">
        <v>4</v>
      </c>
      <c r="V133" s="2" t="s">
        <v>53</v>
      </c>
      <c r="W133" s="2" t="s">
        <v>54</v>
      </c>
      <c r="X133" s="2" t="s">
        <v>50</v>
      </c>
      <c r="Y133" s="2" t="e">
        <v>#N/A</v>
      </c>
      <c r="Z133" s="27" t="s">
        <v>1146</v>
      </c>
      <c r="AA133" s="1" t="s">
        <v>75</v>
      </c>
      <c r="AB133" s="2"/>
      <c r="AC133" s="2"/>
      <c r="AD133" s="2"/>
      <c r="AE133" s="2"/>
      <c r="AF133" s="1" t="s">
        <v>75</v>
      </c>
      <c r="AG133" s="2"/>
      <c r="AH133" s="2"/>
      <c r="AI133" s="2"/>
      <c r="AJ133" s="2"/>
      <c r="AK133" s="2"/>
      <c r="AL133" s="2"/>
      <c r="AM133" s="2"/>
      <c r="AN133" s="47">
        <f t="shared" si="8"/>
        <v>0</v>
      </c>
      <c r="AO133" s="47">
        <f t="shared" si="9"/>
        <v>0</v>
      </c>
      <c r="AP133" s="47">
        <f t="shared" si="10"/>
        <v>0</v>
      </c>
      <c r="AQ133" s="47">
        <f t="shared" si="11"/>
        <v>0</v>
      </c>
    </row>
    <row r="134" spans="1:43" hidden="1" x14ac:dyDescent="0.2">
      <c r="A134" s="1" t="s">
        <v>90</v>
      </c>
      <c r="B134" s="1" t="s">
        <v>75</v>
      </c>
      <c r="C134" s="1" t="s">
        <v>47</v>
      </c>
      <c r="D134" s="1" t="s">
        <v>75</v>
      </c>
      <c r="E134" s="2"/>
      <c r="F134" s="5" t="s">
        <v>3</v>
      </c>
      <c r="G134" s="2">
        <v>11141850.75</v>
      </c>
      <c r="H134" s="2">
        <v>13604016.992667099</v>
      </c>
      <c r="I134" s="2">
        <v>10366142.531778701</v>
      </c>
      <c r="J134" s="2">
        <v>14777254.2249292</v>
      </c>
      <c r="K134" s="2">
        <v>13448961.9990937</v>
      </c>
      <c r="L134" s="2">
        <v>12349718.710690999</v>
      </c>
      <c r="M134" s="2">
        <v>5857173.4628192801</v>
      </c>
      <c r="N134" s="2">
        <v>6510034.1879075198</v>
      </c>
      <c r="O134" s="2">
        <v>6269954.5810566498</v>
      </c>
      <c r="P134" s="2">
        <v>20985460.976191401</v>
      </c>
      <c r="Q134" s="2">
        <v>22034792.1722355</v>
      </c>
      <c r="R134" s="2">
        <v>18880137.389152899</v>
      </c>
      <c r="S134" s="2"/>
      <c r="T134" s="1" t="s">
        <v>90</v>
      </c>
      <c r="U134" s="2" t="s">
        <v>4</v>
      </c>
      <c r="V134" s="2" t="s">
        <v>53</v>
      </c>
      <c r="W134" s="2" t="s">
        <v>54</v>
      </c>
      <c r="X134" s="2" t="s">
        <v>50</v>
      </c>
      <c r="Y134" s="2" t="e">
        <v>#N/A</v>
      </c>
      <c r="Z134" s="27" t="s">
        <v>1146</v>
      </c>
      <c r="AA134" s="1" t="s">
        <v>75</v>
      </c>
      <c r="AB134" s="2">
        <v>11704003.424815267</v>
      </c>
      <c r="AC134" s="2">
        <v>13525311.644904634</v>
      </c>
      <c r="AD134" s="2">
        <v>6212387.4105944829</v>
      </c>
      <c r="AE134" s="2">
        <v>20633463.512526602</v>
      </c>
      <c r="AF134" s="1" t="s">
        <v>75</v>
      </c>
      <c r="AG134" s="2">
        <v>1690553.0096597921</v>
      </c>
      <c r="AH134" s="2">
        <v>1215567.406412957</v>
      </c>
      <c r="AI134" s="2">
        <v>330215.48408115358</v>
      </c>
      <c r="AJ134" s="2">
        <v>1606514.3512979653</v>
      </c>
      <c r="AK134" s="2">
        <v>1.155614122277832</v>
      </c>
      <c r="AL134" s="2">
        <v>0.53079166034954728</v>
      </c>
      <c r="AM134" s="2">
        <v>1.7629406591575971</v>
      </c>
      <c r="AN134" s="47">
        <f t="shared" si="8"/>
        <v>1.672000489259324E-5</v>
      </c>
      <c r="AO134" s="47">
        <f t="shared" si="9"/>
        <v>1.9321873778435193E-5</v>
      </c>
      <c r="AP134" s="47">
        <f t="shared" si="10"/>
        <v>8.8748391579921176E-6</v>
      </c>
      <c r="AQ134" s="47">
        <f t="shared" si="11"/>
        <v>2.9476376446466573E-5</v>
      </c>
    </row>
    <row r="135" spans="1:43" hidden="1" x14ac:dyDescent="0.2">
      <c r="A135" s="1" t="s">
        <v>91</v>
      </c>
      <c r="B135" s="1" t="s">
        <v>75</v>
      </c>
      <c r="C135" s="1" t="s">
        <v>47</v>
      </c>
      <c r="D135" s="1" t="s">
        <v>75</v>
      </c>
      <c r="E135" s="2"/>
      <c r="F135" s="5" t="s">
        <v>3</v>
      </c>
      <c r="G135" s="2">
        <v>155276930.125</v>
      </c>
      <c r="H135" s="2">
        <v>159311352.30529401</v>
      </c>
      <c r="I135" s="2">
        <v>130046428.308458</v>
      </c>
      <c r="J135" s="2">
        <v>233643512.46900901</v>
      </c>
      <c r="K135" s="2">
        <v>253664433.23431799</v>
      </c>
      <c r="L135" s="2">
        <v>234425387.831341</v>
      </c>
      <c r="M135" s="2">
        <v>212958013.33552</v>
      </c>
      <c r="N135" s="2">
        <v>225925815.73116001</v>
      </c>
      <c r="O135" s="2">
        <v>209893093.65462399</v>
      </c>
      <c r="P135" s="2">
        <v>255314817.615421</v>
      </c>
      <c r="Q135" s="2">
        <v>255009949.51180601</v>
      </c>
      <c r="R135" s="2">
        <v>250953725.38762</v>
      </c>
      <c r="S135" s="2"/>
      <c r="T135" s="1" t="s">
        <v>91</v>
      </c>
      <c r="U135" s="2" t="s">
        <v>4</v>
      </c>
      <c r="V135" s="2" t="s">
        <v>53</v>
      </c>
      <c r="W135" s="2" t="s">
        <v>54</v>
      </c>
      <c r="X135" s="2" t="s">
        <v>50</v>
      </c>
      <c r="Y135" s="2" t="e">
        <v>#N/A</v>
      </c>
      <c r="Z135" s="27" t="s">
        <v>1146</v>
      </c>
      <c r="AA135" s="1" t="s">
        <v>75</v>
      </c>
      <c r="AB135" s="2">
        <v>148211570.24625066</v>
      </c>
      <c r="AC135" s="2">
        <v>240577777.84488931</v>
      </c>
      <c r="AD135" s="2">
        <v>216258974.24043465</v>
      </c>
      <c r="AE135" s="2">
        <v>253759497.504949</v>
      </c>
      <c r="AF135" s="1" t="s">
        <v>75</v>
      </c>
      <c r="AG135" s="2">
        <v>15860278.269857926</v>
      </c>
      <c r="AH135" s="2">
        <v>11340116.588104462</v>
      </c>
      <c r="AI135" s="2">
        <v>8510834.3579047956</v>
      </c>
      <c r="AJ135" s="2">
        <v>2434646.5905621909</v>
      </c>
      <c r="AK135" s="2">
        <v>1.6232051077063281</v>
      </c>
      <c r="AL135" s="2">
        <v>1.459123426606469</v>
      </c>
      <c r="AM135" s="2">
        <v>1.7121436409001842</v>
      </c>
      <c r="AN135" s="47">
        <f t="shared" si="8"/>
        <v>2.1173081463750094E-4</v>
      </c>
      <c r="AO135" s="47">
        <f t="shared" si="9"/>
        <v>3.4368253977841331E-4</v>
      </c>
      <c r="AP135" s="47">
        <f t="shared" si="10"/>
        <v>3.089413917720495E-4</v>
      </c>
      <c r="AQ135" s="47">
        <f t="shared" si="11"/>
        <v>3.6251356786421286E-4</v>
      </c>
    </row>
    <row r="136" spans="1:43" hidden="1" x14ac:dyDescent="0.2">
      <c r="A136" s="1" t="s">
        <v>92</v>
      </c>
      <c r="B136" s="1" t="s">
        <v>75</v>
      </c>
      <c r="C136" s="1" t="s">
        <v>47</v>
      </c>
      <c r="D136" s="1" t="s">
        <v>75</v>
      </c>
      <c r="E136" s="2"/>
      <c r="F136" s="5" t="s">
        <v>3</v>
      </c>
      <c r="G136" s="2">
        <v>174199265.125</v>
      </c>
      <c r="H136" s="2">
        <v>200322618.457661</v>
      </c>
      <c r="I136" s="2">
        <v>187680849.92655</v>
      </c>
      <c r="J136" s="2">
        <v>138829077.261473</v>
      </c>
      <c r="K136" s="2">
        <v>120649352.65783</v>
      </c>
      <c r="L136" s="2">
        <v>163819184.47945499</v>
      </c>
      <c r="M136" s="2">
        <v>184830426.536165</v>
      </c>
      <c r="N136" s="2">
        <v>197564749.89643499</v>
      </c>
      <c r="O136" s="2">
        <v>153254654.65454</v>
      </c>
      <c r="P136" s="2">
        <v>202157599.46000201</v>
      </c>
      <c r="Q136" s="2">
        <v>224681831.12031201</v>
      </c>
      <c r="R136" s="2">
        <v>228752625.79933199</v>
      </c>
      <c r="S136" s="2"/>
      <c r="T136" s="1" t="s">
        <v>92</v>
      </c>
      <c r="U136" s="2" t="s">
        <v>4</v>
      </c>
      <c r="V136" s="2" t="s">
        <v>53</v>
      </c>
      <c r="W136" s="2" t="s">
        <v>54</v>
      </c>
      <c r="X136" s="2" t="s">
        <v>50</v>
      </c>
      <c r="Y136" s="2" t="e">
        <v>#N/A</v>
      </c>
      <c r="Z136" s="27" t="s">
        <v>1146</v>
      </c>
      <c r="AA136" s="1" t="s">
        <v>75</v>
      </c>
      <c r="AB136" s="2">
        <v>187400911.16973701</v>
      </c>
      <c r="AC136" s="2">
        <v>141099204.799586</v>
      </c>
      <c r="AD136" s="2">
        <v>178549943.69571334</v>
      </c>
      <c r="AE136" s="2">
        <v>218530685.45988202</v>
      </c>
      <c r="AF136" s="1" t="s">
        <v>75</v>
      </c>
      <c r="AG136" s="2">
        <v>13063926.3476352</v>
      </c>
      <c r="AH136" s="2">
        <v>21674263.635849871</v>
      </c>
      <c r="AI136" s="2">
        <v>22812923.609619878</v>
      </c>
      <c r="AJ136" s="2">
        <v>14324849.081204455</v>
      </c>
      <c r="AK136" s="2">
        <v>0.75292699442526412</v>
      </c>
      <c r="AL136" s="2">
        <v>0.9527698802595097</v>
      </c>
      <c r="AM136" s="2">
        <v>1.1661132493744892</v>
      </c>
      <c r="AN136" s="47">
        <f t="shared" si="8"/>
        <v>2.6771558738533858E-4</v>
      </c>
      <c r="AO136" s="47">
        <f t="shared" si="9"/>
        <v>2.0157029257083714E-4</v>
      </c>
      <c r="AP136" s="47">
        <f t="shared" si="10"/>
        <v>2.5507134813673336E-4</v>
      </c>
      <c r="AQ136" s="47">
        <f t="shared" si="11"/>
        <v>3.1218669351411717E-4</v>
      </c>
    </row>
    <row r="137" spans="1:43" hidden="1" x14ac:dyDescent="0.2">
      <c r="A137" s="1" t="s">
        <v>93</v>
      </c>
      <c r="B137" s="1" t="s">
        <v>75</v>
      </c>
      <c r="C137" s="1" t="s">
        <v>47</v>
      </c>
      <c r="D137" s="1" t="s">
        <v>75</v>
      </c>
      <c r="E137" s="2"/>
      <c r="F137" s="5" t="s">
        <v>3</v>
      </c>
      <c r="G137" s="2">
        <v>45106931.3125</v>
      </c>
      <c r="H137" s="2">
        <v>40853189.790452696</v>
      </c>
      <c r="I137" s="2">
        <v>36474725.215426698</v>
      </c>
      <c r="J137" s="2">
        <v>19698891.805034101</v>
      </c>
      <c r="K137" s="2">
        <v>24178732.251798499</v>
      </c>
      <c r="L137" s="2">
        <v>24687429.013606898</v>
      </c>
      <c r="M137" s="2">
        <v>19035824.537665199</v>
      </c>
      <c r="N137" s="2">
        <v>18016539.8898113</v>
      </c>
      <c r="O137" s="2">
        <v>19655083.5902263</v>
      </c>
      <c r="P137" s="2">
        <v>25701577.760582801</v>
      </c>
      <c r="Q137" s="2">
        <v>25651850.223054901</v>
      </c>
      <c r="R137" s="2">
        <v>26413299.293624401</v>
      </c>
      <c r="S137" s="2"/>
      <c r="T137" s="1" t="s">
        <v>93</v>
      </c>
      <c r="U137" s="2" t="s">
        <v>4</v>
      </c>
      <c r="V137" s="2" t="s">
        <v>53</v>
      </c>
      <c r="W137" s="2" t="s">
        <v>54</v>
      </c>
      <c r="X137" s="2" t="s">
        <v>50</v>
      </c>
      <c r="Y137" s="2" t="e">
        <v>#N/A</v>
      </c>
      <c r="Z137" s="27" t="s">
        <v>1146</v>
      </c>
      <c r="AA137" s="1" t="s">
        <v>75</v>
      </c>
      <c r="AB137" s="2">
        <v>40811615.439459793</v>
      </c>
      <c r="AC137" s="2">
        <v>22855017.690146495</v>
      </c>
      <c r="AD137" s="2">
        <v>18902482.672567599</v>
      </c>
      <c r="AE137" s="2">
        <v>25922242.425754037</v>
      </c>
      <c r="AF137" s="1" t="s">
        <v>75</v>
      </c>
      <c r="AG137" s="2">
        <v>4316253.2184271496</v>
      </c>
      <c r="AH137" s="2">
        <v>2745093.9967287057</v>
      </c>
      <c r="AI137" s="2">
        <v>827370.17367270403</v>
      </c>
      <c r="AJ137" s="2">
        <v>425993.94668133301</v>
      </c>
      <c r="AK137" s="2">
        <v>0.56001257103017088</v>
      </c>
      <c r="AL137" s="2">
        <v>0.4631642847024191</v>
      </c>
      <c r="AM137" s="2">
        <v>0.63516825165147539</v>
      </c>
      <c r="AN137" s="47">
        <f t="shared" si="8"/>
        <v>5.8302307770656845E-5</v>
      </c>
      <c r="AO137" s="47">
        <f t="shared" si="9"/>
        <v>3.2650025271637851E-5</v>
      </c>
      <c r="AP137" s="47">
        <f t="shared" si="10"/>
        <v>2.7003546675096571E-5</v>
      </c>
      <c r="AQ137" s="47">
        <f t="shared" si="11"/>
        <v>3.7031774893934336E-5</v>
      </c>
    </row>
    <row r="138" spans="1:43" hidden="1" x14ac:dyDescent="0.2">
      <c r="A138" s="1" t="s">
        <v>94</v>
      </c>
      <c r="B138" s="1" t="s">
        <v>75</v>
      </c>
      <c r="C138" s="1" t="s">
        <v>47</v>
      </c>
      <c r="D138" s="1" t="s">
        <v>75</v>
      </c>
      <c r="E138" s="38"/>
      <c r="F138" s="5" t="s">
        <v>3</v>
      </c>
      <c r="G138" s="38">
        <v>67394768</v>
      </c>
      <c r="H138" s="38">
        <v>86025400.843978405</v>
      </c>
      <c r="I138" s="38">
        <v>73084165.947228402</v>
      </c>
      <c r="J138" s="38">
        <v>37757050.797861397</v>
      </c>
      <c r="K138" s="38">
        <v>45659658.927408502</v>
      </c>
      <c r="L138" s="38">
        <v>47584519.327138498</v>
      </c>
      <c r="M138" s="38">
        <v>65927767.8459526</v>
      </c>
      <c r="N138" s="38">
        <v>60670367.075536303</v>
      </c>
      <c r="O138" s="38">
        <v>43820042.132278398</v>
      </c>
      <c r="P138" s="38">
        <v>45640427.958431996</v>
      </c>
      <c r="Q138" s="38">
        <v>42981566.622562297</v>
      </c>
      <c r="R138" s="38">
        <v>43555099.452800401</v>
      </c>
      <c r="S138" s="38"/>
      <c r="T138" s="1" t="s">
        <v>94</v>
      </c>
      <c r="U138" s="38" t="s">
        <v>4</v>
      </c>
      <c r="V138" s="38" t="s">
        <v>53</v>
      </c>
      <c r="W138" s="38" t="s">
        <v>54</v>
      </c>
      <c r="X138" s="38" t="s">
        <v>50</v>
      </c>
      <c r="Y138" s="38" t="e">
        <v>#N/A</v>
      </c>
      <c r="Z138" s="27" t="s">
        <v>1146</v>
      </c>
      <c r="AA138" s="1" t="s">
        <v>75</v>
      </c>
      <c r="AB138" s="38">
        <v>75501444.930402264</v>
      </c>
      <c r="AC138" s="38">
        <v>43667076.350802802</v>
      </c>
      <c r="AD138" s="38">
        <v>56806059.017922439</v>
      </c>
      <c r="AE138" s="38">
        <v>44059031.344598234</v>
      </c>
      <c r="AF138" s="1" t="s">
        <v>75</v>
      </c>
      <c r="AG138" s="38">
        <v>9547646.2179771308</v>
      </c>
      <c r="AH138" s="38">
        <v>5207933.6993597969</v>
      </c>
      <c r="AI138" s="38">
        <v>11549352.433399329</v>
      </c>
      <c r="AJ138" s="38">
        <v>1399230.650937831</v>
      </c>
      <c r="AK138" s="38">
        <v>0.57836080343966134</v>
      </c>
      <c r="AL138" s="38">
        <v>0.75238373345419607</v>
      </c>
      <c r="AM138" s="38">
        <v>0.58355216095813989</v>
      </c>
      <c r="AN138" s="47">
        <f t="shared" si="8"/>
        <v>1.0785920704343181E-4</v>
      </c>
      <c r="AO138" s="47">
        <f t="shared" si="9"/>
        <v>6.2381537644004009E-5</v>
      </c>
      <c r="AP138" s="47">
        <f t="shared" si="10"/>
        <v>8.1151512882746347E-5</v>
      </c>
      <c r="AQ138" s="47">
        <f t="shared" si="11"/>
        <v>6.2941473349426054E-5</v>
      </c>
    </row>
    <row r="139" spans="1:43" hidden="1" x14ac:dyDescent="0.2">
      <c r="A139" s="1" t="s">
        <v>95</v>
      </c>
      <c r="B139" s="1" t="s">
        <v>75</v>
      </c>
      <c r="C139" s="1" t="s">
        <v>47</v>
      </c>
      <c r="D139" s="1" t="s">
        <v>75</v>
      </c>
      <c r="E139" s="38"/>
      <c r="F139" s="5" t="s">
        <v>3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1" t="s">
        <v>95</v>
      </c>
      <c r="U139" s="38" t="s">
        <v>4</v>
      </c>
      <c r="V139" s="38" t="s">
        <v>53</v>
      </c>
      <c r="W139" s="38" t="s">
        <v>54</v>
      </c>
      <c r="X139" s="38" t="s">
        <v>50</v>
      </c>
      <c r="Y139" s="38" t="e">
        <v>#N/A</v>
      </c>
      <c r="Z139" s="27" t="s">
        <v>1146</v>
      </c>
      <c r="AA139" s="1" t="s">
        <v>75</v>
      </c>
      <c r="AB139" s="38"/>
      <c r="AC139" s="38"/>
      <c r="AD139" s="38"/>
      <c r="AE139" s="38"/>
      <c r="AF139" s="1" t="s">
        <v>75</v>
      </c>
      <c r="AG139" s="38"/>
      <c r="AH139" s="38"/>
      <c r="AI139" s="38"/>
      <c r="AJ139" s="38"/>
      <c r="AK139" s="38"/>
      <c r="AL139" s="38"/>
      <c r="AM139" s="38"/>
      <c r="AN139" s="47">
        <f t="shared" si="8"/>
        <v>0</v>
      </c>
      <c r="AO139" s="47">
        <f t="shared" si="9"/>
        <v>0</v>
      </c>
      <c r="AP139" s="47">
        <f t="shared" si="10"/>
        <v>0</v>
      </c>
      <c r="AQ139" s="47">
        <f t="shared" si="11"/>
        <v>0</v>
      </c>
    </row>
    <row r="140" spans="1:43" hidden="1" x14ac:dyDescent="0.2">
      <c r="A140" s="1" t="s">
        <v>96</v>
      </c>
      <c r="B140" s="1" t="s">
        <v>75</v>
      </c>
      <c r="C140" s="1" t="s">
        <v>47</v>
      </c>
      <c r="D140" s="1" t="s">
        <v>75</v>
      </c>
      <c r="E140" s="2"/>
      <c r="F140" s="5" t="s">
        <v>3</v>
      </c>
      <c r="G140" s="2">
        <v>1752491.75</v>
      </c>
      <c r="H140" s="2">
        <v>1217079.52074134</v>
      </c>
      <c r="I140" s="2">
        <v>2066321.3613386599</v>
      </c>
      <c r="J140" s="2">
        <v>1223459.19146642</v>
      </c>
      <c r="K140" s="2">
        <v>2624071.3777251099</v>
      </c>
      <c r="L140" s="2">
        <v>836683.86375511903</v>
      </c>
      <c r="M140" s="2">
        <v>1239805.5712932199</v>
      </c>
      <c r="N140" s="2">
        <v>1843721.6066476</v>
      </c>
      <c r="O140" s="2">
        <v>1810155.6107811399</v>
      </c>
      <c r="P140" s="2">
        <v>482024.73140382499</v>
      </c>
      <c r="Q140" s="2">
        <v>917634.719109294</v>
      </c>
      <c r="R140" s="2">
        <v>1241076.3727742401</v>
      </c>
      <c r="S140" s="2"/>
      <c r="T140" s="1" t="s">
        <v>96</v>
      </c>
      <c r="U140" s="2" t="s">
        <v>4</v>
      </c>
      <c r="V140" s="2" t="s">
        <v>53</v>
      </c>
      <c r="W140" s="2" t="s">
        <v>54</v>
      </c>
      <c r="X140" s="2" t="s">
        <v>50</v>
      </c>
      <c r="Y140" s="2" t="e">
        <v>#N/A</v>
      </c>
      <c r="Z140" s="27" t="s">
        <v>1146</v>
      </c>
      <c r="AA140" s="1" t="s">
        <v>75</v>
      </c>
      <c r="AB140" s="2">
        <v>1678630.87736</v>
      </c>
      <c r="AC140" s="2">
        <v>1561404.8109822161</v>
      </c>
      <c r="AD140" s="2">
        <v>1631227.5962406534</v>
      </c>
      <c r="AE140" s="2">
        <v>880245.27442911966</v>
      </c>
      <c r="AF140" s="1" t="s">
        <v>75</v>
      </c>
      <c r="AG140" s="2">
        <v>429411.80390813341</v>
      </c>
      <c r="AH140" s="2">
        <v>940395.64151818224</v>
      </c>
      <c r="AI140" s="2">
        <v>339396.62672172929</v>
      </c>
      <c r="AJ140" s="2">
        <v>380904.61600891524</v>
      </c>
      <c r="AK140" s="2">
        <v>0.93016566777197229</v>
      </c>
      <c r="AL140" s="2">
        <v>0.97176074754808617</v>
      </c>
      <c r="AM140" s="2">
        <v>0.52438286838467452</v>
      </c>
      <c r="AN140" s="47">
        <f t="shared" si="8"/>
        <v>2.3980441105142857E-6</v>
      </c>
      <c r="AO140" s="47">
        <f t="shared" si="9"/>
        <v>2.2305783014031659E-6</v>
      </c>
      <c r="AP140" s="47">
        <f t="shared" si="10"/>
        <v>2.3303251374866479E-6</v>
      </c>
      <c r="AQ140" s="47">
        <f t="shared" si="11"/>
        <v>1.2574932491844567E-6</v>
      </c>
    </row>
    <row r="141" spans="1:43" hidden="1" x14ac:dyDescent="0.2">
      <c r="A141" s="1" t="s">
        <v>97</v>
      </c>
      <c r="B141" s="1" t="s">
        <v>75</v>
      </c>
      <c r="C141" s="1" t="s">
        <v>47</v>
      </c>
      <c r="D141" s="1" t="s">
        <v>75</v>
      </c>
      <c r="E141" s="2"/>
      <c r="F141" s="5" t="s">
        <v>3</v>
      </c>
      <c r="G141" s="2">
        <v>2113577.75</v>
      </c>
      <c r="H141" s="2">
        <v>2072639.9561298599</v>
      </c>
      <c r="I141" s="2">
        <v>2118163.07152759</v>
      </c>
      <c r="J141" s="2">
        <v>2539699.9061238598</v>
      </c>
      <c r="K141" s="2">
        <v>2358540.3454553001</v>
      </c>
      <c r="L141" s="2">
        <v>3583098.0840480099</v>
      </c>
      <c r="M141" s="2">
        <v>5182766.6512834001</v>
      </c>
      <c r="N141" s="2">
        <v>2472000.3854829599</v>
      </c>
      <c r="O141" s="2">
        <v>2969301.0544350101</v>
      </c>
      <c r="P141" s="2">
        <v>4829040.1249761302</v>
      </c>
      <c r="Q141" s="2">
        <v>5446557.5015212903</v>
      </c>
      <c r="R141" s="2">
        <v>5626092.30323462</v>
      </c>
      <c r="S141" s="2"/>
      <c r="T141" s="1" t="s">
        <v>97</v>
      </c>
      <c r="U141" s="2" t="s">
        <v>4</v>
      </c>
      <c r="V141" s="2" t="s">
        <v>53</v>
      </c>
      <c r="W141" s="2" t="s">
        <v>54</v>
      </c>
      <c r="X141" s="2" t="s">
        <v>50</v>
      </c>
      <c r="Y141" s="2" t="e">
        <v>#N/A</v>
      </c>
      <c r="Z141" s="27" t="s">
        <v>1146</v>
      </c>
      <c r="AA141" s="1" t="s">
        <v>75</v>
      </c>
      <c r="AB141" s="2">
        <v>2101460.2592191501</v>
      </c>
      <c r="AC141" s="2">
        <v>2827112.7785423901</v>
      </c>
      <c r="AD141" s="2">
        <v>3541356.0304004564</v>
      </c>
      <c r="AE141" s="2">
        <v>5300563.3099106802</v>
      </c>
      <c r="AF141" s="1" t="s">
        <v>75</v>
      </c>
      <c r="AG141" s="2">
        <v>25064.191508938657</v>
      </c>
      <c r="AH141" s="2">
        <v>660938.7514821057</v>
      </c>
      <c r="AI141" s="2">
        <v>1443086.4868730283</v>
      </c>
      <c r="AJ141" s="2">
        <v>418101.389264228</v>
      </c>
      <c r="AK141" s="2">
        <v>1.3453087043353722</v>
      </c>
      <c r="AL141" s="2">
        <v>1.6851881994267812</v>
      </c>
      <c r="AM141" s="2">
        <v>2.5223238396524503</v>
      </c>
      <c r="AN141" s="47">
        <f t="shared" si="8"/>
        <v>3.0020860845987857E-6</v>
      </c>
      <c r="AO141" s="47">
        <f t="shared" si="9"/>
        <v>4.0387325407748427E-6</v>
      </c>
      <c r="AP141" s="47">
        <f t="shared" si="10"/>
        <v>5.059080043429223E-6</v>
      </c>
      <c r="AQ141" s="47">
        <f t="shared" si="11"/>
        <v>7.5722332998724006E-6</v>
      </c>
    </row>
    <row r="142" spans="1:43" hidden="1" x14ac:dyDescent="0.2">
      <c r="A142" s="1" t="s">
        <v>98</v>
      </c>
      <c r="B142" s="1" t="s">
        <v>75</v>
      </c>
      <c r="C142" s="1" t="s">
        <v>47</v>
      </c>
      <c r="D142" s="1" t="s">
        <v>75</v>
      </c>
      <c r="E142" s="38"/>
      <c r="F142" s="5" t="s">
        <v>3</v>
      </c>
      <c r="G142" s="38"/>
      <c r="H142" s="38"/>
      <c r="I142" s="38">
        <v>1058600.36274631</v>
      </c>
      <c r="J142" s="38"/>
      <c r="K142" s="38">
        <v>1076215.63045011</v>
      </c>
      <c r="L142" s="38">
        <v>771838.17398704798</v>
      </c>
      <c r="M142" s="38">
        <v>1719692.1470639899</v>
      </c>
      <c r="N142" s="38">
        <v>1594471.1678054701</v>
      </c>
      <c r="O142" s="38">
        <v>1102118.5560644399</v>
      </c>
      <c r="P142" s="38">
        <v>1085516.9060034901</v>
      </c>
      <c r="Q142" s="38">
        <v>1512374.4632343201</v>
      </c>
      <c r="R142" s="38">
        <v>2598084.2142730001</v>
      </c>
      <c r="S142" s="38"/>
      <c r="T142" s="1" t="s">
        <v>98</v>
      </c>
      <c r="U142" s="38" t="s">
        <v>4</v>
      </c>
      <c r="V142" s="38" t="s">
        <v>53</v>
      </c>
      <c r="W142" s="38" t="s">
        <v>54</v>
      </c>
      <c r="X142" s="38" t="s">
        <v>50</v>
      </c>
      <c r="Y142" s="38" t="e">
        <v>#N/A</v>
      </c>
      <c r="Z142" s="27" t="s">
        <v>1146</v>
      </c>
      <c r="AA142" s="1" t="s">
        <v>75</v>
      </c>
      <c r="AB142" s="38">
        <v>1058600.36274631</v>
      </c>
      <c r="AC142" s="38">
        <v>924026.90221857897</v>
      </c>
      <c r="AD142" s="38">
        <v>1472093.9569779665</v>
      </c>
      <c r="AE142" s="38">
        <v>1731991.8611702702</v>
      </c>
      <c r="AF142" s="1" t="s">
        <v>75</v>
      </c>
      <c r="AG142" s="38"/>
      <c r="AH142" s="38">
        <v>215227.36350534388</v>
      </c>
      <c r="AI142" s="38">
        <v>326468.10161554755</v>
      </c>
      <c r="AJ142" s="38">
        <v>779832.55678288732</v>
      </c>
      <c r="AK142" s="38">
        <v>0.87287604910826855</v>
      </c>
      <c r="AL142" s="38">
        <v>1.3906040549229897</v>
      </c>
      <c r="AM142" s="38">
        <v>1.6361149326238578</v>
      </c>
      <c r="AN142" s="47">
        <f t="shared" si="8"/>
        <v>1.5122862324947286E-6</v>
      </c>
      <c r="AO142" s="47">
        <f t="shared" si="9"/>
        <v>1.3200384317408271E-6</v>
      </c>
      <c r="AP142" s="47">
        <f t="shared" si="10"/>
        <v>2.1029913671113808E-6</v>
      </c>
      <c r="AQ142" s="47">
        <f t="shared" si="11"/>
        <v>2.4742740873861004E-6</v>
      </c>
    </row>
    <row r="143" spans="1:43" hidden="1" x14ac:dyDescent="0.2">
      <c r="A143" s="1" t="s">
        <v>99</v>
      </c>
      <c r="B143" s="1" t="s">
        <v>75</v>
      </c>
      <c r="C143" s="1" t="s">
        <v>47</v>
      </c>
      <c r="D143" s="1" t="s">
        <v>75</v>
      </c>
      <c r="E143" s="38"/>
      <c r="F143" s="5" t="s">
        <v>3</v>
      </c>
      <c r="G143" s="38">
        <v>6956356.625</v>
      </c>
      <c r="H143" s="38">
        <v>7611038.4533357499</v>
      </c>
      <c r="I143" s="38">
        <v>5327576.8216296304</v>
      </c>
      <c r="J143" s="38">
        <v>4739748.6228766805</v>
      </c>
      <c r="K143" s="38">
        <v>3679493.85778357</v>
      </c>
      <c r="L143" s="38">
        <v>6962705.4113099696</v>
      </c>
      <c r="M143" s="38">
        <v>4172330.9983692798</v>
      </c>
      <c r="N143" s="38">
        <v>3406085.4460388701</v>
      </c>
      <c r="O143" s="38">
        <v>3351701.6313790502</v>
      </c>
      <c r="P143" s="38">
        <v>4387722.5049163597</v>
      </c>
      <c r="Q143" s="38">
        <v>2664726.1331563299</v>
      </c>
      <c r="R143" s="38">
        <v>4125181.8875513398</v>
      </c>
      <c r="S143" s="38"/>
      <c r="T143" s="1" t="s">
        <v>99</v>
      </c>
      <c r="U143" s="38" t="s">
        <v>4</v>
      </c>
      <c r="V143" s="38" t="s">
        <v>53</v>
      </c>
      <c r="W143" s="38" t="s">
        <v>54</v>
      </c>
      <c r="X143" s="38" t="s">
        <v>50</v>
      </c>
      <c r="Y143" s="38" t="e">
        <v>#N/A</v>
      </c>
      <c r="Z143" s="27" t="s">
        <v>1146</v>
      </c>
      <c r="AA143" s="1" t="s">
        <v>75</v>
      </c>
      <c r="AB143" s="38">
        <v>6631657.2999884607</v>
      </c>
      <c r="AC143" s="38">
        <v>5127315.9639900737</v>
      </c>
      <c r="AD143" s="38">
        <v>3643372.691929067</v>
      </c>
      <c r="AE143" s="38">
        <v>3725876.8418746763</v>
      </c>
      <c r="AF143" s="1" t="s">
        <v>75</v>
      </c>
      <c r="AG143" s="38">
        <v>1175849.2652613665</v>
      </c>
      <c r="AH143" s="38">
        <v>1675567.3245875794</v>
      </c>
      <c r="AI143" s="38">
        <v>458897.66537683387</v>
      </c>
      <c r="AJ143" s="38">
        <v>928311.64697082597</v>
      </c>
      <c r="AK143" s="38">
        <v>0.77315755806606523</v>
      </c>
      <c r="AL143" s="38">
        <v>0.54939097832081984</v>
      </c>
      <c r="AM143" s="38">
        <v>0.5618319333058962</v>
      </c>
      <c r="AN143" s="47">
        <f t="shared" si="8"/>
        <v>9.4737961428406578E-6</v>
      </c>
      <c r="AO143" s="47">
        <f t="shared" si="9"/>
        <v>7.3247370914143909E-6</v>
      </c>
      <c r="AP143" s="47">
        <f t="shared" si="10"/>
        <v>5.2048181313272388E-6</v>
      </c>
      <c r="AQ143" s="47">
        <f t="shared" si="11"/>
        <v>5.3226812026781093E-6</v>
      </c>
    </row>
    <row r="144" spans="1:43" hidden="1" x14ac:dyDescent="0.2">
      <c r="A144" s="1" t="s">
        <v>100</v>
      </c>
      <c r="B144" s="1" t="s">
        <v>75</v>
      </c>
      <c r="C144" s="1" t="s">
        <v>47</v>
      </c>
      <c r="D144" s="1" t="s">
        <v>75</v>
      </c>
      <c r="E144" s="38"/>
      <c r="F144" s="5" t="s">
        <v>3</v>
      </c>
      <c r="G144" s="38">
        <v>15763535.75</v>
      </c>
      <c r="H144" s="38">
        <v>18700185.415885702</v>
      </c>
      <c r="I144" s="38">
        <v>24052011.498736199</v>
      </c>
      <c r="J144" s="38">
        <v>20007811.234765101</v>
      </c>
      <c r="K144" s="38">
        <v>16206421.644049199</v>
      </c>
      <c r="L144" s="38">
        <v>21665014.141317401</v>
      </c>
      <c r="M144" s="38">
        <v>27021711.509369299</v>
      </c>
      <c r="N144" s="38">
        <v>26023067.242727701</v>
      </c>
      <c r="O144" s="38">
        <v>28922839.890265699</v>
      </c>
      <c r="P144" s="38">
        <v>15336809.0819198</v>
      </c>
      <c r="Q144" s="38">
        <v>7146513.7292504301</v>
      </c>
      <c r="R144" s="38">
        <v>10285750.250217199</v>
      </c>
      <c r="S144" s="38"/>
      <c r="T144" s="1" t="s">
        <v>100</v>
      </c>
      <c r="U144" s="38" t="s">
        <v>4</v>
      </c>
      <c r="V144" s="38" t="s">
        <v>53</v>
      </c>
      <c r="W144" s="38" t="s">
        <v>54</v>
      </c>
      <c r="X144" s="38" t="s">
        <v>50</v>
      </c>
      <c r="Y144" s="38" t="e">
        <v>#N/A</v>
      </c>
      <c r="Z144" s="27" t="s">
        <v>1146</v>
      </c>
      <c r="AA144" s="1" t="s">
        <v>75</v>
      </c>
      <c r="AB144" s="38">
        <v>19505244.221540634</v>
      </c>
      <c r="AC144" s="38">
        <v>19293082.340043902</v>
      </c>
      <c r="AD144" s="38">
        <v>27322539.547454234</v>
      </c>
      <c r="AE144" s="38">
        <v>10923024.35379581</v>
      </c>
      <c r="AF144" s="1" t="s">
        <v>75</v>
      </c>
      <c r="AG144" s="38">
        <v>4202475.1420762595</v>
      </c>
      <c r="AH144" s="38">
        <v>2798604.3052779338</v>
      </c>
      <c r="AI144" s="38">
        <v>1473106.7453602629</v>
      </c>
      <c r="AJ144" s="38">
        <v>4132169.3096130891</v>
      </c>
      <c r="AK144" s="38">
        <v>0.98912282875892266</v>
      </c>
      <c r="AL144" s="38">
        <v>1.4007791564732404</v>
      </c>
      <c r="AM144" s="38">
        <v>0.56000449057351243</v>
      </c>
      <c r="AN144" s="47">
        <f t="shared" si="8"/>
        <v>2.7864634602200903E-5</v>
      </c>
      <c r="AO144" s="47">
        <f t="shared" si="9"/>
        <v>2.7561546200062717E-5</v>
      </c>
      <c r="AP144" s="47">
        <f t="shared" si="10"/>
        <v>3.9032199353506049E-5</v>
      </c>
      <c r="AQ144" s="47">
        <f t="shared" si="11"/>
        <v>1.5604320505422585E-5</v>
      </c>
    </row>
    <row r="145" spans="1:43" hidden="1" x14ac:dyDescent="0.2">
      <c r="A145" s="1" t="s">
        <v>101</v>
      </c>
      <c r="B145" s="1" t="s">
        <v>75</v>
      </c>
      <c r="C145" s="1" t="s">
        <v>47</v>
      </c>
      <c r="D145" s="1" t="s">
        <v>75</v>
      </c>
      <c r="E145" s="2"/>
      <c r="F145" s="5" t="s">
        <v>3</v>
      </c>
      <c r="G145" s="2">
        <v>1167011.5</v>
      </c>
      <c r="H145" s="2">
        <v>1989597.7634201599</v>
      </c>
      <c r="I145" s="2"/>
      <c r="J145" s="2">
        <v>1803083.1715416999</v>
      </c>
      <c r="K145" s="2"/>
      <c r="L145" s="2">
        <v>1372662.41702649</v>
      </c>
      <c r="M145" s="2"/>
      <c r="N145" s="2">
        <v>1421918.58550531</v>
      </c>
      <c r="O145" s="2"/>
      <c r="P145" s="2">
        <v>1544492.9059939401</v>
      </c>
      <c r="Q145" s="2">
        <v>1387434.42901076</v>
      </c>
      <c r="R145" s="2">
        <v>1711530.2766928801</v>
      </c>
      <c r="S145" s="2"/>
      <c r="T145" s="1" t="s">
        <v>101</v>
      </c>
      <c r="U145" s="2" t="s">
        <v>4</v>
      </c>
      <c r="V145" s="2" t="s">
        <v>53</v>
      </c>
      <c r="W145" s="2" t="s">
        <v>54</v>
      </c>
      <c r="X145" s="2" t="s">
        <v>50</v>
      </c>
      <c r="Y145" s="2" t="e">
        <v>#N/A</v>
      </c>
      <c r="Z145" s="27" t="s">
        <v>1146</v>
      </c>
      <c r="AA145" s="1" t="s">
        <v>75</v>
      </c>
      <c r="AB145" s="2">
        <v>1578304.63171008</v>
      </c>
      <c r="AC145" s="2">
        <v>1587872.7942840951</v>
      </c>
      <c r="AD145" s="2">
        <v>1421918.58550531</v>
      </c>
      <c r="AE145" s="2">
        <v>1547819.2038991936</v>
      </c>
      <c r="AF145" s="1" t="s">
        <v>75</v>
      </c>
      <c r="AG145" s="2">
        <v>581656.32497529802</v>
      </c>
      <c r="AH145" s="2">
        <v>304353.43428113422</v>
      </c>
      <c r="AI145" s="2"/>
      <c r="AJ145" s="2">
        <v>162073.52595200075</v>
      </c>
      <c r="AK145" s="2">
        <v>1.0060623040582781</v>
      </c>
      <c r="AL145" s="2">
        <v>0.90091516994705456</v>
      </c>
      <c r="AM145" s="2">
        <v>0.98068469977316375</v>
      </c>
      <c r="AN145" s="47">
        <f t="shared" si="8"/>
        <v>2.2547209024429715E-6</v>
      </c>
      <c r="AO145" s="47">
        <f t="shared" si="9"/>
        <v>2.2683897061201358E-6</v>
      </c>
      <c r="AP145" s="47">
        <f t="shared" si="10"/>
        <v>2.0313122650075859E-6</v>
      </c>
      <c r="AQ145" s="47">
        <f t="shared" si="11"/>
        <v>2.2111702912845624E-6</v>
      </c>
    </row>
    <row r="146" spans="1:43" hidden="1" x14ac:dyDescent="0.2">
      <c r="A146" s="1" t="s">
        <v>102</v>
      </c>
      <c r="B146" s="1" t="s">
        <v>75</v>
      </c>
      <c r="C146" s="1" t="s">
        <v>47</v>
      </c>
      <c r="D146" s="1" t="s">
        <v>75</v>
      </c>
      <c r="E146" s="2"/>
      <c r="F146" s="5" t="s">
        <v>3</v>
      </c>
      <c r="G146" s="2">
        <v>58733364.125</v>
      </c>
      <c r="H146" s="2">
        <v>58484353.172060899</v>
      </c>
      <c r="I146" s="2">
        <v>55743045.931421302</v>
      </c>
      <c r="J146" s="2">
        <v>25116331.275515001</v>
      </c>
      <c r="K146" s="2">
        <v>26224067.468591101</v>
      </c>
      <c r="L146" s="2">
        <v>23062002.870513398</v>
      </c>
      <c r="M146" s="2">
        <v>37207357.259348303</v>
      </c>
      <c r="N146" s="2">
        <v>30811718.088725101</v>
      </c>
      <c r="O146" s="2">
        <v>27995953.624536801</v>
      </c>
      <c r="P146" s="2">
        <v>32545171.303752702</v>
      </c>
      <c r="Q146" s="2">
        <v>31004750.779605899</v>
      </c>
      <c r="R146" s="2">
        <v>35629712.624740399</v>
      </c>
      <c r="S146" s="2"/>
      <c r="T146" s="1" t="s">
        <v>102</v>
      </c>
      <c r="U146" s="2" t="s">
        <v>4</v>
      </c>
      <c r="V146" s="2" t="s">
        <v>53</v>
      </c>
      <c r="W146" s="2" t="s">
        <v>54</v>
      </c>
      <c r="X146" s="2" t="s">
        <v>50</v>
      </c>
      <c r="Y146" s="2" t="e">
        <v>#N/A</v>
      </c>
      <c r="Z146" s="27" t="s">
        <v>1146</v>
      </c>
      <c r="AA146" s="1" t="s">
        <v>75</v>
      </c>
      <c r="AB146" s="2">
        <v>57653587.742827408</v>
      </c>
      <c r="AC146" s="2">
        <v>24800800.538206499</v>
      </c>
      <c r="AD146" s="2">
        <v>32005009.657536734</v>
      </c>
      <c r="AE146" s="2">
        <v>33059878.236033004</v>
      </c>
      <c r="AF146" s="1" t="s">
        <v>75</v>
      </c>
      <c r="AG146" s="2">
        <v>1659255.5931860169</v>
      </c>
      <c r="AH146" s="2">
        <v>1604472.7686202442</v>
      </c>
      <c r="AI146" s="2">
        <v>4720216.9237231305</v>
      </c>
      <c r="AJ146" s="2">
        <v>2355049.9860598557</v>
      </c>
      <c r="AK146" s="2">
        <v>0.43016924894308817</v>
      </c>
      <c r="AL146" s="2">
        <v>0.55512607125683044</v>
      </c>
      <c r="AM146" s="2">
        <v>0.57342273968276902</v>
      </c>
      <c r="AN146" s="47">
        <f t="shared" si="8"/>
        <v>8.2362268204039159E-5</v>
      </c>
      <c r="AO146" s="47">
        <f t="shared" si="9"/>
        <v>3.5429715054580714E-5</v>
      </c>
      <c r="AP146" s="47">
        <f t="shared" si="10"/>
        <v>4.5721442367909622E-5</v>
      </c>
      <c r="AQ146" s="47">
        <f t="shared" si="11"/>
        <v>4.7228397480047149E-5</v>
      </c>
    </row>
    <row r="147" spans="1:43" hidden="1" x14ac:dyDescent="0.2">
      <c r="A147" s="1" t="s">
        <v>323</v>
      </c>
      <c r="B147" s="1" t="s">
        <v>75</v>
      </c>
      <c r="C147" s="1" t="s">
        <v>47</v>
      </c>
      <c r="D147" s="1" t="s">
        <v>75</v>
      </c>
      <c r="E147" s="38"/>
      <c r="F147" s="5" t="s">
        <v>311</v>
      </c>
      <c r="G147" s="38">
        <v>12573695.625</v>
      </c>
      <c r="H147" s="38">
        <v>14318182.5084328</v>
      </c>
      <c r="I147" s="38">
        <v>11545851.142945999</v>
      </c>
      <c r="J147" s="38">
        <v>5054286.1973043503</v>
      </c>
      <c r="K147" s="38">
        <v>6716475.2538286401</v>
      </c>
      <c r="L147" s="38">
        <v>8163252.8254496204</v>
      </c>
      <c r="M147" s="38">
        <v>8570418.0233329609</v>
      </c>
      <c r="N147" s="38">
        <v>8901973.2866177503</v>
      </c>
      <c r="O147" s="38">
        <v>6624517.0056350399</v>
      </c>
      <c r="P147" s="38">
        <v>4568624.8497003401</v>
      </c>
      <c r="Q147" s="38">
        <v>8413445.8280905206</v>
      </c>
      <c r="R147" s="38">
        <v>7965941.4271437796</v>
      </c>
      <c r="S147" s="38"/>
      <c r="T147" s="1" t="s">
        <v>323</v>
      </c>
      <c r="U147" s="38" t="s">
        <v>4</v>
      </c>
      <c r="V147" s="38" t="s">
        <v>53</v>
      </c>
      <c r="W147" s="38" t="s">
        <v>54</v>
      </c>
      <c r="X147" s="38" t="s">
        <v>50</v>
      </c>
      <c r="Y147" s="38" t="e">
        <v>#N/A</v>
      </c>
      <c r="Z147" s="27" t="s">
        <v>1146</v>
      </c>
      <c r="AA147" s="1" t="s">
        <v>75</v>
      </c>
      <c r="AB147" s="38">
        <v>12812576.425459599</v>
      </c>
      <c r="AC147" s="38">
        <v>6644671.4255275363</v>
      </c>
      <c r="AD147" s="38">
        <v>8032302.7718619155</v>
      </c>
      <c r="AE147" s="38">
        <v>6982670.7016448798</v>
      </c>
      <c r="AF147" s="1" t="s">
        <v>75</v>
      </c>
      <c r="AG147" s="38">
        <v>1401518.2223705268</v>
      </c>
      <c r="AH147" s="38">
        <v>1555726.5878197446</v>
      </c>
      <c r="AI147" s="38">
        <v>1230397.413783957</v>
      </c>
      <c r="AJ147" s="38">
        <v>2102564.6431643087</v>
      </c>
      <c r="AK147" s="38">
        <v>0.51860540806797062</v>
      </c>
      <c r="AL147" s="38">
        <v>0.62690769640219257</v>
      </c>
      <c r="AM147" s="38">
        <v>0.54498568201862685</v>
      </c>
      <c r="AN147" s="47">
        <f t="shared" si="8"/>
        <v>1.8303680607799426E-5</v>
      </c>
      <c r="AO147" s="47">
        <f t="shared" si="9"/>
        <v>9.4923877507536228E-6</v>
      </c>
      <c r="AP147" s="47">
        <f t="shared" si="10"/>
        <v>1.1474718245517023E-5</v>
      </c>
      <c r="AQ147" s="47">
        <f t="shared" si="11"/>
        <v>9.9752438594926849E-6</v>
      </c>
    </row>
    <row r="148" spans="1:43" ht="16" hidden="1" thickBot="1" x14ac:dyDescent="0.25">
      <c r="A148" s="6" t="s">
        <v>494</v>
      </c>
      <c r="B148" s="6" t="s">
        <v>75</v>
      </c>
      <c r="C148" s="6" t="s">
        <v>47</v>
      </c>
      <c r="D148" s="6" t="s">
        <v>75</v>
      </c>
      <c r="E148" s="7"/>
      <c r="F148" s="5" t="s">
        <v>449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" t="s">
        <v>494</v>
      </c>
      <c r="U148" s="7" t="s">
        <v>4</v>
      </c>
      <c r="V148" s="7" t="s">
        <v>53</v>
      </c>
      <c r="W148" s="7" t="s">
        <v>54</v>
      </c>
      <c r="X148" s="7" t="s">
        <v>50</v>
      </c>
      <c r="Y148" s="7" t="e">
        <v>#N/A</v>
      </c>
      <c r="Z148" s="27" t="s">
        <v>1146</v>
      </c>
      <c r="AA148" s="6" t="s">
        <v>75</v>
      </c>
      <c r="AB148" s="7"/>
      <c r="AC148" s="7"/>
      <c r="AD148" s="7"/>
      <c r="AE148" s="7"/>
      <c r="AF148" s="6" t="s">
        <v>75</v>
      </c>
      <c r="AG148" s="7"/>
      <c r="AH148" s="7"/>
      <c r="AI148" s="7"/>
      <c r="AJ148" s="7"/>
      <c r="AK148" s="7"/>
      <c r="AL148" s="7"/>
      <c r="AM148" s="7"/>
      <c r="AN148" s="47">
        <f t="shared" si="8"/>
        <v>0</v>
      </c>
      <c r="AO148" s="47">
        <f t="shared" si="9"/>
        <v>0</v>
      </c>
      <c r="AP148" s="47">
        <f t="shared" si="10"/>
        <v>0</v>
      </c>
      <c r="AQ148" s="47">
        <f t="shared" si="11"/>
        <v>0</v>
      </c>
    </row>
    <row r="149" spans="1:43" hidden="1" x14ac:dyDescent="0.2">
      <c r="A149" s="8" t="s">
        <v>557</v>
      </c>
      <c r="B149" s="8" t="s">
        <v>75</v>
      </c>
      <c r="C149" s="8" t="s">
        <v>47</v>
      </c>
      <c r="D149" s="8" t="s">
        <v>75</v>
      </c>
      <c r="E149" s="9"/>
      <c r="F149" s="5" t="s">
        <v>500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8" t="s">
        <v>557</v>
      </c>
      <c r="U149" s="9" t="s">
        <v>4</v>
      </c>
      <c r="V149" s="9" t="s">
        <v>53</v>
      </c>
      <c r="W149" s="9" t="s">
        <v>54</v>
      </c>
      <c r="X149" s="9" t="s">
        <v>50</v>
      </c>
      <c r="Y149" s="9" t="e">
        <v>#N/A</v>
      </c>
      <c r="Z149" s="27" t="s">
        <v>1146</v>
      </c>
      <c r="AA149" s="8" t="s">
        <v>75</v>
      </c>
      <c r="AB149" s="9"/>
      <c r="AC149" s="9"/>
      <c r="AD149" s="9"/>
      <c r="AE149" s="9"/>
      <c r="AF149" s="8" t="s">
        <v>75</v>
      </c>
      <c r="AG149" s="9"/>
      <c r="AH149" s="9"/>
      <c r="AI149" s="9"/>
      <c r="AJ149" s="9"/>
      <c r="AK149" s="9"/>
      <c r="AL149" s="9"/>
      <c r="AM149" s="9"/>
      <c r="AN149" s="47">
        <f t="shared" si="8"/>
        <v>0</v>
      </c>
      <c r="AO149" s="47">
        <f t="shared" si="9"/>
        <v>0</v>
      </c>
      <c r="AP149" s="47">
        <f t="shared" si="10"/>
        <v>0</v>
      </c>
      <c r="AQ149" s="47">
        <f t="shared" si="11"/>
        <v>0</v>
      </c>
    </row>
    <row r="150" spans="1:43" hidden="1" x14ac:dyDescent="0.2">
      <c r="A150" s="1" t="s">
        <v>558</v>
      </c>
      <c r="B150" s="1" t="s">
        <v>75</v>
      </c>
      <c r="C150" s="1" t="s">
        <v>47</v>
      </c>
      <c r="D150" s="1" t="s">
        <v>75</v>
      </c>
      <c r="E150" s="2"/>
      <c r="F150" s="5" t="s">
        <v>500</v>
      </c>
      <c r="G150" s="2">
        <v>740837.875</v>
      </c>
      <c r="H150" s="2">
        <v>888575.64063385304</v>
      </c>
      <c r="I150" s="2">
        <v>1251121.94682346</v>
      </c>
      <c r="J150" s="2">
        <v>1177076.2354230301</v>
      </c>
      <c r="K150" s="2">
        <v>1358405.03750787</v>
      </c>
      <c r="L150" s="2">
        <v>1508364.4319451901</v>
      </c>
      <c r="M150" s="2">
        <v>490665.49831764703</v>
      </c>
      <c r="N150" s="2">
        <v>490178.58776252199</v>
      </c>
      <c r="O150" s="2">
        <v>1478799.77928027</v>
      </c>
      <c r="P150" s="2">
        <v>1619351.1842864801</v>
      </c>
      <c r="Q150" s="2">
        <v>1889183.6230869701</v>
      </c>
      <c r="R150" s="2">
        <v>1648289.7675785001</v>
      </c>
      <c r="S150" s="2"/>
      <c r="T150" s="1" t="s">
        <v>558</v>
      </c>
      <c r="U150" s="2" t="s">
        <v>4</v>
      </c>
      <c r="V150" s="2" t="s">
        <v>53</v>
      </c>
      <c r="W150" s="2" t="s">
        <v>54</v>
      </c>
      <c r="X150" s="2" t="s">
        <v>50</v>
      </c>
      <c r="Y150" s="2" t="e">
        <v>#N/A</v>
      </c>
      <c r="Z150" s="27" t="s">
        <v>1146</v>
      </c>
      <c r="AA150" s="1" t="s">
        <v>75</v>
      </c>
      <c r="AB150" s="2">
        <v>960178.48748577107</v>
      </c>
      <c r="AC150" s="2">
        <v>1347948.5682920301</v>
      </c>
      <c r="AD150" s="2">
        <v>819881.28845347965</v>
      </c>
      <c r="AE150" s="2">
        <v>1718941.5249839835</v>
      </c>
      <c r="AF150" s="1" t="s">
        <v>75</v>
      </c>
      <c r="AG150" s="2">
        <v>262569.38939479738</v>
      </c>
      <c r="AH150" s="2">
        <v>165891.44221469859</v>
      </c>
      <c r="AI150" s="2">
        <v>570640.2040126191</v>
      </c>
      <c r="AJ150" s="2">
        <v>148142.29435113218</v>
      </c>
      <c r="AK150" s="2">
        <v>1.4038520815245878</v>
      </c>
      <c r="AL150" s="2">
        <v>0.85388425083375918</v>
      </c>
      <c r="AM150" s="2">
        <v>1.7902312407404948</v>
      </c>
      <c r="AN150" s="47">
        <f t="shared" si="8"/>
        <v>1.3716835535511015E-6</v>
      </c>
      <c r="AO150" s="47">
        <f t="shared" si="9"/>
        <v>1.9256408118457575E-6</v>
      </c>
      <c r="AP150" s="47">
        <f t="shared" si="10"/>
        <v>1.1712589835049709E-6</v>
      </c>
      <c r="AQ150" s="47">
        <f t="shared" si="11"/>
        <v>2.4556307499771193E-6</v>
      </c>
    </row>
    <row r="151" spans="1:43" hidden="1" x14ac:dyDescent="0.2">
      <c r="A151" s="1" t="s">
        <v>613</v>
      </c>
      <c r="B151" s="1" t="s">
        <v>75</v>
      </c>
      <c r="C151" s="1" t="s">
        <v>47</v>
      </c>
      <c r="D151" s="1" t="s">
        <v>75</v>
      </c>
      <c r="E151" s="2"/>
      <c r="F151" s="5" t="s">
        <v>603</v>
      </c>
      <c r="G151" s="2">
        <v>12438971.75</v>
      </c>
      <c r="H151" s="2">
        <v>16331714.600700499</v>
      </c>
      <c r="I151" s="2">
        <v>16432082.4151175</v>
      </c>
      <c r="J151" s="2">
        <v>12101997.739219701</v>
      </c>
      <c r="K151" s="2">
        <v>10885558.4185011</v>
      </c>
      <c r="L151" s="2">
        <v>11781884.6794006</v>
      </c>
      <c r="M151" s="2">
        <v>16811743.919736098</v>
      </c>
      <c r="N151" s="2">
        <v>20983673.1903992</v>
      </c>
      <c r="O151" s="2">
        <v>18319956.4867336</v>
      </c>
      <c r="P151" s="2">
        <v>10493731.621185601</v>
      </c>
      <c r="Q151" s="2">
        <v>12471757.4280618</v>
      </c>
      <c r="R151" s="2">
        <v>15614967.4005465</v>
      </c>
      <c r="S151" s="2"/>
      <c r="T151" s="1" t="s">
        <v>613</v>
      </c>
      <c r="U151" s="2" t="s">
        <v>4</v>
      </c>
      <c r="V151" s="2" t="s">
        <v>53</v>
      </c>
      <c r="W151" s="2" t="s">
        <v>54</v>
      </c>
      <c r="X151" s="2" t="s">
        <v>50</v>
      </c>
      <c r="Y151" s="2" t="e">
        <v>#N/A</v>
      </c>
      <c r="Z151" s="27" t="s">
        <v>1146</v>
      </c>
      <c r="AA151" s="1" t="s">
        <v>75</v>
      </c>
      <c r="AB151" s="2">
        <v>15067589.588606</v>
      </c>
      <c r="AC151" s="2">
        <v>11589813.612373799</v>
      </c>
      <c r="AD151" s="2">
        <v>18705124.532289635</v>
      </c>
      <c r="AE151" s="2">
        <v>12860152.149931299</v>
      </c>
      <c r="AF151" s="1" t="s">
        <v>75</v>
      </c>
      <c r="AG151" s="2">
        <v>2277002.9052728503</v>
      </c>
      <c r="AH151" s="2">
        <v>630555.01452228043</v>
      </c>
      <c r="AI151" s="2">
        <v>2112466.3967367574</v>
      </c>
      <c r="AJ151" s="2">
        <v>2582615.3066095011</v>
      </c>
      <c r="AK151" s="2">
        <v>0.76918829944359057</v>
      </c>
      <c r="AL151" s="2">
        <v>1.2414145223622439</v>
      </c>
      <c r="AM151" s="2">
        <v>0.85349763970582604</v>
      </c>
      <c r="AN151" s="47">
        <f t="shared" si="8"/>
        <v>2.1525127983722857E-5</v>
      </c>
      <c r="AO151" s="47">
        <f t="shared" si="9"/>
        <v>1.6556876589105426E-5</v>
      </c>
      <c r="AP151" s="47">
        <f t="shared" si="10"/>
        <v>2.6721606474699478E-5</v>
      </c>
      <c r="AQ151" s="47">
        <f t="shared" si="11"/>
        <v>1.8371645928473283E-5</v>
      </c>
    </row>
    <row r="152" spans="1:43" hidden="1" x14ac:dyDescent="0.2">
      <c r="A152" s="1" t="s">
        <v>614</v>
      </c>
      <c r="B152" s="1" t="s">
        <v>75</v>
      </c>
      <c r="C152" s="1" t="s">
        <v>47</v>
      </c>
      <c r="D152" s="1" t="s">
        <v>75</v>
      </c>
      <c r="E152" s="2"/>
      <c r="F152" s="5" t="s">
        <v>603</v>
      </c>
      <c r="G152" s="2">
        <v>9914642.875</v>
      </c>
      <c r="H152" s="2">
        <v>6030546.0270417901</v>
      </c>
      <c r="I152" s="2">
        <v>14565189.6999979</v>
      </c>
      <c r="J152" s="2">
        <v>12577861.174554899</v>
      </c>
      <c r="K152" s="2">
        <v>13909759.745036799</v>
      </c>
      <c r="L152" s="2">
        <v>14426962.259157199</v>
      </c>
      <c r="M152" s="2">
        <v>1900243.5942743099</v>
      </c>
      <c r="N152" s="2">
        <v>1233780.0260625</v>
      </c>
      <c r="O152" s="2">
        <v>6226509.3317281203</v>
      </c>
      <c r="P152" s="2">
        <v>37811909.6904734</v>
      </c>
      <c r="Q152" s="2">
        <v>38122610.3121216</v>
      </c>
      <c r="R152" s="2">
        <v>38492055.272047304</v>
      </c>
      <c r="S152" s="2"/>
      <c r="T152" s="1" t="s">
        <v>614</v>
      </c>
      <c r="U152" s="2" t="s">
        <v>4</v>
      </c>
      <c r="V152" s="2" t="s">
        <v>53</v>
      </c>
      <c r="W152" s="2" t="s">
        <v>54</v>
      </c>
      <c r="X152" s="2" t="s">
        <v>50</v>
      </c>
      <c r="Y152" s="2" t="e">
        <v>#N/A</v>
      </c>
      <c r="Z152" s="27" t="s">
        <v>1146</v>
      </c>
      <c r="AA152" s="1" t="s">
        <v>75</v>
      </c>
      <c r="AB152" s="2">
        <v>10170126.200679896</v>
      </c>
      <c r="AC152" s="2">
        <v>13638194.392916299</v>
      </c>
      <c r="AD152" s="2">
        <v>3120177.6506883106</v>
      </c>
      <c r="AE152" s="2">
        <v>38142191.758214109</v>
      </c>
      <c r="AF152" s="1" t="s">
        <v>75</v>
      </c>
      <c r="AG152" s="2">
        <v>4273053.8790609473</v>
      </c>
      <c r="AH152" s="2">
        <v>953993.97829525068</v>
      </c>
      <c r="AI152" s="2">
        <v>2710722.3772293827</v>
      </c>
      <c r="AJ152" s="2">
        <v>340495.34182853519</v>
      </c>
      <c r="AK152" s="2">
        <v>1.3410054235123017</v>
      </c>
      <c r="AL152" s="2">
        <v>0.30679832178284272</v>
      </c>
      <c r="AM152" s="2">
        <v>3.7504147938365029</v>
      </c>
      <c r="AN152" s="47">
        <f t="shared" si="8"/>
        <v>1.4528751715256994E-5</v>
      </c>
      <c r="AO152" s="47">
        <f t="shared" si="9"/>
        <v>1.9483134847023284E-5</v>
      </c>
      <c r="AP152" s="47">
        <f t="shared" si="10"/>
        <v>4.4573966438404435E-6</v>
      </c>
      <c r="AQ152" s="47">
        <f t="shared" si="11"/>
        <v>5.4488845368877301E-5</v>
      </c>
    </row>
    <row r="153" spans="1:43" hidden="1" x14ac:dyDescent="0.2">
      <c r="A153" s="1" t="s">
        <v>615</v>
      </c>
      <c r="B153" s="1" t="s">
        <v>75</v>
      </c>
      <c r="C153" s="1" t="s">
        <v>47</v>
      </c>
      <c r="D153" s="1" t="s">
        <v>75</v>
      </c>
      <c r="E153" s="2"/>
      <c r="F153" s="5" t="s">
        <v>603</v>
      </c>
      <c r="G153" s="2"/>
      <c r="H153" s="2">
        <v>1033946.7435527</v>
      </c>
      <c r="I153" s="2"/>
      <c r="J153" s="2"/>
      <c r="K153" s="2">
        <v>1187917.0725567499</v>
      </c>
      <c r="L153" s="2"/>
      <c r="M153" s="2">
        <v>1334602.6414931</v>
      </c>
      <c r="N153" s="2"/>
      <c r="O153" s="2"/>
      <c r="P153" s="2">
        <v>748291.75070575299</v>
      </c>
      <c r="Q153" s="2">
        <v>1065361.7124409699</v>
      </c>
      <c r="R153" s="2">
        <v>1835942.2646685201</v>
      </c>
      <c r="S153" s="2"/>
      <c r="T153" s="1" t="s">
        <v>615</v>
      </c>
      <c r="U153" s="2" t="s">
        <v>4</v>
      </c>
      <c r="V153" s="2" t="s">
        <v>53</v>
      </c>
      <c r="W153" s="2" t="s">
        <v>54</v>
      </c>
      <c r="X153" s="2" t="s">
        <v>50</v>
      </c>
      <c r="Y153" s="2" t="e">
        <v>#N/A</v>
      </c>
      <c r="Z153" s="27" t="s">
        <v>1146</v>
      </c>
      <c r="AA153" s="1" t="s">
        <v>75</v>
      </c>
      <c r="AB153" s="2">
        <v>1033946.7435527</v>
      </c>
      <c r="AC153" s="2">
        <v>1187917.0725567499</v>
      </c>
      <c r="AD153" s="2">
        <v>1334602.6414931</v>
      </c>
      <c r="AE153" s="2">
        <v>1216531.9092717476</v>
      </c>
      <c r="AF153" s="1" t="s">
        <v>75</v>
      </c>
      <c r="AG153" s="2"/>
      <c r="AH153" s="2"/>
      <c r="AI153" s="2"/>
      <c r="AJ153" s="2">
        <v>559361.44972482708</v>
      </c>
      <c r="AK153" s="2">
        <v>1.1489151447733168</v>
      </c>
      <c r="AL153" s="2">
        <v>1.2907847041592579</v>
      </c>
      <c r="AM153" s="2">
        <v>1.1765904935216243</v>
      </c>
      <c r="AN153" s="47">
        <f t="shared" si="8"/>
        <v>1.4770667765038571E-6</v>
      </c>
      <c r="AO153" s="47">
        <f t="shared" si="9"/>
        <v>1.6970243893667857E-6</v>
      </c>
      <c r="AP153" s="47">
        <f t="shared" si="10"/>
        <v>1.906575202133E-6</v>
      </c>
      <c r="AQ153" s="47">
        <f t="shared" si="11"/>
        <v>1.737902727531068E-6</v>
      </c>
    </row>
    <row r="154" spans="1:43" hidden="1" x14ac:dyDescent="0.2">
      <c r="A154" s="1" t="s">
        <v>616</v>
      </c>
      <c r="B154" s="1" t="s">
        <v>75</v>
      </c>
      <c r="C154" s="1" t="s">
        <v>47</v>
      </c>
      <c r="D154" s="1" t="s">
        <v>75</v>
      </c>
      <c r="E154" s="2"/>
      <c r="F154" s="5" t="s">
        <v>603</v>
      </c>
      <c r="G154" s="2">
        <v>17037985.375</v>
      </c>
      <c r="H154" s="2">
        <v>18417867.7135977</v>
      </c>
      <c r="I154" s="2">
        <v>19277487.202865299</v>
      </c>
      <c r="J154" s="2">
        <v>20333607.096051201</v>
      </c>
      <c r="K154" s="2">
        <v>17445009.336060099</v>
      </c>
      <c r="L154" s="2">
        <v>15360927.9129845</v>
      </c>
      <c r="M154" s="2">
        <v>18944892.6439115</v>
      </c>
      <c r="N154" s="2">
        <v>14842011.1068315</v>
      </c>
      <c r="O154" s="2">
        <v>18732021.817194302</v>
      </c>
      <c r="P154" s="2">
        <v>14451566.8408358</v>
      </c>
      <c r="Q154" s="2">
        <v>11894406.996094899</v>
      </c>
      <c r="R154" s="2">
        <v>7036326.19178122</v>
      </c>
      <c r="S154" s="2"/>
      <c r="T154" s="1" t="s">
        <v>616</v>
      </c>
      <c r="U154" s="2" t="s">
        <v>4</v>
      </c>
      <c r="V154" s="2" t="s">
        <v>53</v>
      </c>
      <c r="W154" s="2" t="s">
        <v>54</v>
      </c>
      <c r="X154" s="2" t="s">
        <v>50</v>
      </c>
      <c r="Y154" s="2" t="e">
        <v>#N/A</v>
      </c>
      <c r="Z154" s="27" t="s">
        <v>1146</v>
      </c>
      <c r="AA154" s="1" t="s">
        <v>75</v>
      </c>
      <c r="AB154" s="2">
        <v>18244446.763821002</v>
      </c>
      <c r="AC154" s="2">
        <v>17713181.448365267</v>
      </c>
      <c r="AD154" s="2">
        <v>17506308.522645768</v>
      </c>
      <c r="AE154" s="2">
        <v>11127433.342903974</v>
      </c>
      <c r="AF154" s="1" t="s">
        <v>75</v>
      </c>
      <c r="AG154" s="2">
        <v>1129777.9554492526</v>
      </c>
      <c r="AH154" s="2">
        <v>2497162.7451549638</v>
      </c>
      <c r="AI154" s="2">
        <v>2309802.8134784172</v>
      </c>
      <c r="AJ154" s="2">
        <v>3766647.701785319</v>
      </c>
      <c r="AK154" s="2">
        <v>0.97088071113730667</v>
      </c>
      <c r="AL154" s="2">
        <v>0.95954175806311803</v>
      </c>
      <c r="AM154" s="2">
        <v>0.60990796196516261</v>
      </c>
      <c r="AN154" s="47">
        <f t="shared" si="8"/>
        <v>2.6063495376887146E-5</v>
      </c>
      <c r="AO154" s="47">
        <f t="shared" si="9"/>
        <v>2.5304544926236096E-5</v>
      </c>
      <c r="AP154" s="47">
        <f t="shared" si="10"/>
        <v>2.500901217520824E-5</v>
      </c>
      <c r="AQ154" s="47">
        <f t="shared" si="11"/>
        <v>1.5896333347005677E-5</v>
      </c>
    </row>
    <row r="155" spans="1:43" hidden="1" x14ac:dyDescent="0.2">
      <c r="A155" s="1" t="s">
        <v>666</v>
      </c>
      <c r="B155" s="1" t="s">
        <v>75</v>
      </c>
      <c r="C155" s="1" t="s">
        <v>47</v>
      </c>
      <c r="D155" s="1" t="s">
        <v>75</v>
      </c>
      <c r="E155" s="2"/>
      <c r="F155" s="5" t="s">
        <v>663</v>
      </c>
      <c r="G155" s="2">
        <v>3685869.625</v>
      </c>
      <c r="H155" s="2">
        <v>3757229.3734988398</v>
      </c>
      <c r="I155" s="2">
        <v>4131190.6674862499</v>
      </c>
      <c r="J155" s="2">
        <v>2454084.7470668098</v>
      </c>
      <c r="K155" s="2">
        <v>2047638.9357706001</v>
      </c>
      <c r="L155" s="2">
        <v>2114575.9567934899</v>
      </c>
      <c r="M155" s="2">
        <v>1765404.42263446</v>
      </c>
      <c r="N155" s="2">
        <v>1152313.4546801299</v>
      </c>
      <c r="O155" s="2">
        <v>1823248.97098377</v>
      </c>
      <c r="P155" s="2">
        <v>2753179.5274905399</v>
      </c>
      <c r="Q155" s="2">
        <v>2739298.15548637</v>
      </c>
      <c r="R155" s="2">
        <v>2893827.4330595802</v>
      </c>
      <c r="S155" s="2"/>
      <c r="T155" s="1" t="s">
        <v>666</v>
      </c>
      <c r="U155" s="2" t="s">
        <v>4</v>
      </c>
      <c r="V155" s="2" t="s">
        <v>53</v>
      </c>
      <c r="W155" s="2" t="s">
        <v>54</v>
      </c>
      <c r="X155" s="2" t="s">
        <v>50</v>
      </c>
      <c r="Y155" s="2" t="e">
        <v>#N/A</v>
      </c>
      <c r="Z155" s="27" t="s">
        <v>1146</v>
      </c>
      <c r="AA155" s="1" t="s">
        <v>75</v>
      </c>
      <c r="AB155" s="2">
        <v>3858096.5553283636</v>
      </c>
      <c r="AC155" s="2">
        <v>2205433.2132103001</v>
      </c>
      <c r="AD155" s="2">
        <v>1580322.2827661198</v>
      </c>
      <c r="AE155" s="2">
        <v>2795435.03867883</v>
      </c>
      <c r="AF155" s="1" t="s">
        <v>75</v>
      </c>
      <c r="AG155" s="2">
        <v>239182.66868218675</v>
      </c>
      <c r="AH155" s="2">
        <v>217923.90911221973</v>
      </c>
      <c r="AI155" s="2">
        <v>371793.17588289769</v>
      </c>
      <c r="AJ155" s="2">
        <v>85492.517661853548</v>
      </c>
      <c r="AK155" s="2">
        <v>0.57163764088910807</v>
      </c>
      <c r="AL155" s="2">
        <v>0.40961190579420792</v>
      </c>
      <c r="AM155" s="2">
        <v>0.72456326548336214</v>
      </c>
      <c r="AN155" s="47">
        <f t="shared" si="8"/>
        <v>5.5115665076119479E-6</v>
      </c>
      <c r="AO155" s="47">
        <f t="shared" si="9"/>
        <v>3.1506188760147145E-6</v>
      </c>
      <c r="AP155" s="47">
        <f t="shared" si="10"/>
        <v>2.2576032610944569E-6</v>
      </c>
      <c r="AQ155" s="47">
        <f t="shared" si="11"/>
        <v>3.9934786266840428E-6</v>
      </c>
    </row>
    <row r="156" spans="1:43" hidden="1" x14ac:dyDescent="0.2">
      <c r="A156" s="1" t="s">
        <v>667</v>
      </c>
      <c r="B156" s="1" t="s">
        <v>75</v>
      </c>
      <c r="C156" s="1" t="s">
        <v>47</v>
      </c>
      <c r="D156" s="1" t="s">
        <v>75</v>
      </c>
      <c r="E156" s="2"/>
      <c r="F156" s="5" t="s">
        <v>663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 t="s">
        <v>667</v>
      </c>
      <c r="U156" s="2" t="s">
        <v>4</v>
      </c>
      <c r="V156" s="2" t="s">
        <v>53</v>
      </c>
      <c r="W156" s="2" t="s">
        <v>54</v>
      </c>
      <c r="X156" s="2" t="s">
        <v>50</v>
      </c>
      <c r="Y156" s="2" t="e">
        <v>#N/A</v>
      </c>
      <c r="Z156" s="27" t="s">
        <v>1146</v>
      </c>
      <c r="AA156" s="1" t="s">
        <v>75</v>
      </c>
      <c r="AB156" s="2"/>
      <c r="AC156" s="2"/>
      <c r="AD156" s="2"/>
      <c r="AE156" s="2"/>
      <c r="AF156" s="1" t="s">
        <v>75</v>
      </c>
      <c r="AG156" s="2"/>
      <c r="AH156" s="2"/>
      <c r="AI156" s="2"/>
      <c r="AJ156" s="2"/>
      <c r="AK156" s="2"/>
      <c r="AL156" s="2"/>
      <c r="AM156" s="2"/>
      <c r="AN156" s="47">
        <f t="shared" si="8"/>
        <v>0</v>
      </c>
      <c r="AO156" s="47">
        <f t="shared" si="9"/>
        <v>0</v>
      </c>
      <c r="AP156" s="47">
        <f t="shared" si="10"/>
        <v>0</v>
      </c>
      <c r="AQ156" s="47">
        <f t="shared" si="11"/>
        <v>0</v>
      </c>
    </row>
    <row r="157" spans="1:43" hidden="1" x14ac:dyDescent="0.2">
      <c r="A157" s="1" t="s">
        <v>668</v>
      </c>
      <c r="B157" s="1" t="s">
        <v>75</v>
      </c>
      <c r="C157" s="1" t="s">
        <v>47</v>
      </c>
      <c r="D157" s="1" t="s">
        <v>75</v>
      </c>
      <c r="E157" s="2"/>
      <c r="F157" s="5" t="s">
        <v>663</v>
      </c>
      <c r="G157" s="2">
        <v>102955143.9375</v>
      </c>
      <c r="H157" s="2">
        <v>109345618.967509</v>
      </c>
      <c r="I157" s="2">
        <v>107750130.628883</v>
      </c>
      <c r="J157" s="2">
        <v>109130407.517517</v>
      </c>
      <c r="K157" s="2">
        <v>87461740.013876006</v>
      </c>
      <c r="L157" s="2">
        <v>105682092.192376</v>
      </c>
      <c r="M157" s="2">
        <v>104592536.767801</v>
      </c>
      <c r="N157" s="2">
        <v>110551365.033738</v>
      </c>
      <c r="O157" s="2">
        <v>95972051.769775793</v>
      </c>
      <c r="P157" s="2">
        <v>149214309.06287399</v>
      </c>
      <c r="Q157" s="2">
        <v>154956960.16280499</v>
      </c>
      <c r="R157" s="2">
        <v>118330697.926825</v>
      </c>
      <c r="S157" s="2"/>
      <c r="T157" s="1" t="s">
        <v>668</v>
      </c>
      <c r="U157" s="2" t="s">
        <v>4</v>
      </c>
      <c r="V157" s="2" t="s">
        <v>53</v>
      </c>
      <c r="W157" s="2" t="s">
        <v>54</v>
      </c>
      <c r="X157" s="2" t="s">
        <v>50</v>
      </c>
      <c r="Y157" s="2" t="e">
        <v>#N/A</v>
      </c>
      <c r="Z157" s="27" t="s">
        <v>1146</v>
      </c>
      <c r="AA157" s="1" t="s">
        <v>75</v>
      </c>
      <c r="AB157" s="2">
        <v>106683631.17796402</v>
      </c>
      <c r="AC157" s="2">
        <v>100758079.907923</v>
      </c>
      <c r="AD157" s="2">
        <v>103705317.85710494</v>
      </c>
      <c r="AE157" s="2">
        <v>140833989.05083466</v>
      </c>
      <c r="AF157" s="1" t="s">
        <v>75</v>
      </c>
      <c r="AG157" s="2">
        <v>3326049.9975797171</v>
      </c>
      <c r="AH157" s="2">
        <v>11643333.310479429</v>
      </c>
      <c r="AI157" s="2">
        <v>7330038.3258758364</v>
      </c>
      <c r="AJ157" s="2">
        <v>19698809.455721837</v>
      </c>
      <c r="AK157" s="2">
        <v>0.94445679056277787</v>
      </c>
      <c r="AL157" s="2">
        <v>0.97208275263999211</v>
      </c>
      <c r="AM157" s="2">
        <v>1.3201086942372895</v>
      </c>
      <c r="AN157" s="47">
        <f t="shared" si="8"/>
        <v>1.5240518739709146E-4</v>
      </c>
      <c r="AO157" s="47">
        <f t="shared" si="9"/>
        <v>1.439401141541757E-4</v>
      </c>
      <c r="AP157" s="47">
        <f t="shared" si="10"/>
        <v>1.4815045408157849E-4</v>
      </c>
      <c r="AQ157" s="47">
        <f t="shared" si="11"/>
        <v>2.0119141292976379E-4</v>
      </c>
    </row>
    <row r="158" spans="1:43" hidden="1" x14ac:dyDescent="0.2">
      <c r="A158" s="1" t="s">
        <v>669</v>
      </c>
      <c r="B158" s="1" t="s">
        <v>75</v>
      </c>
      <c r="C158" s="1" t="s">
        <v>47</v>
      </c>
      <c r="D158" s="1" t="s">
        <v>75</v>
      </c>
      <c r="E158" s="2"/>
      <c r="F158" s="5" t="s">
        <v>663</v>
      </c>
      <c r="G158" s="2">
        <v>26466884.75</v>
      </c>
      <c r="H158" s="2">
        <v>25790942.6055222</v>
      </c>
      <c r="I158" s="2">
        <v>24785966.349289101</v>
      </c>
      <c r="J158" s="2">
        <v>20113773.970175799</v>
      </c>
      <c r="K158" s="2">
        <v>20452594.606062599</v>
      </c>
      <c r="L158" s="2">
        <v>17263130.498980001</v>
      </c>
      <c r="M158" s="2">
        <v>22678909.3657596</v>
      </c>
      <c r="N158" s="2">
        <v>22258587.7860348</v>
      </c>
      <c r="O158" s="2">
        <v>22477639.200663202</v>
      </c>
      <c r="P158" s="2">
        <v>12092299.2008943</v>
      </c>
      <c r="Q158" s="2">
        <v>13759000.1402012</v>
      </c>
      <c r="R158" s="2">
        <v>12761740.551394301</v>
      </c>
      <c r="S158" s="2"/>
      <c r="T158" s="1" t="s">
        <v>669</v>
      </c>
      <c r="U158" s="2" t="s">
        <v>4</v>
      </c>
      <c r="V158" s="2" t="s">
        <v>53</v>
      </c>
      <c r="W158" s="2" t="s">
        <v>54</v>
      </c>
      <c r="X158" s="2" t="s">
        <v>50</v>
      </c>
      <c r="Y158" s="2" t="e">
        <v>#N/A</v>
      </c>
      <c r="Z158" s="27" t="s">
        <v>1146</v>
      </c>
      <c r="AA158" s="1" t="s">
        <v>75</v>
      </c>
      <c r="AB158" s="2">
        <v>25681264.568270434</v>
      </c>
      <c r="AC158" s="2">
        <v>19276499.691739466</v>
      </c>
      <c r="AD158" s="2">
        <v>22471712.11748587</v>
      </c>
      <c r="AE158" s="2">
        <v>12871013.2974966</v>
      </c>
      <c r="AF158" s="1" t="s">
        <v>75</v>
      </c>
      <c r="AG158" s="2">
        <v>845809.44742517022</v>
      </c>
      <c r="AH158" s="2">
        <v>1751839.4577101979</v>
      </c>
      <c r="AI158" s="2">
        <v>210223.4652264849</v>
      </c>
      <c r="AJ158" s="2">
        <v>838706.3878689484</v>
      </c>
      <c r="AK158" s="2">
        <v>0.75060554905679588</v>
      </c>
      <c r="AL158" s="2">
        <v>0.87502358218177423</v>
      </c>
      <c r="AM158" s="2">
        <v>0.50118300301297936</v>
      </c>
      <c r="AN158" s="47">
        <f t="shared" si="8"/>
        <v>3.6687520811814908E-5</v>
      </c>
      <c r="AO158" s="47">
        <f t="shared" si="9"/>
        <v>2.7537856702484951E-5</v>
      </c>
      <c r="AP158" s="47">
        <f t="shared" si="10"/>
        <v>3.2102445882122672E-5</v>
      </c>
      <c r="AQ158" s="47">
        <f t="shared" si="11"/>
        <v>1.8387161853566572E-5</v>
      </c>
    </row>
    <row r="159" spans="1:43" hidden="1" x14ac:dyDescent="0.2">
      <c r="A159" s="1" t="s">
        <v>670</v>
      </c>
      <c r="B159" s="1" t="s">
        <v>75</v>
      </c>
      <c r="C159" s="1" t="s">
        <v>47</v>
      </c>
      <c r="D159" s="1" t="s">
        <v>75</v>
      </c>
      <c r="E159" s="2"/>
      <c r="F159" s="5" t="s">
        <v>663</v>
      </c>
      <c r="G159" s="2">
        <v>60095277.75</v>
      </c>
      <c r="H159" s="2">
        <v>38066772.097606003</v>
      </c>
      <c r="I159" s="2">
        <v>52925984.438881703</v>
      </c>
      <c r="J159" s="2">
        <v>34513053.794744998</v>
      </c>
      <c r="K159" s="2">
        <v>35680919.855167098</v>
      </c>
      <c r="L159" s="2">
        <v>42167160.359534301</v>
      </c>
      <c r="M159" s="2">
        <v>22946968.5259718</v>
      </c>
      <c r="N159" s="2">
        <v>14821366.686603</v>
      </c>
      <c r="O159" s="2">
        <v>20193633.1283012</v>
      </c>
      <c r="P159" s="2">
        <v>21603640.029647999</v>
      </c>
      <c r="Q159" s="2">
        <v>19185280.7026347</v>
      </c>
      <c r="R159" s="2">
        <v>29347265.359099701</v>
      </c>
      <c r="S159" s="2"/>
      <c r="T159" s="1" t="s">
        <v>670</v>
      </c>
      <c r="U159" s="2" t="s">
        <v>4</v>
      </c>
      <c r="V159" s="2" t="s">
        <v>53</v>
      </c>
      <c r="W159" s="2" t="s">
        <v>54</v>
      </c>
      <c r="X159" s="2" t="s">
        <v>50</v>
      </c>
      <c r="Y159" s="2" t="e">
        <v>#N/A</v>
      </c>
      <c r="Z159" s="27" t="s">
        <v>1146</v>
      </c>
      <c r="AA159" s="1" t="s">
        <v>75</v>
      </c>
      <c r="AB159" s="2">
        <v>50362678.095495902</v>
      </c>
      <c r="AC159" s="2">
        <v>37453711.33648213</v>
      </c>
      <c r="AD159" s="2">
        <v>19320656.113625333</v>
      </c>
      <c r="AE159" s="2">
        <v>23378728.697127465</v>
      </c>
      <c r="AF159" s="1" t="s">
        <v>75</v>
      </c>
      <c r="AG159" s="2">
        <v>11235731.835395504</v>
      </c>
      <c r="AH159" s="2">
        <v>4123521.4384619175</v>
      </c>
      <c r="AI159" s="2">
        <v>4132543.7643299904</v>
      </c>
      <c r="AJ159" s="2">
        <v>5308454.3769931756</v>
      </c>
      <c r="AK159" s="2">
        <v>0.74367989854438932</v>
      </c>
      <c r="AL159" s="2">
        <v>0.38363043516054085</v>
      </c>
      <c r="AM159" s="2">
        <v>0.46420741670642612</v>
      </c>
      <c r="AN159" s="47">
        <f t="shared" si="8"/>
        <v>7.1946682993565572E-5</v>
      </c>
      <c r="AO159" s="47">
        <f t="shared" si="9"/>
        <v>5.3505301909260189E-5</v>
      </c>
      <c r="AP159" s="47">
        <f t="shared" si="10"/>
        <v>2.7600937305179045E-5</v>
      </c>
      <c r="AQ159" s="47">
        <f t="shared" si="11"/>
        <v>3.3398183853039239E-5</v>
      </c>
    </row>
    <row r="160" spans="1:43" hidden="1" x14ac:dyDescent="0.2">
      <c r="A160" s="1" t="s">
        <v>729</v>
      </c>
      <c r="B160" s="1" t="s">
        <v>75</v>
      </c>
      <c r="C160" s="1" t="s">
        <v>47</v>
      </c>
      <c r="D160" s="1" t="s">
        <v>75</v>
      </c>
      <c r="E160" s="2"/>
      <c r="F160" s="5" t="s">
        <v>724</v>
      </c>
      <c r="G160" s="2">
        <v>2957363.75</v>
      </c>
      <c r="H160" s="2">
        <v>2016114.8106360801</v>
      </c>
      <c r="I160" s="2">
        <v>1935696.7272388199</v>
      </c>
      <c r="J160" s="2">
        <v>2705481.0027274298</v>
      </c>
      <c r="K160" s="2">
        <v>3236621.9943118398</v>
      </c>
      <c r="L160" s="2"/>
      <c r="M160" s="2">
        <v>2345968.71756498</v>
      </c>
      <c r="N160" s="2">
        <v>5165597.72628156</v>
      </c>
      <c r="O160" s="2">
        <v>2891798.5577273699</v>
      </c>
      <c r="P160" s="2">
        <v>3107159.7093565101</v>
      </c>
      <c r="Q160" s="2">
        <v>3835579.5795243802</v>
      </c>
      <c r="R160" s="2">
        <v>4206428.1797666997</v>
      </c>
      <c r="S160" s="2"/>
      <c r="T160" s="1" t="s">
        <v>729</v>
      </c>
      <c r="U160" s="2" t="s">
        <v>4</v>
      </c>
      <c r="V160" s="2" t="s">
        <v>53</v>
      </c>
      <c r="W160" s="2" t="s">
        <v>54</v>
      </c>
      <c r="X160" s="2" t="s">
        <v>50</v>
      </c>
      <c r="Y160" s="2" t="e">
        <v>#N/A</v>
      </c>
      <c r="Z160" s="27" t="s">
        <v>1146</v>
      </c>
      <c r="AA160" s="1" t="s">
        <v>75</v>
      </c>
      <c r="AB160" s="2">
        <v>2303058.4292916334</v>
      </c>
      <c r="AC160" s="2">
        <v>2971051.4985196348</v>
      </c>
      <c r="AD160" s="2">
        <v>3467788.3338579703</v>
      </c>
      <c r="AE160" s="2">
        <v>3716389.1562158633</v>
      </c>
      <c r="AF160" s="1" t="s">
        <v>75</v>
      </c>
      <c r="AG160" s="2">
        <v>568069.85183582944</v>
      </c>
      <c r="AH160" s="2">
        <v>375573.39691548329</v>
      </c>
      <c r="AI160" s="2">
        <v>1495459.8300704176</v>
      </c>
      <c r="AJ160" s="2">
        <v>559242.84552047332</v>
      </c>
      <c r="AK160" s="2">
        <v>1.2900460799135958</v>
      </c>
      <c r="AL160" s="2">
        <v>1.5057318085171554</v>
      </c>
      <c r="AM160" s="2">
        <v>1.6136755841487431</v>
      </c>
      <c r="AN160" s="47">
        <f t="shared" si="8"/>
        <v>3.2900834704166191E-6</v>
      </c>
      <c r="AO160" s="47">
        <f t="shared" si="9"/>
        <v>4.2443592835994784E-6</v>
      </c>
      <c r="AP160" s="47">
        <f t="shared" si="10"/>
        <v>4.9539833340828146E-6</v>
      </c>
      <c r="AQ160" s="47">
        <f t="shared" si="11"/>
        <v>5.3091273660226616E-6</v>
      </c>
    </row>
    <row r="161" spans="1:43" hidden="1" x14ac:dyDescent="0.2">
      <c r="A161" s="1" t="s">
        <v>730</v>
      </c>
      <c r="B161" s="1" t="s">
        <v>75</v>
      </c>
      <c r="C161" s="1" t="s">
        <v>47</v>
      </c>
      <c r="D161" s="1" t="s">
        <v>75</v>
      </c>
      <c r="E161" s="2"/>
      <c r="F161" s="5" t="s">
        <v>724</v>
      </c>
      <c r="G161" s="2">
        <v>195610.140625</v>
      </c>
      <c r="H161" s="2"/>
      <c r="I161" s="2">
        <v>314695.37879142101</v>
      </c>
      <c r="J161" s="2">
        <v>460045.12915682199</v>
      </c>
      <c r="K161" s="2">
        <v>614435.10272169998</v>
      </c>
      <c r="L161" s="2">
        <v>1361434.81454263</v>
      </c>
      <c r="M161" s="2">
        <v>403473.377933054</v>
      </c>
      <c r="N161" s="2">
        <v>361306.30116848001</v>
      </c>
      <c r="O161" s="2">
        <v>489266.04299926898</v>
      </c>
      <c r="P161" s="2">
        <v>1076276.6330278199</v>
      </c>
      <c r="Q161" s="2">
        <v>474322.99202558497</v>
      </c>
      <c r="R161" s="2">
        <v>491270.16280124598</v>
      </c>
      <c r="S161" s="2"/>
      <c r="T161" s="1" t="s">
        <v>730</v>
      </c>
      <c r="U161" s="2" t="s">
        <v>4</v>
      </c>
      <c r="V161" s="2" t="s">
        <v>53</v>
      </c>
      <c r="W161" s="2" t="s">
        <v>54</v>
      </c>
      <c r="X161" s="2" t="s">
        <v>50</v>
      </c>
      <c r="Y161" s="2" t="e">
        <v>#N/A</v>
      </c>
      <c r="Z161" s="27" t="s">
        <v>1146</v>
      </c>
      <c r="AA161" s="1" t="s">
        <v>75</v>
      </c>
      <c r="AB161" s="2">
        <v>255152.75970821051</v>
      </c>
      <c r="AC161" s="2">
        <v>811971.68214038387</v>
      </c>
      <c r="AD161" s="2">
        <v>418015.24070026766</v>
      </c>
      <c r="AE161" s="2">
        <v>680623.26261821692</v>
      </c>
      <c r="AF161" s="1" t="s">
        <v>75</v>
      </c>
      <c r="AG161" s="2">
        <v>84205.979446691315</v>
      </c>
      <c r="AH161" s="2">
        <v>482069.87707832095</v>
      </c>
      <c r="AI161" s="2">
        <v>65207.539532679148</v>
      </c>
      <c r="AJ161" s="2">
        <v>342750.629155781</v>
      </c>
      <c r="AK161" s="2">
        <v>3.1822962960265233</v>
      </c>
      <c r="AL161" s="2">
        <v>1.6382940211123118</v>
      </c>
      <c r="AM161" s="2">
        <v>2.667512839745763</v>
      </c>
      <c r="AN161" s="47">
        <f t="shared" si="8"/>
        <v>3.6450394244030072E-7</v>
      </c>
      <c r="AO161" s="47">
        <f t="shared" si="9"/>
        <v>1.1599595459148341E-6</v>
      </c>
      <c r="AP161" s="47">
        <f t="shared" si="10"/>
        <v>5.9716462957181097E-7</v>
      </c>
      <c r="AQ161" s="47">
        <f t="shared" si="11"/>
        <v>9.7231894659745268E-7</v>
      </c>
    </row>
    <row r="162" spans="1:43" hidden="1" x14ac:dyDescent="0.2">
      <c r="A162" s="1" t="s">
        <v>114</v>
      </c>
      <c r="B162" s="1" t="s">
        <v>115</v>
      </c>
      <c r="C162" s="1" t="s">
        <v>47</v>
      </c>
      <c r="D162" s="1" t="s">
        <v>115</v>
      </c>
      <c r="E162" s="2"/>
      <c r="F162" s="5" t="s">
        <v>3</v>
      </c>
      <c r="G162" s="2">
        <v>28811276.25</v>
      </c>
      <c r="H162" s="2">
        <v>26447017.082112901</v>
      </c>
      <c r="I162" s="2">
        <v>23982261.881358601</v>
      </c>
      <c r="J162" s="2">
        <v>25665395.5728948</v>
      </c>
      <c r="K162" s="2">
        <v>25412695.274728101</v>
      </c>
      <c r="L162" s="2">
        <v>25125688.129924402</v>
      </c>
      <c r="M162" s="2">
        <v>26042206.359662499</v>
      </c>
      <c r="N162" s="2">
        <v>31011168.791626099</v>
      </c>
      <c r="O162" s="2">
        <v>27594237.059901901</v>
      </c>
      <c r="P162" s="2">
        <v>27367941.2958721</v>
      </c>
      <c r="Q162" s="2">
        <v>29371595.578960899</v>
      </c>
      <c r="R162" s="2">
        <v>29048562.9547746</v>
      </c>
      <c r="S162" s="2"/>
      <c r="T162" s="1" t="s">
        <v>114</v>
      </c>
      <c r="U162" s="2" t="s">
        <v>4</v>
      </c>
      <c r="V162" s="2" t="s">
        <v>53</v>
      </c>
      <c r="W162" s="2" t="s">
        <v>54</v>
      </c>
      <c r="X162" s="2" t="s">
        <v>50</v>
      </c>
      <c r="Y162" s="2" t="e">
        <v>#N/A</v>
      </c>
      <c r="Z162" s="27" t="s">
        <v>1146</v>
      </c>
      <c r="AA162" s="1" t="s">
        <v>115</v>
      </c>
      <c r="AB162" s="2">
        <v>26413518.404490501</v>
      </c>
      <c r="AC162" s="2">
        <v>25401259.659182433</v>
      </c>
      <c r="AD162" s="2">
        <v>28215870.737063497</v>
      </c>
      <c r="AE162" s="2">
        <v>28596033.276535869</v>
      </c>
      <c r="AF162" s="1" t="s">
        <v>115</v>
      </c>
      <c r="AG162" s="2">
        <v>2414681.4622612461</v>
      </c>
      <c r="AH162" s="2">
        <v>270035.38837825088</v>
      </c>
      <c r="AI162" s="2">
        <v>2542138.5158961131</v>
      </c>
      <c r="AJ162" s="2">
        <v>1075753.2030164546</v>
      </c>
      <c r="AK162" s="2">
        <v>0.96167648967447006</v>
      </c>
      <c r="AL162" s="2">
        <v>1.0682359807191224</v>
      </c>
      <c r="AM162" s="2">
        <v>1.0826287069606875</v>
      </c>
      <c r="AN162" s="47">
        <f t="shared" si="8"/>
        <v>3.7733597720700713E-5</v>
      </c>
      <c r="AO162" s="47">
        <f t="shared" si="9"/>
        <v>3.6287513798832046E-5</v>
      </c>
      <c r="AP162" s="47">
        <f t="shared" si="10"/>
        <v>4.030838676723357E-5</v>
      </c>
      <c r="AQ162" s="47">
        <f t="shared" si="11"/>
        <v>4.0851476109336952E-5</v>
      </c>
    </row>
    <row r="163" spans="1:43" hidden="1" x14ac:dyDescent="0.2">
      <c r="A163" s="1" t="s">
        <v>116</v>
      </c>
      <c r="B163" s="1" t="s">
        <v>115</v>
      </c>
      <c r="C163" s="1" t="s">
        <v>47</v>
      </c>
      <c r="D163" s="1" t="s">
        <v>115</v>
      </c>
      <c r="E163" s="2"/>
      <c r="F163" s="5" t="s">
        <v>3</v>
      </c>
      <c r="G163" s="2">
        <v>23758636.5</v>
      </c>
      <c r="H163" s="2">
        <v>22373183.194716699</v>
      </c>
      <c r="I163" s="2">
        <v>10575090.3814312</v>
      </c>
      <c r="J163" s="2">
        <v>21928579.109909698</v>
      </c>
      <c r="K163" s="2">
        <v>29846441.578521099</v>
      </c>
      <c r="L163" s="2">
        <v>28002025.874019399</v>
      </c>
      <c r="M163" s="2">
        <v>41980483.565511197</v>
      </c>
      <c r="N163" s="2">
        <v>26087256.073720701</v>
      </c>
      <c r="O163" s="2">
        <v>28485367.2695706</v>
      </c>
      <c r="P163" s="2">
        <v>24731851.3061748</v>
      </c>
      <c r="Q163" s="2">
        <v>26522822.916495699</v>
      </c>
      <c r="R163" s="2">
        <v>22409871.643330801</v>
      </c>
      <c r="S163" s="2"/>
      <c r="T163" s="1" t="s">
        <v>116</v>
      </c>
      <c r="U163" s="2" t="s">
        <v>4</v>
      </c>
      <c r="V163" s="2" t="s">
        <v>53</v>
      </c>
      <c r="W163" s="2" t="s">
        <v>54</v>
      </c>
      <c r="X163" s="2" t="s">
        <v>50</v>
      </c>
      <c r="Y163" s="2" t="e">
        <v>#N/A</v>
      </c>
      <c r="Z163" s="27" t="s">
        <v>1146</v>
      </c>
      <c r="AA163" s="1" t="s">
        <v>115</v>
      </c>
      <c r="AB163" s="2">
        <v>18902303.358715966</v>
      </c>
      <c r="AC163" s="2">
        <v>26592348.854150068</v>
      </c>
      <c r="AD163" s="2">
        <v>32184368.96960083</v>
      </c>
      <c r="AE163" s="2">
        <v>24554848.62200043</v>
      </c>
      <c r="AF163" s="1" t="s">
        <v>115</v>
      </c>
      <c r="AG163" s="2">
        <v>7244772.4044358404</v>
      </c>
      <c r="AH163" s="2">
        <v>4142888.9066956649</v>
      </c>
      <c r="AI163" s="2">
        <v>8568000.3623407669</v>
      </c>
      <c r="AJ163" s="2">
        <v>2062180.7647514527</v>
      </c>
      <c r="AK163" s="2">
        <v>1.4068311331956365</v>
      </c>
      <c r="AL163" s="2">
        <v>1.7026691593519698</v>
      </c>
      <c r="AM163" s="2">
        <v>1.2990400247003782</v>
      </c>
      <c r="AN163" s="47">
        <f t="shared" si="8"/>
        <v>2.7003290512451381E-5</v>
      </c>
      <c r="AO163" s="47">
        <f t="shared" si="9"/>
        <v>3.7989069791642956E-5</v>
      </c>
      <c r="AP163" s="47">
        <f t="shared" si="10"/>
        <v>4.5977669956572617E-5</v>
      </c>
      <c r="AQ163" s="47">
        <f t="shared" si="11"/>
        <v>3.5078355174286329E-5</v>
      </c>
    </row>
    <row r="164" spans="1:43" hidden="1" x14ac:dyDescent="0.2">
      <c r="A164" s="1" t="s">
        <v>672</v>
      </c>
      <c r="B164" s="1" t="s">
        <v>115</v>
      </c>
      <c r="C164" s="1" t="s">
        <v>47</v>
      </c>
      <c r="D164" s="1" t="s">
        <v>115</v>
      </c>
      <c r="E164" s="2"/>
      <c r="F164" s="5" t="s">
        <v>663</v>
      </c>
      <c r="G164" s="2">
        <v>3579958</v>
      </c>
      <c r="H164" s="2">
        <v>2916655.0908971298</v>
      </c>
      <c r="I164" s="2">
        <v>2817316.2506958898</v>
      </c>
      <c r="J164" s="2">
        <v>7904588.33923773</v>
      </c>
      <c r="K164" s="2">
        <v>5596059.3999596303</v>
      </c>
      <c r="L164" s="2">
        <v>6793486.02007135</v>
      </c>
      <c r="M164" s="2">
        <v>2334045.1373311901</v>
      </c>
      <c r="N164" s="2">
        <v>2613256.58770175</v>
      </c>
      <c r="O164" s="2">
        <v>3869993.0499595301</v>
      </c>
      <c r="P164" s="2">
        <v>5294100.0292984601</v>
      </c>
      <c r="Q164" s="2">
        <v>6358053.6903906204</v>
      </c>
      <c r="R164" s="2">
        <v>8810565.2362398095</v>
      </c>
      <c r="S164" s="2"/>
      <c r="T164" s="1" t="s">
        <v>672</v>
      </c>
      <c r="U164" s="2" t="s">
        <v>4</v>
      </c>
      <c r="V164" s="2" t="s">
        <v>53</v>
      </c>
      <c r="W164" s="2" t="s">
        <v>54</v>
      </c>
      <c r="X164" s="2" t="s">
        <v>50</v>
      </c>
      <c r="Y164" s="2" t="e">
        <v>#N/A</v>
      </c>
      <c r="Z164" s="27" t="s">
        <v>1146</v>
      </c>
      <c r="AA164" s="1" t="s">
        <v>115</v>
      </c>
      <c r="AB164" s="2">
        <v>3104643.1138643399</v>
      </c>
      <c r="AC164" s="2">
        <v>6764711.2530895695</v>
      </c>
      <c r="AD164" s="2">
        <v>2939098.2583308234</v>
      </c>
      <c r="AE164" s="2">
        <v>6820906.3186429637</v>
      </c>
      <c r="AF164" s="1" t="s">
        <v>115</v>
      </c>
      <c r="AG164" s="2">
        <v>414620.58804375364</v>
      </c>
      <c r="AH164" s="2">
        <v>1154533.4366237617</v>
      </c>
      <c r="AI164" s="2">
        <v>818176.99388066493</v>
      </c>
      <c r="AJ164" s="2">
        <v>1803345.863809081</v>
      </c>
      <c r="AK164" s="2">
        <v>2.1789014083069773</v>
      </c>
      <c r="AL164" s="2">
        <v>0.94667829780684087</v>
      </c>
      <c r="AM164" s="2">
        <v>2.1970017385196337</v>
      </c>
      <c r="AN164" s="47">
        <f t="shared" si="8"/>
        <v>4.4352044483776288E-6</v>
      </c>
      <c r="AO164" s="47">
        <f t="shared" si="9"/>
        <v>9.6638732186993858E-6</v>
      </c>
      <c r="AP164" s="47">
        <f t="shared" si="10"/>
        <v>4.1987117976154622E-6</v>
      </c>
      <c r="AQ164" s="47">
        <f t="shared" si="11"/>
        <v>9.7441518837756627E-6</v>
      </c>
    </row>
    <row r="165" spans="1:43" hidden="1" x14ac:dyDescent="0.2">
      <c r="A165" s="1" t="s">
        <v>673</v>
      </c>
      <c r="B165" s="1" t="s">
        <v>115</v>
      </c>
      <c r="C165" s="1" t="s">
        <v>47</v>
      </c>
      <c r="D165" s="1" t="s">
        <v>115</v>
      </c>
      <c r="E165" s="2"/>
      <c r="F165" s="5" t="s">
        <v>663</v>
      </c>
      <c r="G165" s="2">
        <v>8601906</v>
      </c>
      <c r="H165" s="2">
        <v>7979534.5912193498</v>
      </c>
      <c r="I165" s="2">
        <v>4209423.5491448101</v>
      </c>
      <c r="J165" s="2">
        <v>3856244.24887456</v>
      </c>
      <c r="K165" s="2">
        <v>3875830.2467251099</v>
      </c>
      <c r="L165" s="2">
        <v>4062363.8454646301</v>
      </c>
      <c r="M165" s="2">
        <v>3369054.3930681702</v>
      </c>
      <c r="N165" s="2">
        <v>4035849.1248901701</v>
      </c>
      <c r="O165" s="2"/>
      <c r="P165" s="2">
        <v>7214722.0887473701</v>
      </c>
      <c r="Q165" s="2">
        <v>4973525.2698716698</v>
      </c>
      <c r="R165" s="2">
        <v>8664447.8379228599</v>
      </c>
      <c r="S165" s="2"/>
      <c r="T165" s="1" t="s">
        <v>673</v>
      </c>
      <c r="U165" s="2" t="s">
        <v>4</v>
      </c>
      <c r="V165" s="2" t="s">
        <v>53</v>
      </c>
      <c r="W165" s="2" t="s">
        <v>54</v>
      </c>
      <c r="X165" s="2" t="s">
        <v>50</v>
      </c>
      <c r="Y165" s="2" t="e">
        <v>#N/A</v>
      </c>
      <c r="Z165" s="27" t="s">
        <v>1146</v>
      </c>
      <c r="AA165" s="1" t="s">
        <v>115</v>
      </c>
      <c r="AB165" s="2">
        <v>6930288.0467880545</v>
      </c>
      <c r="AC165" s="2">
        <v>3931479.4470214336</v>
      </c>
      <c r="AD165" s="2">
        <v>3702451.7589791701</v>
      </c>
      <c r="AE165" s="2">
        <v>6950898.3988472996</v>
      </c>
      <c r="AF165" s="1" t="s">
        <v>115</v>
      </c>
      <c r="AG165" s="2">
        <v>2376797.0577056957</v>
      </c>
      <c r="AH165" s="2">
        <v>113771.46894027758</v>
      </c>
      <c r="AI165" s="2">
        <v>471495.07653080154</v>
      </c>
      <c r="AJ165" s="2">
        <v>1859550.901522134</v>
      </c>
      <c r="AK165" s="2">
        <v>0.56728947202180668</v>
      </c>
      <c r="AL165" s="2">
        <v>0.53424211720826331</v>
      </c>
      <c r="AM165" s="2">
        <v>1.0029739531632884</v>
      </c>
      <c r="AN165" s="47" t="e">
        <f t="shared" ref="AN131:AN194" si="12">AB165/$AB$628</f>
        <v>#VALUE!</v>
      </c>
      <c r="AO165" s="47" t="e">
        <f t="shared" ref="AO131:AO194" si="13">AC165/$AC$628</f>
        <v>#DIV/0!</v>
      </c>
      <c r="AP165" s="47" t="e">
        <f t="shared" ref="AP131:AP194" si="14">AD165/$AD$628</f>
        <v>#DIV/0!</v>
      </c>
      <c r="AQ165" s="47" t="e">
        <f t="shared" ref="AQ131:AQ194" si="15">AE165/$AE$628</f>
        <v>#DIV/0!</v>
      </c>
    </row>
    <row r="166" spans="1:43" hidden="1" x14ac:dyDescent="0.2">
      <c r="A166" s="1" t="s">
        <v>731</v>
      </c>
      <c r="B166" s="1" t="s">
        <v>115</v>
      </c>
      <c r="C166" s="1" t="s">
        <v>47</v>
      </c>
      <c r="D166" s="1" t="s">
        <v>115</v>
      </c>
      <c r="E166" s="2"/>
      <c r="F166" s="5" t="s">
        <v>724</v>
      </c>
      <c r="G166" s="2">
        <v>1544418.140625</v>
      </c>
      <c r="H166" s="2">
        <v>1575740.9819350799</v>
      </c>
      <c r="I166" s="2">
        <v>1463786.4457322401</v>
      </c>
      <c r="J166" s="2">
        <v>1662644.25852402</v>
      </c>
      <c r="K166" s="2">
        <v>1218500.9743506</v>
      </c>
      <c r="L166" s="2">
        <v>1371944.09534397</v>
      </c>
      <c r="M166" s="2">
        <v>1753656.8476189</v>
      </c>
      <c r="N166" s="2">
        <v>2728240.1334245298</v>
      </c>
      <c r="O166" s="2">
        <v>1621130.47828798</v>
      </c>
      <c r="P166" s="2">
        <v>1270066.2261083301</v>
      </c>
      <c r="Q166" s="2">
        <v>1208483.70671808</v>
      </c>
      <c r="R166" s="2">
        <v>1271990.78180017</v>
      </c>
      <c r="S166" s="2"/>
      <c r="T166" s="1" t="s">
        <v>731</v>
      </c>
      <c r="U166" s="2" t="s">
        <v>4</v>
      </c>
      <c r="V166" s="2" t="s">
        <v>53</v>
      </c>
      <c r="W166" s="2" t="s">
        <v>54</v>
      </c>
      <c r="X166" s="2" t="s">
        <v>50</v>
      </c>
      <c r="Y166" s="2" t="e">
        <v>#N/A</v>
      </c>
      <c r="Z166" s="27" t="s">
        <v>1146</v>
      </c>
      <c r="AA166" s="1" t="s">
        <v>115</v>
      </c>
      <c r="AB166" s="2">
        <v>1527981.85609744</v>
      </c>
      <c r="AC166" s="2">
        <v>1417696.4427395298</v>
      </c>
      <c r="AD166" s="2">
        <v>2034342.4864438034</v>
      </c>
      <c r="AE166" s="2">
        <v>1250180.2382088599</v>
      </c>
      <c r="AF166" s="1" t="s">
        <v>115</v>
      </c>
      <c r="AG166" s="2">
        <v>57758.706104806603</v>
      </c>
      <c r="AH166" s="2">
        <v>225578.74941634503</v>
      </c>
      <c r="AI166" s="2">
        <v>604575.27902325767</v>
      </c>
      <c r="AJ166" s="2">
        <v>36123.074791938132</v>
      </c>
      <c r="AK166" s="2">
        <v>0.92782282530527815</v>
      </c>
      <c r="AL166" s="2">
        <v>1.331391782124717</v>
      </c>
      <c r="AM166" s="2">
        <v>0.818190499592644</v>
      </c>
      <c r="AN166" s="47" t="e">
        <f t="shared" si="12"/>
        <v>#VALUE!</v>
      </c>
      <c r="AO166" s="47" t="e">
        <f t="shared" si="13"/>
        <v>#DIV/0!</v>
      </c>
      <c r="AP166" s="47" t="e">
        <f t="shared" si="14"/>
        <v>#DIV/0!</v>
      </c>
      <c r="AQ166" s="47" t="e">
        <f t="shared" si="15"/>
        <v>#DIV/0!</v>
      </c>
    </row>
    <row r="167" spans="1:43" hidden="1" x14ac:dyDescent="0.2">
      <c r="A167" s="1" t="s">
        <v>732</v>
      </c>
      <c r="B167" s="1" t="s">
        <v>115</v>
      </c>
      <c r="C167" s="1" t="s">
        <v>47</v>
      </c>
      <c r="D167" s="1" t="s">
        <v>115</v>
      </c>
      <c r="E167" s="2"/>
      <c r="F167" s="5" t="s">
        <v>724</v>
      </c>
      <c r="G167" s="2">
        <v>172097425.25</v>
      </c>
      <c r="H167" s="2">
        <v>174972238.81780601</v>
      </c>
      <c r="I167" s="2">
        <v>159666799.220128</v>
      </c>
      <c r="J167" s="2">
        <v>139998181.26863801</v>
      </c>
      <c r="K167" s="2">
        <v>156671246.64166099</v>
      </c>
      <c r="L167" s="2">
        <v>153596453.638787</v>
      </c>
      <c r="M167" s="2">
        <v>154145159.658784</v>
      </c>
      <c r="N167" s="2">
        <v>152488480.820501</v>
      </c>
      <c r="O167" s="2">
        <v>165321092.57662901</v>
      </c>
      <c r="P167" s="2">
        <v>215740990.34883001</v>
      </c>
      <c r="Q167" s="2">
        <v>223151981.31110701</v>
      </c>
      <c r="R167" s="2">
        <v>230313251.76273701</v>
      </c>
      <c r="S167" s="2"/>
      <c r="T167" s="1" t="s">
        <v>732</v>
      </c>
      <c r="U167" s="2" t="s">
        <v>4</v>
      </c>
      <c r="V167" s="2" t="s">
        <v>53</v>
      </c>
      <c r="W167" s="2" t="s">
        <v>54</v>
      </c>
      <c r="X167" s="2" t="s">
        <v>50</v>
      </c>
      <c r="Y167" s="2" t="e">
        <v>#N/A</v>
      </c>
      <c r="Z167" s="27" t="s">
        <v>1146</v>
      </c>
      <c r="AA167" s="1" t="s">
        <v>115</v>
      </c>
      <c r="AB167" s="2">
        <v>168912154.42931134</v>
      </c>
      <c r="AC167" s="2">
        <v>150088627.18302867</v>
      </c>
      <c r="AD167" s="2">
        <v>157318244.35197136</v>
      </c>
      <c r="AE167" s="2">
        <v>223068741.14089134</v>
      </c>
      <c r="AF167" s="1" t="s">
        <v>115</v>
      </c>
      <c r="AG167" s="2">
        <v>8134714.6827894617</v>
      </c>
      <c r="AH167" s="2">
        <v>8872790.5455985479</v>
      </c>
      <c r="AI167" s="2">
        <v>6979995.0554053793</v>
      </c>
      <c r="AJ167" s="2">
        <v>7286487.3137379298</v>
      </c>
      <c r="AK167" s="2">
        <v>0.88856025601070532</v>
      </c>
      <c r="AL167" s="2">
        <v>0.93136130365211844</v>
      </c>
      <c r="AM167" s="2">
        <v>1.3206198328033534</v>
      </c>
      <c r="AN167" s="47" t="e">
        <f t="shared" si="12"/>
        <v>#VALUE!</v>
      </c>
      <c r="AO167" s="47" t="e">
        <f t="shared" si="13"/>
        <v>#DIV/0!</v>
      </c>
      <c r="AP167" s="47" t="e">
        <f t="shared" si="14"/>
        <v>#DIV/0!</v>
      </c>
      <c r="AQ167" s="47" t="e">
        <f t="shared" si="15"/>
        <v>#DIV/0!</v>
      </c>
    </row>
    <row r="168" spans="1:43" hidden="1" x14ac:dyDescent="0.2">
      <c r="A168" s="1" t="s">
        <v>733</v>
      </c>
      <c r="B168" s="1" t="s">
        <v>115</v>
      </c>
      <c r="C168" s="1" t="s">
        <v>47</v>
      </c>
      <c r="D168" s="1" t="s">
        <v>115</v>
      </c>
      <c r="E168" s="2"/>
      <c r="F168" s="5" t="s">
        <v>724</v>
      </c>
      <c r="G168" s="2">
        <v>105983996.75</v>
      </c>
      <c r="H168" s="2">
        <v>118054942.107214</v>
      </c>
      <c r="I168" s="2">
        <v>122897011.10244299</v>
      </c>
      <c r="J168" s="2">
        <v>109976708.58014999</v>
      </c>
      <c r="K168" s="2">
        <v>124312038.85504401</v>
      </c>
      <c r="L168" s="2">
        <v>116575968.10842299</v>
      </c>
      <c r="M168" s="2">
        <v>115853348.37490501</v>
      </c>
      <c r="N168" s="2">
        <v>139078736.33512399</v>
      </c>
      <c r="O168" s="2">
        <v>91470719.311670706</v>
      </c>
      <c r="P168" s="2">
        <v>99489180.991766199</v>
      </c>
      <c r="Q168" s="2">
        <v>79523601.002272099</v>
      </c>
      <c r="R168" s="2">
        <v>106932893.509379</v>
      </c>
      <c r="S168" s="2"/>
      <c r="T168" s="1" t="s">
        <v>733</v>
      </c>
      <c r="U168" s="2" t="s">
        <v>4</v>
      </c>
      <c r="V168" s="2" t="s">
        <v>53</v>
      </c>
      <c r="W168" s="2" t="s">
        <v>54</v>
      </c>
      <c r="X168" s="2" t="s">
        <v>50</v>
      </c>
      <c r="Y168" s="2" t="e">
        <v>#N/A</v>
      </c>
      <c r="Z168" s="27" t="s">
        <v>1146</v>
      </c>
      <c r="AA168" s="1" t="s">
        <v>115</v>
      </c>
      <c r="AB168" s="2">
        <v>115645316.653219</v>
      </c>
      <c r="AC168" s="2">
        <v>116954905.18120568</v>
      </c>
      <c r="AD168" s="2">
        <v>115467601.34056658</v>
      </c>
      <c r="AE168" s="2">
        <v>95315225.167805746</v>
      </c>
      <c r="AF168" s="1" t="s">
        <v>115</v>
      </c>
      <c r="AG168" s="2">
        <v>8710179.9489385504</v>
      </c>
      <c r="AH168" s="2">
        <v>7175173.7610611245</v>
      </c>
      <c r="AI168" s="2">
        <v>23806352.551519185</v>
      </c>
      <c r="AJ168" s="2">
        <v>14173346.794258652</v>
      </c>
      <c r="AK168" s="2">
        <v>1.0113241812629012</v>
      </c>
      <c r="AL168" s="2">
        <v>0.99846327272218616</v>
      </c>
      <c r="AM168" s="2">
        <v>0.82420307130658577</v>
      </c>
      <c r="AN168" s="47" t="e">
        <f t="shared" si="12"/>
        <v>#VALUE!</v>
      </c>
      <c r="AO168" s="47" t="e">
        <f t="shared" si="13"/>
        <v>#DIV/0!</v>
      </c>
      <c r="AP168" s="47" t="e">
        <f t="shared" si="14"/>
        <v>#DIV/0!</v>
      </c>
      <c r="AQ168" s="47" t="e">
        <f t="shared" si="15"/>
        <v>#DIV/0!</v>
      </c>
    </row>
    <row r="169" spans="1:43" hidden="1" x14ac:dyDescent="0.2">
      <c r="A169" s="1" t="s">
        <v>130</v>
      </c>
      <c r="B169" s="1" t="s">
        <v>131</v>
      </c>
      <c r="C169" s="1" t="s">
        <v>47</v>
      </c>
      <c r="D169" s="1" t="s">
        <v>131</v>
      </c>
      <c r="E169" s="2"/>
      <c r="F169" s="5" t="s">
        <v>3</v>
      </c>
      <c r="G169" s="2">
        <v>14120769</v>
      </c>
      <c r="H169" s="2">
        <v>17079607.462860201</v>
      </c>
      <c r="I169" s="2">
        <v>17565420.732322801</v>
      </c>
      <c r="J169" s="2">
        <v>26410289.031111699</v>
      </c>
      <c r="K169" s="2">
        <v>19740528.468582802</v>
      </c>
      <c r="L169" s="2">
        <v>17606811.800124999</v>
      </c>
      <c r="M169" s="2">
        <v>16034177.030172501</v>
      </c>
      <c r="N169" s="2">
        <v>18049422.677413799</v>
      </c>
      <c r="O169" s="2">
        <v>8856972.6345464792</v>
      </c>
      <c r="P169" s="2">
        <v>33034866.020721201</v>
      </c>
      <c r="Q169" s="2">
        <v>25686103.124569099</v>
      </c>
      <c r="R169" s="2">
        <v>31991459.7318797</v>
      </c>
      <c r="S169" s="2"/>
      <c r="T169" s="1" t="s">
        <v>130</v>
      </c>
      <c r="U169" s="2" t="s">
        <v>4</v>
      </c>
      <c r="V169" s="2" t="s">
        <v>53</v>
      </c>
      <c r="W169" s="2" t="s">
        <v>54</v>
      </c>
      <c r="X169" s="2" t="s">
        <v>50</v>
      </c>
      <c r="Y169" s="2" t="e">
        <v>#N/A</v>
      </c>
      <c r="Z169" s="27" t="s">
        <v>1146</v>
      </c>
      <c r="AA169" s="1" t="s">
        <v>131</v>
      </c>
      <c r="AB169" s="2">
        <v>16255265.731727667</v>
      </c>
      <c r="AC169" s="2">
        <v>21252543.099939834</v>
      </c>
      <c r="AD169" s="2">
        <v>14313524.114044262</v>
      </c>
      <c r="AE169" s="2">
        <v>30237476.29239</v>
      </c>
      <c r="AF169" s="1" t="s">
        <v>131</v>
      </c>
      <c r="AG169" s="2">
        <v>1864419.7103961208</v>
      </c>
      <c r="AH169" s="2">
        <v>4592378.9067544965</v>
      </c>
      <c r="AI169" s="2">
        <v>4831745.9878379693</v>
      </c>
      <c r="AJ169" s="2">
        <v>3975980.6910331883</v>
      </c>
      <c r="AK169" s="2">
        <v>1.3074251415317244</v>
      </c>
      <c r="AL169" s="2">
        <v>0.88054691632057192</v>
      </c>
      <c r="AM169" s="2">
        <v>1.860164994619024</v>
      </c>
      <c r="AN169" s="47" t="e">
        <f t="shared" si="12"/>
        <v>#VALUE!</v>
      </c>
      <c r="AO169" s="47" t="e">
        <f t="shared" si="13"/>
        <v>#DIV/0!</v>
      </c>
      <c r="AP169" s="47" t="e">
        <f t="shared" si="14"/>
        <v>#DIV/0!</v>
      </c>
      <c r="AQ169" s="47" t="e">
        <f t="shared" si="15"/>
        <v>#DIV/0!</v>
      </c>
    </row>
    <row r="170" spans="1:43" hidden="1" x14ac:dyDescent="0.2">
      <c r="A170" s="1" t="s">
        <v>619</v>
      </c>
      <c r="B170" s="1" t="s">
        <v>131</v>
      </c>
      <c r="C170" s="1" t="s">
        <v>47</v>
      </c>
      <c r="D170" s="1" t="s">
        <v>131</v>
      </c>
      <c r="E170" s="2"/>
      <c r="F170" s="5" t="s">
        <v>603</v>
      </c>
      <c r="G170" s="2">
        <v>166394795.0625</v>
      </c>
      <c r="H170" s="2">
        <v>159668560.56041801</v>
      </c>
      <c r="I170" s="2">
        <v>155770053.10246301</v>
      </c>
      <c r="J170" s="2">
        <v>129514456.269462</v>
      </c>
      <c r="K170" s="2">
        <v>124063917.661257</v>
      </c>
      <c r="L170" s="2">
        <v>139847171.72596699</v>
      </c>
      <c r="M170" s="2">
        <v>139646972.70005101</v>
      </c>
      <c r="N170" s="2">
        <v>144855017.49338701</v>
      </c>
      <c r="O170" s="2">
        <v>116975513.746099</v>
      </c>
      <c r="P170" s="2">
        <v>174716127.36542201</v>
      </c>
      <c r="Q170" s="2">
        <v>188400790.792649</v>
      </c>
      <c r="R170" s="2">
        <v>194396969.126692</v>
      </c>
      <c r="S170" s="2"/>
      <c r="T170" s="1" t="s">
        <v>619</v>
      </c>
      <c r="U170" s="2" t="s">
        <v>4</v>
      </c>
      <c r="V170" s="2" t="s">
        <v>53</v>
      </c>
      <c r="W170" s="2" t="s">
        <v>54</v>
      </c>
      <c r="X170" s="2" t="s">
        <v>50</v>
      </c>
      <c r="Y170" s="2" t="e">
        <v>#N/A</v>
      </c>
      <c r="Z170" s="27" t="s">
        <v>1146</v>
      </c>
      <c r="AA170" s="1" t="s">
        <v>131</v>
      </c>
      <c r="AB170" s="2">
        <v>160611136.24179366</v>
      </c>
      <c r="AC170" s="2">
        <v>131141848.55222867</v>
      </c>
      <c r="AD170" s="2">
        <v>133825834.64651234</v>
      </c>
      <c r="AE170" s="2">
        <v>185837962.42825437</v>
      </c>
      <c r="AF170" s="1" t="s">
        <v>131</v>
      </c>
      <c r="AG170" s="2">
        <v>5374720.6546650669</v>
      </c>
      <c r="AH170" s="2">
        <v>8016488.0994923506</v>
      </c>
      <c r="AI170" s="2">
        <v>14823323.462622294</v>
      </c>
      <c r="AJ170" s="2">
        <v>10087613.693388866</v>
      </c>
      <c r="AK170" s="2">
        <v>0.81651778090156746</v>
      </c>
      <c r="AL170" s="2">
        <v>0.8332288643113942</v>
      </c>
      <c r="AM170" s="2">
        <v>1.1570677275359209</v>
      </c>
      <c r="AN170" s="47" t="e">
        <f t="shared" si="12"/>
        <v>#VALUE!</v>
      </c>
      <c r="AO170" s="47" t="e">
        <f t="shared" si="13"/>
        <v>#DIV/0!</v>
      </c>
      <c r="AP170" s="47" t="e">
        <f t="shared" si="14"/>
        <v>#DIV/0!</v>
      </c>
      <c r="AQ170" s="47" t="e">
        <f t="shared" si="15"/>
        <v>#DIV/0!</v>
      </c>
    </row>
    <row r="171" spans="1:43" hidden="1" x14ac:dyDescent="0.2">
      <c r="A171" s="1" t="s">
        <v>620</v>
      </c>
      <c r="B171" s="1" t="s">
        <v>131</v>
      </c>
      <c r="C171" s="1" t="s">
        <v>47</v>
      </c>
      <c r="D171" s="1" t="s">
        <v>131</v>
      </c>
      <c r="E171" s="2"/>
      <c r="F171" s="5" t="s">
        <v>603</v>
      </c>
      <c r="G171" s="2">
        <v>7443745.25</v>
      </c>
      <c r="H171" s="2">
        <v>6192289.7302257996</v>
      </c>
      <c r="I171" s="2">
        <v>6916058.90055166</v>
      </c>
      <c r="J171" s="2">
        <v>12315424.714431601</v>
      </c>
      <c r="K171" s="2">
        <v>14536527.6892717</v>
      </c>
      <c r="L171" s="2">
        <v>15756770.6877118</v>
      </c>
      <c r="M171" s="2">
        <v>8536856.4822210502</v>
      </c>
      <c r="N171" s="2">
        <v>10546414.8803224</v>
      </c>
      <c r="O171" s="2">
        <v>10660824.578712</v>
      </c>
      <c r="P171" s="2">
        <v>6768393.1245605303</v>
      </c>
      <c r="Q171" s="2">
        <v>12453042.921747601</v>
      </c>
      <c r="R171" s="2">
        <v>11429230.861746499</v>
      </c>
      <c r="S171" s="2"/>
      <c r="T171" s="1" t="s">
        <v>620</v>
      </c>
      <c r="U171" s="2" t="s">
        <v>4</v>
      </c>
      <c r="V171" s="2" t="s">
        <v>53</v>
      </c>
      <c r="W171" s="2" t="s">
        <v>54</v>
      </c>
      <c r="X171" s="2" t="s">
        <v>50</v>
      </c>
      <c r="Y171" s="2" t="e">
        <v>#N/A</v>
      </c>
      <c r="Z171" s="27" t="s">
        <v>1146</v>
      </c>
      <c r="AA171" s="1" t="s">
        <v>131</v>
      </c>
      <c r="AB171" s="2">
        <v>6850697.9602591535</v>
      </c>
      <c r="AC171" s="2">
        <v>14202907.697138367</v>
      </c>
      <c r="AD171" s="2">
        <v>9914698.6470851507</v>
      </c>
      <c r="AE171" s="2">
        <v>10216888.969351543</v>
      </c>
      <c r="AF171" s="1" t="s">
        <v>131</v>
      </c>
      <c r="AG171" s="2">
        <v>628282.79371654696</v>
      </c>
      <c r="AH171" s="2">
        <v>1744761.3737460617</v>
      </c>
      <c r="AI171" s="2">
        <v>1194616.7453327624</v>
      </c>
      <c r="AJ171" s="2">
        <v>3030039.682447508</v>
      </c>
      <c r="AK171" s="2">
        <v>2.0732059389465607</v>
      </c>
      <c r="AL171" s="2">
        <v>1.447253798751637</v>
      </c>
      <c r="AM171" s="2">
        <v>1.4913646797187146</v>
      </c>
      <c r="AN171" s="47" t="e">
        <f t="shared" si="12"/>
        <v>#VALUE!</v>
      </c>
      <c r="AO171" s="47" t="e">
        <f t="shared" si="13"/>
        <v>#DIV/0!</v>
      </c>
      <c r="AP171" s="47" t="e">
        <f t="shared" si="14"/>
        <v>#DIV/0!</v>
      </c>
      <c r="AQ171" s="47" t="e">
        <f t="shared" si="15"/>
        <v>#DIV/0!</v>
      </c>
    </row>
    <row r="172" spans="1:43" hidden="1" x14ac:dyDescent="0.2">
      <c r="A172" s="1" t="s">
        <v>734</v>
      </c>
      <c r="B172" s="1" t="s">
        <v>131</v>
      </c>
      <c r="C172" s="1" t="s">
        <v>47</v>
      </c>
      <c r="D172" s="1" t="s">
        <v>131</v>
      </c>
      <c r="E172" s="2"/>
      <c r="F172" s="5" t="s">
        <v>724</v>
      </c>
      <c r="G172" s="2">
        <v>43623252.25</v>
      </c>
      <c r="H172" s="2">
        <v>43935511.190161496</v>
      </c>
      <c r="I172" s="2">
        <v>47494314.296470404</v>
      </c>
      <c r="J172" s="2">
        <v>5438048.9270505104</v>
      </c>
      <c r="K172" s="2">
        <v>6716580.8107469697</v>
      </c>
      <c r="L172" s="2">
        <v>7784840.3177675102</v>
      </c>
      <c r="M172" s="2">
        <v>39007324.260250099</v>
      </c>
      <c r="N172" s="2">
        <v>45883385.5218179</v>
      </c>
      <c r="O172" s="2">
        <v>30890927.184450701</v>
      </c>
      <c r="P172" s="2">
        <v>33043874.976319801</v>
      </c>
      <c r="Q172" s="2">
        <v>34664349.537714899</v>
      </c>
      <c r="R172" s="2">
        <v>32240377.780734099</v>
      </c>
      <c r="S172" s="2"/>
      <c r="T172" s="1" t="s">
        <v>734</v>
      </c>
      <c r="U172" s="2" t="s">
        <v>4</v>
      </c>
      <c r="V172" s="2" t="s">
        <v>53</v>
      </c>
      <c r="W172" s="2" t="s">
        <v>54</v>
      </c>
      <c r="X172" s="2" t="s">
        <v>50</v>
      </c>
      <c r="Y172" s="2" t="e">
        <v>#N/A</v>
      </c>
      <c r="Z172" s="27" t="s">
        <v>1146</v>
      </c>
      <c r="AA172" s="1" t="s">
        <v>131</v>
      </c>
      <c r="AB172" s="2">
        <v>45017692.5788773</v>
      </c>
      <c r="AC172" s="2">
        <v>6646490.0185216637</v>
      </c>
      <c r="AD172" s="2">
        <v>38593878.988839567</v>
      </c>
      <c r="AE172" s="2">
        <v>33316200.764922936</v>
      </c>
      <c r="AF172" s="1" t="s">
        <v>131</v>
      </c>
      <c r="AG172" s="2">
        <v>2150492.4460383616</v>
      </c>
      <c r="AH172" s="2">
        <v>1174964.6791507914</v>
      </c>
      <c r="AI172" s="2">
        <v>7504775.4459251976</v>
      </c>
      <c r="AJ172" s="2">
        <v>1234718.9036432074</v>
      </c>
      <c r="AK172" s="2">
        <v>0.14764173012368598</v>
      </c>
      <c r="AL172" s="2">
        <v>0.85730469017748268</v>
      </c>
      <c r="AM172" s="2">
        <v>0.74006904522146011</v>
      </c>
      <c r="AN172" s="47" t="e">
        <f t="shared" si="12"/>
        <v>#VALUE!</v>
      </c>
      <c r="AO172" s="47" t="e">
        <f t="shared" si="13"/>
        <v>#DIV/0!</v>
      </c>
      <c r="AP172" s="47" t="e">
        <f t="shared" si="14"/>
        <v>#DIV/0!</v>
      </c>
      <c r="AQ172" s="47" t="e">
        <f t="shared" si="15"/>
        <v>#DIV/0!</v>
      </c>
    </row>
    <row r="173" spans="1:43" hidden="1" x14ac:dyDescent="0.2">
      <c r="A173" s="1" t="s">
        <v>825</v>
      </c>
      <c r="B173" s="1" t="s">
        <v>805</v>
      </c>
      <c r="C173" s="1" t="s">
        <v>806</v>
      </c>
      <c r="D173" s="1" t="s">
        <v>805</v>
      </c>
      <c r="E173" s="2"/>
      <c r="F173" s="5" t="s">
        <v>807</v>
      </c>
      <c r="G173" s="2">
        <v>16372494.75</v>
      </c>
      <c r="H173" s="2">
        <v>12017271.3136105</v>
      </c>
      <c r="I173" s="2">
        <v>12760656.5438435</v>
      </c>
      <c r="J173" s="2">
        <v>15070950.4232764</v>
      </c>
      <c r="K173" s="2">
        <v>16017550.542459499</v>
      </c>
      <c r="L173" s="2">
        <v>11829302.282291301</v>
      </c>
      <c r="M173" s="2">
        <v>15166416.310100799</v>
      </c>
      <c r="N173" s="2">
        <v>11498345.507580999</v>
      </c>
      <c r="O173" s="2">
        <v>16095812.770983201</v>
      </c>
      <c r="P173" s="2">
        <v>18157728.665509701</v>
      </c>
      <c r="Q173" s="2">
        <v>19723983.520621799</v>
      </c>
      <c r="R173" s="2">
        <v>18771702.880708698</v>
      </c>
      <c r="S173" s="2"/>
      <c r="T173" s="1" t="s">
        <v>825</v>
      </c>
      <c r="U173" s="2" t="s">
        <v>4</v>
      </c>
      <c r="V173" s="2" t="s">
        <v>53</v>
      </c>
      <c r="W173" s="2" t="s">
        <v>54</v>
      </c>
      <c r="X173" s="2" t="s">
        <v>50</v>
      </c>
      <c r="Y173" s="2" t="e">
        <v>#N/A</v>
      </c>
      <c r="Z173" s="27" t="s">
        <v>1146</v>
      </c>
      <c r="AA173" s="1" t="s">
        <v>805</v>
      </c>
      <c r="AB173" s="2">
        <v>13716807.535818001</v>
      </c>
      <c r="AC173" s="2">
        <v>14305934.416009067</v>
      </c>
      <c r="AD173" s="2">
        <v>14253524.862888331</v>
      </c>
      <c r="AE173" s="2">
        <v>18884471.688946735</v>
      </c>
      <c r="AF173" s="1" t="s">
        <v>805</v>
      </c>
      <c r="AG173" s="2">
        <v>2329734.1768556717</v>
      </c>
      <c r="AH173" s="2">
        <v>2196427.3242545351</v>
      </c>
      <c r="AI173" s="2">
        <v>2430885.5187583519</v>
      </c>
      <c r="AJ173" s="2">
        <v>789193.36722638819</v>
      </c>
      <c r="AK173" s="2">
        <v>1.0429492707142467</v>
      </c>
      <c r="AL173" s="2">
        <v>1.0391284433836974</v>
      </c>
      <c r="AM173" s="2">
        <v>1.3767395685646733</v>
      </c>
      <c r="AN173" s="47" t="e">
        <f t="shared" si="12"/>
        <v>#VALUE!</v>
      </c>
      <c r="AO173" s="47" t="e">
        <f t="shared" si="13"/>
        <v>#DIV/0!</v>
      </c>
      <c r="AP173" s="47" t="e">
        <f t="shared" si="14"/>
        <v>#DIV/0!</v>
      </c>
      <c r="AQ173" s="47" t="e">
        <f t="shared" si="15"/>
        <v>#DIV/0!</v>
      </c>
    </row>
    <row r="174" spans="1:43" hidden="1" x14ac:dyDescent="0.2">
      <c r="A174" s="1" t="s">
        <v>402</v>
      </c>
      <c r="B174" s="1" t="s">
        <v>403</v>
      </c>
      <c r="C174" s="1" t="s">
        <v>365</v>
      </c>
      <c r="D174" s="1" t="s">
        <v>403</v>
      </c>
      <c r="E174" s="38"/>
      <c r="F174" s="5" t="s">
        <v>387</v>
      </c>
      <c r="G174" s="38">
        <v>28234254.0625</v>
      </c>
      <c r="H174" s="38">
        <v>34120490.041561097</v>
      </c>
      <c r="I174" s="38">
        <v>34558402.622215196</v>
      </c>
      <c r="J174" s="38">
        <v>17610626.676212002</v>
      </c>
      <c r="K174" s="38">
        <v>17873785.965473801</v>
      </c>
      <c r="L174" s="38">
        <v>20955590.203172099</v>
      </c>
      <c r="M174" s="38">
        <v>28142696.6226127</v>
      </c>
      <c r="N174" s="38">
        <v>29044619.084529702</v>
      </c>
      <c r="O174" s="38">
        <v>23684218.577155601</v>
      </c>
      <c r="P174" s="38">
        <v>15770778.670808</v>
      </c>
      <c r="Q174" s="38">
        <v>17310888.818735801</v>
      </c>
      <c r="R174" s="38">
        <v>19324750.594697699</v>
      </c>
      <c r="S174" s="38"/>
      <c r="T174" s="1" t="s">
        <v>402</v>
      </c>
      <c r="U174" s="38" t="s">
        <v>4</v>
      </c>
      <c r="V174" s="38" t="s">
        <v>53</v>
      </c>
      <c r="W174" s="38" t="s">
        <v>54</v>
      </c>
      <c r="X174" s="38" t="s">
        <v>50</v>
      </c>
      <c r="Y174" s="38" t="e">
        <v>#N/A</v>
      </c>
      <c r="Z174" s="27" t="s">
        <v>1146</v>
      </c>
      <c r="AA174" s="1" t="s">
        <v>403</v>
      </c>
      <c r="AB174" s="38">
        <v>32304382.242092099</v>
      </c>
      <c r="AC174" s="38">
        <v>18813334.281619299</v>
      </c>
      <c r="AD174" s="38">
        <v>26957178.094766002</v>
      </c>
      <c r="AE174" s="38">
        <v>17468806.028080501</v>
      </c>
      <c r="AF174" s="1" t="s">
        <v>403</v>
      </c>
      <c r="AG174" s="38">
        <v>3531628.4354113536</v>
      </c>
      <c r="AH174" s="38">
        <v>1859908.2041735866</v>
      </c>
      <c r="AI174" s="38">
        <v>2870115.6831676629</v>
      </c>
      <c r="AJ174" s="38">
        <v>1782240.8627075283</v>
      </c>
      <c r="AK174" s="38">
        <v>0.58237715677799973</v>
      </c>
      <c r="AL174" s="38">
        <v>0.83447434136787879</v>
      </c>
      <c r="AM174" s="38">
        <v>0.54075654185762212</v>
      </c>
      <c r="AN174" s="47" t="e">
        <f t="shared" si="12"/>
        <v>#VALUE!</v>
      </c>
      <c r="AO174" s="47" t="e">
        <f t="shared" si="13"/>
        <v>#DIV/0!</v>
      </c>
      <c r="AP174" s="47" t="e">
        <f t="shared" si="14"/>
        <v>#DIV/0!</v>
      </c>
      <c r="AQ174" s="47" t="e">
        <f t="shared" si="15"/>
        <v>#DIV/0!</v>
      </c>
    </row>
    <row r="175" spans="1:43" hidden="1" x14ac:dyDescent="0.2">
      <c r="A175" s="1" t="s">
        <v>402</v>
      </c>
      <c r="B175" s="1" t="s">
        <v>403</v>
      </c>
      <c r="C175" s="1" t="s">
        <v>365</v>
      </c>
      <c r="D175" s="1" t="s">
        <v>403</v>
      </c>
      <c r="E175" s="38"/>
      <c r="F175" s="5" t="s">
        <v>387</v>
      </c>
      <c r="G175" s="38">
        <v>23252975.375</v>
      </c>
      <c r="H175" s="38">
        <v>30940776.396572601</v>
      </c>
      <c r="I175" s="38">
        <v>33097739.771293301</v>
      </c>
      <c r="J175" s="38">
        <v>19834962.013602801</v>
      </c>
      <c r="K175" s="38">
        <v>30798741.980707899</v>
      </c>
      <c r="L175" s="38">
        <v>34319307.960314497</v>
      </c>
      <c r="M175" s="38">
        <v>23832860.757102899</v>
      </c>
      <c r="N175" s="38">
        <v>18668892.7084985</v>
      </c>
      <c r="O175" s="38">
        <v>23314893.767304499</v>
      </c>
      <c r="P175" s="38">
        <v>38547271.4475253</v>
      </c>
      <c r="Q175" s="38">
        <v>35776504.326740503</v>
      </c>
      <c r="R175" s="38">
        <v>40224623.557723202</v>
      </c>
      <c r="S175" s="38"/>
      <c r="T175" s="1" t="s">
        <v>402</v>
      </c>
      <c r="U175" s="38" t="s">
        <v>4</v>
      </c>
      <c r="V175" s="38" t="s">
        <v>53</v>
      </c>
      <c r="W175" s="38" t="s">
        <v>54</v>
      </c>
      <c r="X175" s="38" t="s">
        <v>50</v>
      </c>
      <c r="Y175" s="38" t="e">
        <v>#N/A</v>
      </c>
      <c r="Z175" s="27" t="s">
        <v>1146</v>
      </c>
      <c r="AA175" s="1" t="s">
        <v>403</v>
      </c>
      <c r="AB175" s="38">
        <v>29097163.847621966</v>
      </c>
      <c r="AC175" s="38">
        <v>28317670.651541729</v>
      </c>
      <c r="AD175" s="38">
        <v>21938882.410968632</v>
      </c>
      <c r="AE175" s="38">
        <v>38182799.777329661</v>
      </c>
      <c r="AF175" s="1" t="s">
        <v>403</v>
      </c>
      <c r="AG175" s="38">
        <v>5174845.5945677496</v>
      </c>
      <c r="AH175" s="38">
        <v>7554194.5686693657</v>
      </c>
      <c r="AI175" s="38">
        <v>2843711.8245922662</v>
      </c>
      <c r="AJ175" s="38">
        <v>2246346.115815843</v>
      </c>
      <c r="AK175" s="38">
        <v>0.97321068128281019</v>
      </c>
      <c r="AL175" s="38">
        <v>0.75398697020299588</v>
      </c>
      <c r="AM175" s="38">
        <v>1.3122515987224039</v>
      </c>
      <c r="AN175" s="47" t="e">
        <f t="shared" si="12"/>
        <v>#VALUE!</v>
      </c>
      <c r="AO175" s="47" t="e">
        <f t="shared" si="13"/>
        <v>#DIV/0!</v>
      </c>
      <c r="AP175" s="47" t="e">
        <f t="shared" si="14"/>
        <v>#DIV/0!</v>
      </c>
      <c r="AQ175" s="47" t="e">
        <f t="shared" si="15"/>
        <v>#DIV/0!</v>
      </c>
    </row>
    <row r="176" spans="1:43" hidden="1" x14ac:dyDescent="0.2">
      <c r="A176" s="1" t="s">
        <v>751</v>
      </c>
      <c r="B176" s="1" t="s">
        <v>750</v>
      </c>
      <c r="C176" s="1" t="s">
        <v>275</v>
      </c>
      <c r="D176" s="1" t="s">
        <v>750</v>
      </c>
      <c r="E176" s="2"/>
      <c r="F176" s="5" t="s">
        <v>724</v>
      </c>
      <c r="G176" s="2">
        <v>7669200.25</v>
      </c>
      <c r="H176" s="2">
        <v>11438239.8903153</v>
      </c>
      <c r="I176" s="2">
        <v>10859503.6634531</v>
      </c>
      <c r="J176" s="2">
        <v>10653246.0294964</v>
      </c>
      <c r="K176" s="2">
        <v>10418206.117450099</v>
      </c>
      <c r="L176" s="2">
        <v>10040275.7816038</v>
      </c>
      <c r="M176" s="2">
        <v>11020923.620984299</v>
      </c>
      <c r="N176" s="2">
        <v>9448345.3431618493</v>
      </c>
      <c r="O176" s="2">
        <v>11381672.3956488</v>
      </c>
      <c r="P176" s="2">
        <v>4568203.0304404302</v>
      </c>
      <c r="Q176" s="2">
        <v>4703447.5613068203</v>
      </c>
      <c r="R176" s="2">
        <v>1882555.67496618</v>
      </c>
      <c r="S176" s="2"/>
      <c r="T176" s="1" t="s">
        <v>751</v>
      </c>
      <c r="U176" s="2" t="s">
        <v>4</v>
      </c>
      <c r="V176" s="2" t="s">
        <v>53</v>
      </c>
      <c r="W176" s="2" t="s">
        <v>54</v>
      </c>
      <c r="X176" s="2" t="s">
        <v>50</v>
      </c>
      <c r="Y176" s="2" t="e">
        <v>#N/A</v>
      </c>
      <c r="Z176" s="27" t="s">
        <v>1146</v>
      </c>
      <c r="AA176" s="1" t="s">
        <v>750</v>
      </c>
      <c r="AB176" s="2">
        <v>9988981.2679228019</v>
      </c>
      <c r="AC176" s="2">
        <v>10370575.976183431</v>
      </c>
      <c r="AD176" s="2">
        <v>10616980.453264983</v>
      </c>
      <c r="AE176" s="2">
        <v>3718068.7555711437</v>
      </c>
      <c r="AF176" s="1" t="s">
        <v>750</v>
      </c>
      <c r="AG176" s="2">
        <v>2029722.1197510865</v>
      </c>
      <c r="AH176" s="2">
        <v>309248.45022762957</v>
      </c>
      <c r="AI176" s="2">
        <v>1028015.5324847026</v>
      </c>
      <c r="AJ176" s="2">
        <v>1591038.645849389</v>
      </c>
      <c r="AK176" s="2">
        <v>1.0382015641060445</v>
      </c>
      <c r="AL176" s="2">
        <v>1.062869192412929</v>
      </c>
      <c r="AM176" s="2">
        <v>0.37221701150955427</v>
      </c>
      <c r="AN176" s="47" t="e">
        <f t="shared" si="12"/>
        <v>#VALUE!</v>
      </c>
      <c r="AO176" s="47" t="e">
        <f t="shared" si="13"/>
        <v>#DIV/0!</v>
      </c>
      <c r="AP176" s="47" t="e">
        <f t="shared" si="14"/>
        <v>#DIV/0!</v>
      </c>
      <c r="AQ176" s="47" t="e">
        <f t="shared" si="15"/>
        <v>#DIV/0!</v>
      </c>
    </row>
    <row r="177" spans="1:43" hidden="1" x14ac:dyDescent="0.2">
      <c r="A177" s="1" t="s">
        <v>751</v>
      </c>
      <c r="B177" s="1" t="s">
        <v>750</v>
      </c>
      <c r="C177" s="1" t="s">
        <v>275</v>
      </c>
      <c r="D177" s="1" t="s">
        <v>750</v>
      </c>
      <c r="E177" s="2"/>
      <c r="F177" s="5" t="s">
        <v>724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 t="s">
        <v>751</v>
      </c>
      <c r="U177" s="2" t="s">
        <v>4</v>
      </c>
      <c r="V177" s="2" t="s">
        <v>53</v>
      </c>
      <c r="W177" s="2" t="s">
        <v>54</v>
      </c>
      <c r="X177" s="2" t="s">
        <v>50</v>
      </c>
      <c r="Y177" s="2" t="e">
        <v>#N/A</v>
      </c>
      <c r="Z177" s="27" t="s">
        <v>1146</v>
      </c>
      <c r="AA177" s="1" t="s">
        <v>750</v>
      </c>
      <c r="AB177" s="2"/>
      <c r="AC177" s="2"/>
      <c r="AD177" s="2"/>
      <c r="AE177" s="2"/>
      <c r="AF177" s="1" t="s">
        <v>750</v>
      </c>
      <c r="AG177" s="2"/>
      <c r="AH177" s="2"/>
      <c r="AI177" s="2"/>
      <c r="AJ177" s="2"/>
      <c r="AK177" s="2"/>
      <c r="AL177" s="2"/>
      <c r="AM177" s="2"/>
      <c r="AN177" s="47" t="e">
        <f t="shared" si="12"/>
        <v>#VALUE!</v>
      </c>
      <c r="AO177" s="47" t="e">
        <f t="shared" si="13"/>
        <v>#DIV/0!</v>
      </c>
      <c r="AP177" s="47" t="e">
        <f t="shared" si="14"/>
        <v>#DIV/0!</v>
      </c>
      <c r="AQ177" s="47" t="e">
        <f t="shared" si="15"/>
        <v>#DIV/0!</v>
      </c>
    </row>
    <row r="178" spans="1:43" hidden="1" x14ac:dyDescent="0.2">
      <c r="A178" s="1" t="s">
        <v>155</v>
      </c>
      <c r="B178" s="1" t="s">
        <v>156</v>
      </c>
      <c r="C178" s="1" t="s">
        <v>157</v>
      </c>
      <c r="D178" s="1" t="s">
        <v>156</v>
      </c>
      <c r="E178" s="38"/>
      <c r="F178" s="5" t="s">
        <v>3</v>
      </c>
      <c r="G178" s="38"/>
      <c r="H178" s="38"/>
      <c r="I178" s="38"/>
      <c r="J178" s="38"/>
      <c r="K178" s="38">
        <v>14501679.583119901</v>
      </c>
      <c r="L178" s="38">
        <v>6873420.2150609801</v>
      </c>
      <c r="M178" s="38">
        <v>3210676.01455162</v>
      </c>
      <c r="N178" s="38">
        <v>2782618.4821134801</v>
      </c>
      <c r="O178" s="38">
        <v>6527499.1788360802</v>
      </c>
      <c r="P178" s="38"/>
      <c r="Q178" s="38"/>
      <c r="R178" s="38">
        <v>4355330.2889797101</v>
      </c>
      <c r="S178" s="38"/>
      <c r="T178" s="1" t="s">
        <v>155</v>
      </c>
      <c r="U178" s="38" t="s">
        <v>4</v>
      </c>
      <c r="V178" s="38" t="s">
        <v>53</v>
      </c>
      <c r="W178" s="38" t="s">
        <v>54</v>
      </c>
      <c r="X178" s="38" t="s">
        <v>50</v>
      </c>
      <c r="Y178" s="38" t="e">
        <v>#N/A</v>
      </c>
      <c r="Z178" s="27" t="s">
        <v>1146</v>
      </c>
      <c r="AA178" s="1" t="s">
        <v>156</v>
      </c>
      <c r="AB178" s="38"/>
      <c r="AC178" s="38">
        <v>10687549.899090441</v>
      </c>
      <c r="AD178" s="38">
        <v>4173597.8918337263</v>
      </c>
      <c r="AE178" s="38">
        <v>4355330.2889797101</v>
      </c>
      <c r="AF178" s="1" t="s">
        <v>156</v>
      </c>
      <c r="AG178" s="38"/>
      <c r="AH178" s="38">
        <v>5393993.9278042708</v>
      </c>
      <c r="AI178" s="38">
        <v>2049743.0971911494</v>
      </c>
      <c r="AJ178" s="38"/>
      <c r="AK178" s="38"/>
      <c r="AL178" s="38"/>
      <c r="AM178" s="38"/>
      <c r="AN178" s="47" t="e">
        <f t="shared" si="12"/>
        <v>#VALUE!</v>
      </c>
      <c r="AO178" s="47" t="e">
        <f t="shared" si="13"/>
        <v>#DIV/0!</v>
      </c>
      <c r="AP178" s="47" t="e">
        <f t="shared" si="14"/>
        <v>#DIV/0!</v>
      </c>
      <c r="AQ178" s="47" t="e">
        <f t="shared" si="15"/>
        <v>#DIV/0!</v>
      </c>
    </row>
    <row r="179" spans="1:43" hidden="1" x14ac:dyDescent="0.2">
      <c r="A179" s="1" t="s">
        <v>158</v>
      </c>
      <c r="B179" s="1" t="s">
        <v>156</v>
      </c>
      <c r="C179" s="1" t="s">
        <v>157</v>
      </c>
      <c r="D179" s="1" t="s">
        <v>156</v>
      </c>
      <c r="E179" s="38"/>
      <c r="F179" s="5" t="s">
        <v>3</v>
      </c>
      <c r="G179" s="38">
        <v>731785.375</v>
      </c>
      <c r="H179" s="38">
        <v>1763686.68970482</v>
      </c>
      <c r="I179" s="38">
        <v>1161134.4707909999</v>
      </c>
      <c r="J179" s="38">
        <v>993990.62397895195</v>
      </c>
      <c r="K179" s="38">
        <v>1039702.91947427</v>
      </c>
      <c r="L179" s="38">
        <v>2124558.8578842902</v>
      </c>
      <c r="M179" s="38">
        <v>823053.99329639296</v>
      </c>
      <c r="N179" s="38">
        <v>1538583.2049733801</v>
      </c>
      <c r="O179" s="38">
        <v>1238403.7881205999</v>
      </c>
      <c r="P179" s="38"/>
      <c r="Q179" s="38">
        <v>1458452.27757585</v>
      </c>
      <c r="R179" s="38"/>
      <c r="S179" s="38"/>
      <c r="T179" s="1" t="s">
        <v>158</v>
      </c>
      <c r="U179" s="38" t="s">
        <v>4</v>
      </c>
      <c r="V179" s="38" t="s">
        <v>53</v>
      </c>
      <c r="W179" s="38" t="s">
        <v>54</v>
      </c>
      <c r="X179" s="38" t="s">
        <v>50</v>
      </c>
      <c r="Y179" s="38" t="e">
        <v>#N/A</v>
      </c>
      <c r="Z179" s="27" t="s">
        <v>1146</v>
      </c>
      <c r="AA179" s="1" t="s">
        <v>156</v>
      </c>
      <c r="AB179" s="38">
        <v>1218868.8451652734</v>
      </c>
      <c r="AC179" s="38">
        <v>1386084.1337791707</v>
      </c>
      <c r="AD179" s="38">
        <v>1200013.6621301244</v>
      </c>
      <c r="AE179" s="38">
        <v>1458452.27757585</v>
      </c>
      <c r="AF179" s="1" t="s">
        <v>156</v>
      </c>
      <c r="AG179" s="38">
        <v>518367.65361148433</v>
      </c>
      <c r="AH179" s="38">
        <v>639946.16343600524</v>
      </c>
      <c r="AI179" s="38">
        <v>359306.08750888921</v>
      </c>
      <c r="AJ179" s="38"/>
      <c r="AK179" s="38">
        <v>1.1371889102565613</v>
      </c>
      <c r="AL179" s="38">
        <v>0.9845305890703997</v>
      </c>
      <c r="AM179" s="38">
        <v>1.1965621103213038</v>
      </c>
      <c r="AN179" s="47" t="e">
        <f t="shared" si="12"/>
        <v>#VALUE!</v>
      </c>
      <c r="AO179" s="47" t="e">
        <f t="shared" si="13"/>
        <v>#DIV/0!</v>
      </c>
      <c r="AP179" s="47" t="e">
        <f t="shared" si="14"/>
        <v>#DIV/0!</v>
      </c>
      <c r="AQ179" s="47" t="e">
        <f t="shared" si="15"/>
        <v>#DIV/0!</v>
      </c>
    </row>
    <row r="180" spans="1:43" hidden="1" x14ac:dyDescent="0.2">
      <c r="A180" s="1" t="s">
        <v>416</v>
      </c>
      <c r="B180" s="1" t="s">
        <v>408</v>
      </c>
      <c r="C180" s="1" t="s">
        <v>161</v>
      </c>
      <c r="D180" s="1" t="s">
        <v>408</v>
      </c>
      <c r="E180" s="2" t="s">
        <v>409</v>
      </c>
      <c r="F180" s="5" t="s">
        <v>410</v>
      </c>
      <c r="G180" s="2">
        <v>4216600.625</v>
      </c>
      <c r="H180" s="2">
        <v>5463193.5700683501</v>
      </c>
      <c r="I180" s="2">
        <v>2155991.9228656399</v>
      </c>
      <c r="J180" s="2">
        <v>1078695.4506639701</v>
      </c>
      <c r="K180" s="2">
        <v>829766.70217616798</v>
      </c>
      <c r="L180" s="2">
        <v>2872072.5510428702</v>
      </c>
      <c r="M180" s="2">
        <v>607955.75855783396</v>
      </c>
      <c r="N180" s="2">
        <v>931036.15821380599</v>
      </c>
      <c r="O180" s="2">
        <v>1235756.64848919</v>
      </c>
      <c r="P180" s="2">
        <v>732212.22056698403</v>
      </c>
      <c r="Q180" s="2">
        <v>1528196.88648251</v>
      </c>
      <c r="R180" s="2">
        <v>1324842.2700316799</v>
      </c>
      <c r="S180" s="2"/>
      <c r="T180" s="1" t="s">
        <v>416</v>
      </c>
      <c r="U180" s="2" t="s">
        <v>4</v>
      </c>
      <c r="V180" s="2" t="s">
        <v>53</v>
      </c>
      <c r="W180" s="2" t="s">
        <v>54</v>
      </c>
      <c r="X180" s="2" t="s">
        <v>50</v>
      </c>
      <c r="Y180" s="2" t="e">
        <v>#N/A</v>
      </c>
      <c r="Z180" s="27" t="s">
        <v>1146</v>
      </c>
      <c r="AA180" s="1" t="s">
        <v>408</v>
      </c>
      <c r="AB180" s="2">
        <v>3945262.0393113303</v>
      </c>
      <c r="AC180" s="2">
        <v>1593511.5679610027</v>
      </c>
      <c r="AD180" s="2">
        <v>924916.18842027674</v>
      </c>
      <c r="AE180" s="2">
        <v>1195083.7923603912</v>
      </c>
      <c r="AF180" s="1" t="s">
        <v>408</v>
      </c>
      <c r="AG180" s="2">
        <v>1670213.8051392483</v>
      </c>
      <c r="AH180" s="2">
        <v>1114239.6605086266</v>
      </c>
      <c r="AI180" s="2">
        <v>313945.1860952095</v>
      </c>
      <c r="AJ180" s="2">
        <v>413552.71004896198</v>
      </c>
      <c r="AK180" s="2">
        <v>0.40390512774131471</v>
      </c>
      <c r="AL180" s="2">
        <v>0.23443720067367857</v>
      </c>
      <c r="AM180" s="2">
        <v>0.30291620187768326</v>
      </c>
      <c r="AN180" s="47" t="e">
        <f t="shared" si="12"/>
        <v>#VALUE!</v>
      </c>
      <c r="AO180" s="47" t="e">
        <f t="shared" si="13"/>
        <v>#DIV/0!</v>
      </c>
      <c r="AP180" s="47" t="e">
        <f t="shared" si="14"/>
        <v>#DIV/0!</v>
      </c>
      <c r="AQ180" s="47" t="e">
        <f t="shared" si="15"/>
        <v>#DIV/0!</v>
      </c>
    </row>
    <row r="181" spans="1:43" hidden="1" x14ac:dyDescent="0.2">
      <c r="A181" s="1" t="s">
        <v>419</v>
      </c>
      <c r="B181" s="1" t="s">
        <v>408</v>
      </c>
      <c r="C181" s="1" t="s">
        <v>161</v>
      </c>
      <c r="D181" s="1" t="s">
        <v>408</v>
      </c>
      <c r="E181" s="2" t="s">
        <v>409</v>
      </c>
      <c r="F181" s="5" t="s">
        <v>410</v>
      </c>
      <c r="G181" s="2">
        <v>4869015.75</v>
      </c>
      <c r="H181" s="2">
        <v>9345261.5097160302</v>
      </c>
      <c r="I181" s="2">
        <v>9012266.8578102496</v>
      </c>
      <c r="J181" s="2">
        <v>7026021.4105962198</v>
      </c>
      <c r="K181" s="2">
        <v>6282572.2561482703</v>
      </c>
      <c r="L181" s="2">
        <v>3210216.5748352702</v>
      </c>
      <c r="M181" s="2">
        <v>5967231.9747157702</v>
      </c>
      <c r="N181" s="2">
        <v>6578465.8957890105</v>
      </c>
      <c r="O181" s="2">
        <v>6614906.1807175605</v>
      </c>
      <c r="P181" s="2">
        <v>4659974.1847886601</v>
      </c>
      <c r="Q181" s="2">
        <v>4168669.2827727702</v>
      </c>
      <c r="R181" s="2">
        <v>5153316.1179243196</v>
      </c>
      <c r="S181" s="2"/>
      <c r="T181" s="1" t="s">
        <v>419</v>
      </c>
      <c r="U181" s="2" t="s">
        <v>4</v>
      </c>
      <c r="V181" s="2" t="s">
        <v>53</v>
      </c>
      <c r="W181" s="2" t="s">
        <v>54</v>
      </c>
      <c r="X181" s="2" t="s">
        <v>50</v>
      </c>
      <c r="Y181" s="2" t="e">
        <v>#N/A</v>
      </c>
      <c r="Z181" s="27" t="s">
        <v>1146</v>
      </c>
      <c r="AA181" s="1" t="s">
        <v>408</v>
      </c>
      <c r="AB181" s="2">
        <v>7742181.3725087596</v>
      </c>
      <c r="AC181" s="2">
        <v>5506270.0805265866</v>
      </c>
      <c r="AD181" s="2">
        <v>6386868.0170741146</v>
      </c>
      <c r="AE181" s="2">
        <v>4660653.1951619172</v>
      </c>
      <c r="AF181" s="1" t="s">
        <v>408</v>
      </c>
      <c r="AG181" s="2">
        <v>2493798.6848027837</v>
      </c>
      <c r="AH181" s="2">
        <v>2022887.8953269711</v>
      </c>
      <c r="AI181" s="2">
        <v>363871.92750478641</v>
      </c>
      <c r="AJ181" s="2">
        <v>492323.76875873655</v>
      </c>
      <c r="AK181" s="2">
        <v>0.71120396379222861</v>
      </c>
      <c r="AL181" s="2">
        <v>0.82494425146804951</v>
      </c>
      <c r="AM181" s="2">
        <v>0.60198191839203696</v>
      </c>
      <c r="AN181" s="47" t="e">
        <f t="shared" si="12"/>
        <v>#VALUE!</v>
      </c>
      <c r="AO181" s="47" t="e">
        <f t="shared" si="13"/>
        <v>#DIV/0!</v>
      </c>
      <c r="AP181" s="47" t="e">
        <f t="shared" si="14"/>
        <v>#DIV/0!</v>
      </c>
      <c r="AQ181" s="47" t="e">
        <f t="shared" si="15"/>
        <v>#DIV/0!</v>
      </c>
    </row>
    <row r="182" spans="1:43" hidden="1" x14ac:dyDescent="0.2">
      <c r="A182" s="1" t="s">
        <v>432</v>
      </c>
      <c r="B182" s="1" t="s">
        <v>408</v>
      </c>
      <c r="C182" s="1" t="s">
        <v>161</v>
      </c>
      <c r="D182" s="1" t="s">
        <v>408</v>
      </c>
      <c r="E182" s="38" t="s">
        <v>409</v>
      </c>
      <c r="F182" s="5" t="s">
        <v>410</v>
      </c>
      <c r="G182" s="38">
        <v>28711820.625</v>
      </c>
      <c r="H182" s="38">
        <v>42104671.446599402</v>
      </c>
      <c r="I182" s="38">
        <v>42582214.214787498</v>
      </c>
      <c r="J182" s="38">
        <v>27018445.694492798</v>
      </c>
      <c r="K182" s="38">
        <v>20288778.862668999</v>
      </c>
      <c r="L182" s="38">
        <v>27713754.4092528</v>
      </c>
      <c r="M182" s="38">
        <v>29282034.676142801</v>
      </c>
      <c r="N182" s="38">
        <v>30071199.0322855</v>
      </c>
      <c r="O182" s="38">
        <v>26829486.884473398</v>
      </c>
      <c r="P182" s="38">
        <v>34882066.862191699</v>
      </c>
      <c r="Q182" s="38">
        <v>38450605.866745397</v>
      </c>
      <c r="R182" s="38">
        <v>34830351.266395397</v>
      </c>
      <c r="S182" s="38"/>
      <c r="T182" s="1" t="s">
        <v>432</v>
      </c>
      <c r="U182" s="38" t="s">
        <v>4</v>
      </c>
      <c r="V182" s="38" t="s">
        <v>53</v>
      </c>
      <c r="W182" s="38" t="s">
        <v>54</v>
      </c>
      <c r="X182" s="38" t="s">
        <v>50</v>
      </c>
      <c r="Y182" s="38" t="e">
        <v>#N/A</v>
      </c>
      <c r="Z182" s="27" t="s">
        <v>1146</v>
      </c>
      <c r="AA182" s="1" t="s">
        <v>408</v>
      </c>
      <c r="AB182" s="38">
        <v>37799568.762128964</v>
      </c>
      <c r="AC182" s="38">
        <v>25006992.988804866</v>
      </c>
      <c r="AD182" s="38">
        <v>28727573.530967236</v>
      </c>
      <c r="AE182" s="38">
        <v>36054341.331777491</v>
      </c>
      <c r="AF182" s="1" t="s">
        <v>408</v>
      </c>
      <c r="AG182" s="38">
        <v>7873841.9101973819</v>
      </c>
      <c r="AH182" s="38">
        <v>4100856.2468411704</v>
      </c>
      <c r="AI182" s="38">
        <v>1690486.5522831555</v>
      </c>
      <c r="AJ182" s="38">
        <v>2075387.0523039394</v>
      </c>
      <c r="AK182" s="38">
        <v>0.66156820852038767</v>
      </c>
      <c r="AL182" s="38">
        <v>0.75999738811171635</v>
      </c>
      <c r="AM182" s="38">
        <v>0.95382943542731624</v>
      </c>
      <c r="AN182" s="47" t="e">
        <f t="shared" si="12"/>
        <v>#VALUE!</v>
      </c>
      <c r="AO182" s="47" t="e">
        <f t="shared" si="13"/>
        <v>#DIV/0!</v>
      </c>
      <c r="AP182" s="47" t="e">
        <f t="shared" si="14"/>
        <v>#DIV/0!</v>
      </c>
      <c r="AQ182" s="47" t="e">
        <f t="shared" si="15"/>
        <v>#DIV/0!</v>
      </c>
    </row>
    <row r="183" spans="1:43" hidden="1" x14ac:dyDescent="0.2">
      <c r="A183" s="1" t="s">
        <v>433</v>
      </c>
      <c r="B183" s="1" t="s">
        <v>408</v>
      </c>
      <c r="C183" s="1" t="s">
        <v>161</v>
      </c>
      <c r="D183" s="1" t="s">
        <v>408</v>
      </c>
      <c r="E183" s="2" t="s">
        <v>409</v>
      </c>
      <c r="F183" s="5" t="s">
        <v>410</v>
      </c>
      <c r="G183" s="2">
        <v>6080167.375</v>
      </c>
      <c r="H183" s="2">
        <v>10678287.7086572</v>
      </c>
      <c r="I183" s="2">
        <v>7636104.9834197098</v>
      </c>
      <c r="J183" s="2">
        <v>9034129.6295053102</v>
      </c>
      <c r="K183" s="2">
        <v>5904161.9019816304</v>
      </c>
      <c r="L183" s="2">
        <v>4416655.1511627501</v>
      </c>
      <c r="M183" s="2">
        <v>10548320.882488601</v>
      </c>
      <c r="N183" s="2">
        <v>11440042.5725968</v>
      </c>
      <c r="O183" s="2">
        <v>10093675.432163401</v>
      </c>
      <c r="P183" s="2">
        <v>6184683.46581339</v>
      </c>
      <c r="Q183" s="2">
        <v>4006735.8232395202</v>
      </c>
      <c r="R183" s="2">
        <v>4097724.3589566802</v>
      </c>
      <c r="S183" s="2"/>
      <c r="T183" s="1" t="s">
        <v>433</v>
      </c>
      <c r="U183" s="2" t="s">
        <v>4</v>
      </c>
      <c r="V183" s="2" t="s">
        <v>53</v>
      </c>
      <c r="W183" s="2" t="s">
        <v>54</v>
      </c>
      <c r="X183" s="2" t="s">
        <v>50</v>
      </c>
      <c r="Y183" s="2" t="e">
        <v>#N/A</v>
      </c>
      <c r="Z183" s="27" t="s">
        <v>1146</v>
      </c>
      <c r="AA183" s="1" t="s">
        <v>408</v>
      </c>
      <c r="AB183" s="2">
        <v>8131520.0223589698</v>
      </c>
      <c r="AC183" s="2">
        <v>6451648.8942165636</v>
      </c>
      <c r="AD183" s="2">
        <v>10694012.962416267</v>
      </c>
      <c r="AE183" s="2">
        <v>4763047.8826698633</v>
      </c>
      <c r="AF183" s="1" t="s">
        <v>408</v>
      </c>
      <c r="AG183" s="2">
        <v>2338750.6699738917</v>
      </c>
      <c r="AH183" s="2">
        <v>2356920.4790438013</v>
      </c>
      <c r="AI183" s="2">
        <v>684905.65468897903</v>
      </c>
      <c r="AJ183" s="2">
        <v>1232012.7949225428</v>
      </c>
      <c r="AK183" s="2">
        <v>0.79341240954663816</v>
      </c>
      <c r="AL183" s="2">
        <v>1.3151308652024831</v>
      </c>
      <c r="AM183" s="2">
        <v>0.58575123341922164</v>
      </c>
      <c r="AN183" s="47" t="e">
        <f t="shared" si="12"/>
        <v>#VALUE!</v>
      </c>
      <c r="AO183" s="47" t="e">
        <f t="shared" si="13"/>
        <v>#DIV/0!</v>
      </c>
      <c r="AP183" s="47" t="e">
        <f t="shared" si="14"/>
        <v>#DIV/0!</v>
      </c>
      <c r="AQ183" s="47" t="e">
        <f t="shared" si="15"/>
        <v>#DIV/0!</v>
      </c>
    </row>
    <row r="184" spans="1:43" hidden="1" x14ac:dyDescent="0.2">
      <c r="A184" s="1" t="s">
        <v>200</v>
      </c>
      <c r="B184" s="1" t="s">
        <v>201</v>
      </c>
      <c r="C184" s="1" t="s">
        <v>202</v>
      </c>
      <c r="D184" s="1" t="s">
        <v>201</v>
      </c>
      <c r="E184" s="2"/>
      <c r="F184" s="5" t="s">
        <v>3</v>
      </c>
      <c r="G184" s="2">
        <v>898145.8125</v>
      </c>
      <c r="H184" s="2">
        <v>359486.40134194499</v>
      </c>
      <c r="I184" s="2">
        <v>475717.09890668502</v>
      </c>
      <c r="J184" s="2">
        <v>472586.20725831902</v>
      </c>
      <c r="K184" s="2">
        <v>678201.03012990602</v>
      </c>
      <c r="L184" s="2">
        <v>1092543.2972698901</v>
      </c>
      <c r="M184" s="2">
        <v>532960.51440180303</v>
      </c>
      <c r="N184" s="2">
        <v>869631.04441257601</v>
      </c>
      <c r="O184" s="2">
        <v>1086773.4856133</v>
      </c>
      <c r="P184" s="2">
        <v>0</v>
      </c>
      <c r="Q184" s="2">
        <v>526565.41686837899</v>
      </c>
      <c r="R184" s="2">
        <v>0</v>
      </c>
      <c r="S184" s="2"/>
      <c r="T184" s="1" t="s">
        <v>200</v>
      </c>
      <c r="U184" s="2" t="s">
        <v>4</v>
      </c>
      <c r="V184" s="2" t="s">
        <v>53</v>
      </c>
      <c r="W184" s="2" t="s">
        <v>54</v>
      </c>
      <c r="X184" s="2" t="s">
        <v>50</v>
      </c>
      <c r="Y184" s="2" t="e">
        <v>#N/A</v>
      </c>
      <c r="Z184" s="27" t="s">
        <v>1146</v>
      </c>
      <c r="AA184" s="1" t="s">
        <v>201</v>
      </c>
      <c r="AB184" s="2">
        <v>577783.10424954339</v>
      </c>
      <c r="AC184" s="2">
        <v>747776.84488603845</v>
      </c>
      <c r="AD184" s="2">
        <v>829788.34814255964</v>
      </c>
      <c r="AE184" s="2">
        <v>526565.41686837899</v>
      </c>
      <c r="AF184" s="1" t="s">
        <v>201</v>
      </c>
      <c r="AG184" s="2">
        <v>283463.56448805181</v>
      </c>
      <c r="AH184" s="2">
        <v>315780.4519965389</v>
      </c>
      <c r="AI184" s="2">
        <v>279047.99247633968</v>
      </c>
      <c r="AJ184" s="2"/>
      <c r="AK184" s="2">
        <v>1.2942172233597802</v>
      </c>
      <c r="AL184" s="2">
        <v>1.4361589012200946</v>
      </c>
      <c r="AM184" s="2">
        <v>0.91135481981999322</v>
      </c>
      <c r="AN184" s="47" t="e">
        <f t="shared" si="12"/>
        <v>#VALUE!</v>
      </c>
      <c r="AO184" s="47" t="e">
        <f t="shared" si="13"/>
        <v>#DIV/0!</v>
      </c>
      <c r="AP184" s="47" t="e">
        <f t="shared" si="14"/>
        <v>#DIV/0!</v>
      </c>
      <c r="AQ184" s="47" t="e">
        <f t="shared" si="15"/>
        <v>#DIV/0!</v>
      </c>
    </row>
    <row r="185" spans="1:43" hidden="1" x14ac:dyDescent="0.2">
      <c r="A185" s="1" t="s">
        <v>652</v>
      </c>
      <c r="B185" s="1" t="s">
        <v>653</v>
      </c>
      <c r="C185" s="1" t="s">
        <v>202</v>
      </c>
      <c r="D185" s="1" t="s">
        <v>653</v>
      </c>
      <c r="E185" s="2"/>
      <c r="F185" s="5" t="s">
        <v>603</v>
      </c>
      <c r="G185" s="2">
        <v>1313080.375</v>
      </c>
      <c r="H185" s="2"/>
      <c r="I185" s="2">
        <v>1202049.50917659</v>
      </c>
      <c r="J185" s="2"/>
      <c r="K185" s="2"/>
      <c r="L185" s="2"/>
      <c r="M185" s="2">
        <v>1099988.9672965</v>
      </c>
      <c r="N185" s="2">
        <v>495342.47209000599</v>
      </c>
      <c r="O185" s="2"/>
      <c r="P185" s="2"/>
      <c r="Q185" s="2"/>
      <c r="R185" s="2"/>
      <c r="S185" s="2"/>
      <c r="T185" s="1" t="s">
        <v>652</v>
      </c>
      <c r="U185" s="2" t="s">
        <v>4</v>
      </c>
      <c r="V185" s="2" t="s">
        <v>53</v>
      </c>
      <c r="W185" s="2" t="s">
        <v>54</v>
      </c>
      <c r="X185" s="2" t="s">
        <v>50</v>
      </c>
      <c r="Y185" s="2" t="e">
        <v>#N/A</v>
      </c>
      <c r="Z185" s="27" t="s">
        <v>1146</v>
      </c>
      <c r="AA185" s="1" t="s">
        <v>653</v>
      </c>
      <c r="AB185" s="2">
        <v>1257564.942088295</v>
      </c>
      <c r="AC185" s="2"/>
      <c r="AD185" s="2">
        <v>797665.71969325305</v>
      </c>
      <c r="AE185" s="2"/>
      <c r="AF185" s="1" t="s">
        <v>653</v>
      </c>
      <c r="AG185" s="2">
        <v>78510.678144746882</v>
      </c>
      <c r="AH185" s="2"/>
      <c r="AI185" s="2">
        <v>427549.63698119082</v>
      </c>
      <c r="AJ185" s="2"/>
      <c r="AK185" s="2"/>
      <c r="AL185" s="2">
        <v>0.63429385870813193</v>
      </c>
      <c r="AM185" s="2"/>
      <c r="AN185" s="47" t="e">
        <f t="shared" si="12"/>
        <v>#VALUE!</v>
      </c>
      <c r="AO185" s="47" t="e">
        <f t="shared" si="13"/>
        <v>#DIV/0!</v>
      </c>
      <c r="AP185" s="47" t="e">
        <f t="shared" si="14"/>
        <v>#DIV/0!</v>
      </c>
      <c r="AQ185" s="47" t="e">
        <f t="shared" si="15"/>
        <v>#DIV/0!</v>
      </c>
    </row>
    <row r="186" spans="1:43" hidden="1" x14ac:dyDescent="0.2">
      <c r="A186" s="1" t="s">
        <v>214</v>
      </c>
      <c r="B186" s="1" t="s">
        <v>215</v>
      </c>
      <c r="C186" s="1" t="s">
        <v>202</v>
      </c>
      <c r="D186" s="1" t="s">
        <v>215</v>
      </c>
      <c r="E186" s="2"/>
      <c r="F186" s="5" t="s">
        <v>3</v>
      </c>
      <c r="G186" s="2">
        <v>11674476</v>
      </c>
      <c r="H186" s="2">
        <v>11018026.710702</v>
      </c>
      <c r="I186" s="2">
        <v>10682573.709495001</v>
      </c>
      <c r="J186" s="2">
        <v>5627107.2050612299</v>
      </c>
      <c r="K186" s="2">
        <v>2272291.4888953399</v>
      </c>
      <c r="L186" s="2">
        <v>3406022.9378251899</v>
      </c>
      <c r="M186" s="2">
        <v>12703759.226051001</v>
      </c>
      <c r="N186" s="2">
        <v>3507384.1210607402</v>
      </c>
      <c r="O186" s="2">
        <v>8339586.0143595701</v>
      </c>
      <c r="P186" s="2">
        <v>4649455.8544676704</v>
      </c>
      <c r="Q186" s="2">
        <v>7958074.7835483402</v>
      </c>
      <c r="R186" s="2">
        <v>9147317.9310136102</v>
      </c>
      <c r="S186" s="2"/>
      <c r="T186" s="1" t="s">
        <v>214</v>
      </c>
      <c r="U186" s="2" t="s">
        <v>4</v>
      </c>
      <c r="V186" s="2" t="s">
        <v>53</v>
      </c>
      <c r="W186" s="2" t="s">
        <v>54</v>
      </c>
      <c r="X186" s="2" t="s">
        <v>50</v>
      </c>
      <c r="Y186" s="2" t="e">
        <v>#N/A</v>
      </c>
      <c r="Z186" s="27" t="s">
        <v>1146</v>
      </c>
      <c r="AA186" s="1" t="s">
        <v>215</v>
      </c>
      <c r="AB186" s="2">
        <v>11125025.473399</v>
      </c>
      <c r="AC186" s="2">
        <v>3768473.8772605867</v>
      </c>
      <c r="AD186" s="2">
        <v>8183576.4538237704</v>
      </c>
      <c r="AE186" s="2">
        <v>7251616.1896765409</v>
      </c>
      <c r="AF186" s="1" t="s">
        <v>215</v>
      </c>
      <c r="AG186" s="2">
        <v>504533.53693414945</v>
      </c>
      <c r="AH186" s="2">
        <v>1706524.2849082497</v>
      </c>
      <c r="AI186" s="2">
        <v>4600172.0625597378</v>
      </c>
      <c r="AJ186" s="2">
        <v>2330665.9184767376</v>
      </c>
      <c r="AK186" s="2">
        <v>0.33873844929805941</v>
      </c>
      <c r="AL186" s="2">
        <v>0.73560069353472357</v>
      </c>
      <c r="AM186" s="2">
        <v>0.65182917621320047</v>
      </c>
      <c r="AN186" s="47" t="e">
        <f t="shared" si="12"/>
        <v>#VALUE!</v>
      </c>
      <c r="AO186" s="47" t="e">
        <f t="shared" si="13"/>
        <v>#DIV/0!</v>
      </c>
      <c r="AP186" s="47" t="e">
        <f t="shared" si="14"/>
        <v>#DIV/0!</v>
      </c>
      <c r="AQ186" s="47" t="e">
        <f t="shared" si="15"/>
        <v>#DIV/0!</v>
      </c>
    </row>
    <row r="187" spans="1:43" hidden="1" x14ac:dyDescent="0.2">
      <c r="A187" s="1" t="s">
        <v>369</v>
      </c>
      <c r="B187" s="1" t="s">
        <v>215</v>
      </c>
      <c r="C187" s="1" t="s">
        <v>202</v>
      </c>
      <c r="D187" s="1" t="s">
        <v>215</v>
      </c>
      <c r="E187" s="2"/>
      <c r="F187" s="5" t="s">
        <v>351</v>
      </c>
      <c r="G187" s="2">
        <v>12953586.375</v>
      </c>
      <c r="H187" s="2">
        <v>14052778.4183327</v>
      </c>
      <c r="I187" s="2">
        <v>15092341.6750696</v>
      </c>
      <c r="J187" s="2">
        <v>7572271.9247010499</v>
      </c>
      <c r="K187" s="2">
        <v>7677575.1619813899</v>
      </c>
      <c r="L187" s="2">
        <v>7713993.8033719203</v>
      </c>
      <c r="M187" s="2">
        <v>13432633.765283801</v>
      </c>
      <c r="N187" s="2">
        <v>15558497.812474599</v>
      </c>
      <c r="O187" s="2">
        <v>14101341.0763335</v>
      </c>
      <c r="P187" s="2">
        <v>13316030.6797511</v>
      </c>
      <c r="Q187" s="2">
        <v>12530462.820246501</v>
      </c>
      <c r="R187" s="2">
        <v>15596221.462551299</v>
      </c>
      <c r="S187" s="2"/>
      <c r="T187" s="1" t="s">
        <v>369</v>
      </c>
      <c r="U187" s="2" t="s">
        <v>4</v>
      </c>
      <c r="V187" s="2" t="s">
        <v>53</v>
      </c>
      <c r="W187" s="2" t="s">
        <v>54</v>
      </c>
      <c r="X187" s="2" t="s">
        <v>50</v>
      </c>
      <c r="Y187" s="2" t="e">
        <v>#N/A</v>
      </c>
      <c r="Z187" s="27" t="s">
        <v>1146</v>
      </c>
      <c r="AA187" s="1" t="s">
        <v>215</v>
      </c>
      <c r="AB187" s="2">
        <v>14032902.156134099</v>
      </c>
      <c r="AC187" s="2">
        <v>7654613.6300181197</v>
      </c>
      <c r="AD187" s="2">
        <v>14364157.551363967</v>
      </c>
      <c r="AE187" s="2">
        <v>13814238.320849633</v>
      </c>
      <c r="AF187" s="1" t="s">
        <v>215</v>
      </c>
      <c r="AG187" s="2">
        <v>1069516.1792807027</v>
      </c>
      <c r="AH187" s="2">
        <v>73598.211160838822</v>
      </c>
      <c r="AI187" s="2">
        <v>1087027.5348146386</v>
      </c>
      <c r="AJ187" s="2">
        <v>1592443.7677523701</v>
      </c>
      <c r="AK187" s="2">
        <v>0.54547616343723415</v>
      </c>
      <c r="AL187" s="2">
        <v>1.0236056228101804</v>
      </c>
      <c r="AM187" s="2">
        <v>0.98441777525051133</v>
      </c>
      <c r="AN187" s="47" t="e">
        <f t="shared" si="12"/>
        <v>#VALUE!</v>
      </c>
      <c r="AO187" s="47" t="e">
        <f t="shared" si="13"/>
        <v>#DIV/0!</v>
      </c>
      <c r="AP187" s="47" t="e">
        <f t="shared" si="14"/>
        <v>#DIV/0!</v>
      </c>
      <c r="AQ187" s="47" t="e">
        <f t="shared" si="15"/>
        <v>#DIV/0!</v>
      </c>
    </row>
    <row r="188" spans="1:43" hidden="1" x14ac:dyDescent="0.2">
      <c r="A188" s="1" t="s">
        <v>585</v>
      </c>
      <c r="B188" s="1" t="s">
        <v>215</v>
      </c>
      <c r="C188" s="1" t="s">
        <v>202</v>
      </c>
      <c r="D188" s="1" t="s">
        <v>215</v>
      </c>
      <c r="E188" s="2"/>
      <c r="F188" s="5" t="s">
        <v>586</v>
      </c>
      <c r="G188" s="2">
        <v>211230894.4375</v>
      </c>
      <c r="H188" s="2">
        <v>222904935.89847201</v>
      </c>
      <c r="I188" s="2">
        <v>190192105.081945</v>
      </c>
      <c r="J188" s="2">
        <v>147217816.167083</v>
      </c>
      <c r="K188" s="2">
        <v>148520859.21230501</v>
      </c>
      <c r="L188" s="2">
        <v>130364482.707417</v>
      </c>
      <c r="M188" s="2">
        <v>214738697.10969299</v>
      </c>
      <c r="N188" s="2">
        <v>191342150.24352899</v>
      </c>
      <c r="O188" s="2">
        <v>139185289.95551401</v>
      </c>
      <c r="P188" s="2">
        <v>273541685.50991797</v>
      </c>
      <c r="Q188" s="2">
        <v>241284413.53700301</v>
      </c>
      <c r="R188" s="2">
        <v>283276131.58498001</v>
      </c>
      <c r="S188" s="2"/>
      <c r="T188" s="1" t="s">
        <v>585</v>
      </c>
      <c r="U188" s="2" t="s">
        <v>4</v>
      </c>
      <c r="V188" s="2" t="s">
        <v>53</v>
      </c>
      <c r="W188" s="2" t="s">
        <v>54</v>
      </c>
      <c r="X188" s="2" t="s">
        <v>50</v>
      </c>
      <c r="Y188" s="2" t="e">
        <v>#N/A</v>
      </c>
      <c r="Z188" s="27" t="s">
        <v>1146</v>
      </c>
      <c r="AA188" s="1" t="s">
        <v>215</v>
      </c>
      <c r="AB188" s="2">
        <v>208109311.80597234</v>
      </c>
      <c r="AC188" s="2">
        <v>142034386.02893499</v>
      </c>
      <c r="AD188" s="2">
        <v>181755379.10291204</v>
      </c>
      <c r="AE188" s="2">
        <v>266034076.87730035</v>
      </c>
      <c r="AF188" s="1" t="s">
        <v>215</v>
      </c>
      <c r="AG188" s="2">
        <v>16578315.16173375</v>
      </c>
      <c r="AH188" s="2">
        <v>10127411.463182883</v>
      </c>
      <c r="AI188" s="2">
        <v>38678275.153220057</v>
      </c>
      <c r="AJ188" s="2">
        <v>21979518.572767135</v>
      </c>
      <c r="AK188" s="2">
        <v>0.68249894632950714</v>
      </c>
      <c r="AL188" s="2">
        <v>0.87336495193626418</v>
      </c>
      <c r="AM188" s="2">
        <v>1.2783381703041397</v>
      </c>
      <c r="AN188" s="47" t="e">
        <f t="shared" si="12"/>
        <v>#VALUE!</v>
      </c>
      <c r="AO188" s="47" t="e">
        <f t="shared" si="13"/>
        <v>#DIV/0!</v>
      </c>
      <c r="AP188" s="47" t="e">
        <f t="shared" si="14"/>
        <v>#DIV/0!</v>
      </c>
      <c r="AQ188" s="47" t="e">
        <f t="shared" si="15"/>
        <v>#DIV/0!</v>
      </c>
    </row>
    <row r="189" spans="1:43" hidden="1" x14ac:dyDescent="0.2">
      <c r="A189" s="1" t="s">
        <v>589</v>
      </c>
      <c r="B189" s="1" t="s">
        <v>215</v>
      </c>
      <c r="C189" s="1" t="s">
        <v>202</v>
      </c>
      <c r="D189" s="1" t="s">
        <v>215</v>
      </c>
      <c r="E189" s="2"/>
      <c r="F189" s="5" t="s">
        <v>588</v>
      </c>
      <c r="G189" s="2">
        <v>51748818.25</v>
      </c>
      <c r="H189" s="2">
        <v>46985813.268352501</v>
      </c>
      <c r="I189" s="2">
        <v>53607788.952253401</v>
      </c>
      <c r="J189" s="2">
        <v>37881888.540968902</v>
      </c>
      <c r="K189" s="2">
        <v>33526481.363491699</v>
      </c>
      <c r="L189" s="2">
        <v>28484744.4979707</v>
      </c>
      <c r="M189" s="2">
        <v>34795684.506972097</v>
      </c>
      <c r="N189" s="2">
        <v>33522050.143242799</v>
      </c>
      <c r="O189" s="2">
        <v>30825516.071863599</v>
      </c>
      <c r="P189" s="2">
        <v>36014951.1252684</v>
      </c>
      <c r="Q189" s="2">
        <v>34614813.405439101</v>
      </c>
      <c r="R189" s="2">
        <v>33029030.220134299</v>
      </c>
      <c r="S189" s="2"/>
      <c r="T189" s="1" t="s">
        <v>589</v>
      </c>
      <c r="U189" s="2" t="s">
        <v>4</v>
      </c>
      <c r="V189" s="2" t="s">
        <v>53</v>
      </c>
      <c r="W189" s="2" t="s">
        <v>54</v>
      </c>
      <c r="X189" s="2" t="s">
        <v>50</v>
      </c>
      <c r="Y189" s="2" t="e">
        <v>#N/A</v>
      </c>
      <c r="Z189" s="27" t="s">
        <v>1146</v>
      </c>
      <c r="AA189" s="1" t="s">
        <v>215</v>
      </c>
      <c r="AB189" s="2">
        <v>50780806.823535301</v>
      </c>
      <c r="AC189" s="2">
        <v>33297704.800810438</v>
      </c>
      <c r="AD189" s="2">
        <v>33047750.240692835</v>
      </c>
      <c r="AE189" s="2">
        <v>34552931.58361394</v>
      </c>
      <c r="AF189" s="1" t="s">
        <v>215</v>
      </c>
      <c r="AG189" s="2">
        <v>3415468.5009334176</v>
      </c>
      <c r="AH189" s="2">
        <v>4702747.3967817742</v>
      </c>
      <c r="AI189" s="2">
        <v>2027135.82400197</v>
      </c>
      <c r="AJ189" s="2">
        <v>1493921.996903959</v>
      </c>
      <c r="AK189" s="2">
        <v>0.65571437091420937</v>
      </c>
      <c r="AL189" s="2">
        <v>0.6507921458501964</v>
      </c>
      <c r="AM189" s="2">
        <v>0.68043289866752854</v>
      </c>
      <c r="AN189" s="47" t="e">
        <f t="shared" si="12"/>
        <v>#VALUE!</v>
      </c>
      <c r="AO189" s="47" t="e">
        <f t="shared" si="13"/>
        <v>#DIV/0!</v>
      </c>
      <c r="AP189" s="47" t="e">
        <f t="shared" si="14"/>
        <v>#DIV/0!</v>
      </c>
      <c r="AQ189" s="47" t="e">
        <f t="shared" si="15"/>
        <v>#DIV/0!</v>
      </c>
    </row>
    <row r="190" spans="1:43" hidden="1" x14ac:dyDescent="0.2">
      <c r="A190" s="1" t="s">
        <v>705</v>
      </c>
      <c r="B190" s="1" t="s">
        <v>215</v>
      </c>
      <c r="C190" s="1" t="s">
        <v>202</v>
      </c>
      <c r="D190" s="1" t="s">
        <v>215</v>
      </c>
      <c r="E190" s="2"/>
      <c r="F190" s="5" t="s">
        <v>663</v>
      </c>
      <c r="G190" s="2">
        <v>8487568</v>
      </c>
      <c r="H190" s="2">
        <v>17356846.6111168</v>
      </c>
      <c r="I190" s="2">
        <v>9946458.5528713595</v>
      </c>
      <c r="J190" s="2">
        <v>12404561.990908001</v>
      </c>
      <c r="K190" s="2">
        <v>13086206.7949575</v>
      </c>
      <c r="L190" s="2">
        <v>12617025.2459825</v>
      </c>
      <c r="M190" s="2">
        <v>9120802.3878481798</v>
      </c>
      <c r="N190" s="2">
        <v>10869563.5097786</v>
      </c>
      <c r="O190" s="2">
        <v>10722182.3496479</v>
      </c>
      <c r="P190" s="2">
        <v>11222062.909357</v>
      </c>
      <c r="Q190" s="2">
        <v>9742873.2123604696</v>
      </c>
      <c r="R190" s="2">
        <v>8101466.9240295803</v>
      </c>
      <c r="S190" s="2"/>
      <c r="T190" s="1" t="s">
        <v>705</v>
      </c>
      <c r="U190" s="2" t="s">
        <v>4</v>
      </c>
      <c r="V190" s="2" t="s">
        <v>53</v>
      </c>
      <c r="W190" s="2" t="s">
        <v>54</v>
      </c>
      <c r="X190" s="2" t="s">
        <v>50</v>
      </c>
      <c r="Y190" s="2" t="e">
        <v>#N/A</v>
      </c>
      <c r="Z190" s="27" t="s">
        <v>1146</v>
      </c>
      <c r="AA190" s="1" t="s">
        <v>215</v>
      </c>
      <c r="AB190" s="2">
        <v>11930291.054662719</v>
      </c>
      <c r="AC190" s="2">
        <v>12702598.010615999</v>
      </c>
      <c r="AD190" s="2">
        <v>10237516.082424894</v>
      </c>
      <c r="AE190" s="2">
        <v>9688801.0152490158</v>
      </c>
      <c r="AF190" s="1" t="s">
        <v>215</v>
      </c>
      <c r="AG190" s="2">
        <v>4755809.0076007377</v>
      </c>
      <c r="AH190" s="2">
        <v>348786.37194876955</v>
      </c>
      <c r="AI190" s="2">
        <v>969905.87601671321</v>
      </c>
      <c r="AJ190" s="2">
        <v>1561000.5374072585</v>
      </c>
      <c r="AK190" s="2">
        <v>1.0647349634987688</v>
      </c>
      <c r="AL190" s="2">
        <v>0.8581111756216343</v>
      </c>
      <c r="AM190" s="2">
        <v>0.81211774053595609</v>
      </c>
      <c r="AN190" s="47" t="e">
        <f t="shared" si="12"/>
        <v>#VALUE!</v>
      </c>
      <c r="AO190" s="47" t="e">
        <f t="shared" si="13"/>
        <v>#DIV/0!</v>
      </c>
      <c r="AP190" s="47" t="e">
        <f t="shared" si="14"/>
        <v>#DIV/0!</v>
      </c>
      <c r="AQ190" s="47" t="e">
        <f t="shared" si="15"/>
        <v>#DIV/0!</v>
      </c>
    </row>
    <row r="191" spans="1:43" hidden="1" x14ac:dyDescent="0.2">
      <c r="A191" s="1" t="s">
        <v>706</v>
      </c>
      <c r="B191" s="1" t="s">
        <v>215</v>
      </c>
      <c r="C191" s="1" t="s">
        <v>202</v>
      </c>
      <c r="D191" s="1" t="s">
        <v>215</v>
      </c>
      <c r="E191" s="2"/>
      <c r="F191" s="5" t="s">
        <v>663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 t="s">
        <v>706</v>
      </c>
      <c r="U191" s="2" t="s">
        <v>4</v>
      </c>
      <c r="V191" s="2" t="s">
        <v>53</v>
      </c>
      <c r="W191" s="2" t="s">
        <v>54</v>
      </c>
      <c r="X191" s="2" t="s">
        <v>50</v>
      </c>
      <c r="Y191" s="2" t="e">
        <v>#N/A</v>
      </c>
      <c r="Z191" s="27" t="s">
        <v>1146</v>
      </c>
      <c r="AA191" s="1" t="s">
        <v>215</v>
      </c>
      <c r="AB191" s="2"/>
      <c r="AC191" s="2"/>
      <c r="AD191" s="2"/>
      <c r="AE191" s="2"/>
      <c r="AF191" s="1" t="s">
        <v>215</v>
      </c>
      <c r="AG191" s="2"/>
      <c r="AH191" s="2"/>
      <c r="AI191" s="2"/>
      <c r="AJ191" s="2"/>
      <c r="AK191" s="2"/>
      <c r="AL191" s="2"/>
      <c r="AM191" s="2"/>
      <c r="AN191" s="47" t="e">
        <f t="shared" si="12"/>
        <v>#VALUE!</v>
      </c>
      <c r="AO191" s="47" t="e">
        <f t="shared" si="13"/>
        <v>#DIV/0!</v>
      </c>
      <c r="AP191" s="47" t="e">
        <f t="shared" si="14"/>
        <v>#DIV/0!</v>
      </c>
      <c r="AQ191" s="47" t="e">
        <f t="shared" si="15"/>
        <v>#DIV/0!</v>
      </c>
    </row>
    <row r="192" spans="1:43" hidden="1" x14ac:dyDescent="0.2">
      <c r="A192" s="1" t="s">
        <v>707</v>
      </c>
      <c r="B192" s="1" t="s">
        <v>215</v>
      </c>
      <c r="C192" s="1" t="s">
        <v>202</v>
      </c>
      <c r="D192" s="1" t="s">
        <v>215</v>
      </c>
      <c r="E192" s="2"/>
      <c r="F192" s="5" t="s">
        <v>663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 t="s">
        <v>707</v>
      </c>
      <c r="U192" s="2" t="s">
        <v>4</v>
      </c>
      <c r="V192" s="2" t="s">
        <v>53</v>
      </c>
      <c r="W192" s="2" t="s">
        <v>54</v>
      </c>
      <c r="X192" s="2" t="s">
        <v>50</v>
      </c>
      <c r="Y192" s="2" t="e">
        <v>#N/A</v>
      </c>
      <c r="Z192" s="27" t="s">
        <v>1146</v>
      </c>
      <c r="AA192" s="1" t="s">
        <v>215</v>
      </c>
      <c r="AB192" s="2"/>
      <c r="AC192" s="2"/>
      <c r="AD192" s="2"/>
      <c r="AE192" s="2"/>
      <c r="AF192" s="1" t="s">
        <v>215</v>
      </c>
      <c r="AG192" s="2"/>
      <c r="AH192" s="2"/>
      <c r="AI192" s="2"/>
      <c r="AJ192" s="2"/>
      <c r="AK192" s="2"/>
      <c r="AL192" s="2"/>
      <c r="AM192" s="2"/>
      <c r="AN192" s="47" t="e">
        <f t="shared" si="12"/>
        <v>#VALUE!</v>
      </c>
      <c r="AO192" s="47" t="e">
        <f t="shared" si="13"/>
        <v>#DIV/0!</v>
      </c>
      <c r="AP192" s="47" t="e">
        <f t="shared" si="14"/>
        <v>#DIV/0!</v>
      </c>
      <c r="AQ192" s="47" t="e">
        <f t="shared" si="15"/>
        <v>#DIV/0!</v>
      </c>
    </row>
    <row r="193" spans="1:43" hidden="1" x14ac:dyDescent="0.2">
      <c r="A193" s="1" t="s">
        <v>708</v>
      </c>
      <c r="B193" s="1" t="s">
        <v>215</v>
      </c>
      <c r="C193" s="1" t="s">
        <v>202</v>
      </c>
      <c r="D193" s="1" t="s">
        <v>215</v>
      </c>
      <c r="E193" s="2"/>
      <c r="F193" s="5" t="s">
        <v>663</v>
      </c>
      <c r="G193" s="2">
        <v>49743208.09375</v>
      </c>
      <c r="H193" s="2">
        <v>57110602.747115999</v>
      </c>
      <c r="I193" s="2">
        <v>51893205.688259102</v>
      </c>
      <c r="J193" s="2">
        <v>16827828.6684383</v>
      </c>
      <c r="K193" s="2">
        <v>14696437.6096703</v>
      </c>
      <c r="L193" s="2">
        <v>12291877.0279561</v>
      </c>
      <c r="M193" s="2">
        <v>14282216.712899299</v>
      </c>
      <c r="N193" s="2">
        <v>21174055.518940002</v>
      </c>
      <c r="O193" s="2">
        <v>16305444.6643789</v>
      </c>
      <c r="P193" s="2">
        <v>26809089.382225901</v>
      </c>
      <c r="Q193" s="2">
        <v>18770812.279567901</v>
      </c>
      <c r="R193" s="2">
        <v>23765981.776943199</v>
      </c>
      <c r="S193" s="2"/>
      <c r="T193" s="1" t="s">
        <v>708</v>
      </c>
      <c r="U193" s="2" t="s">
        <v>4</v>
      </c>
      <c r="V193" s="2" t="s">
        <v>53</v>
      </c>
      <c r="W193" s="2" t="s">
        <v>54</v>
      </c>
      <c r="X193" s="2" t="s">
        <v>50</v>
      </c>
      <c r="Y193" s="2" t="e">
        <v>#N/A</v>
      </c>
      <c r="Z193" s="27" t="s">
        <v>1146</v>
      </c>
      <c r="AA193" s="1" t="s">
        <v>215</v>
      </c>
      <c r="AB193" s="2">
        <v>52915672.176375031</v>
      </c>
      <c r="AC193" s="2">
        <v>14605381.102021568</v>
      </c>
      <c r="AD193" s="2">
        <v>17253905.632072732</v>
      </c>
      <c r="AE193" s="2">
        <v>23115294.479579002</v>
      </c>
      <c r="AF193" s="1" t="s">
        <v>215</v>
      </c>
      <c r="AG193" s="2">
        <v>3788628.2852902808</v>
      </c>
      <c r="AH193" s="2">
        <v>2269346.3347155992</v>
      </c>
      <c r="AI193" s="2">
        <v>3542463.0114570446</v>
      </c>
      <c r="AJ193" s="2">
        <v>4058450.4634148702</v>
      </c>
      <c r="AK193" s="2">
        <v>0.27601238917158366</v>
      </c>
      <c r="AL193" s="2">
        <v>0.32606418708172413</v>
      </c>
      <c r="AM193" s="2">
        <v>0.43683267222860983</v>
      </c>
      <c r="AN193" s="47" t="e">
        <f t="shared" si="12"/>
        <v>#VALUE!</v>
      </c>
      <c r="AO193" s="47" t="e">
        <f t="shared" si="13"/>
        <v>#DIV/0!</v>
      </c>
      <c r="AP193" s="47" t="e">
        <f t="shared" si="14"/>
        <v>#DIV/0!</v>
      </c>
      <c r="AQ193" s="47" t="e">
        <f t="shared" si="15"/>
        <v>#DIV/0!</v>
      </c>
    </row>
    <row r="194" spans="1:43" hidden="1" x14ac:dyDescent="0.2">
      <c r="A194" s="1" t="s">
        <v>709</v>
      </c>
      <c r="B194" s="1" t="s">
        <v>215</v>
      </c>
      <c r="C194" s="1" t="s">
        <v>202</v>
      </c>
      <c r="D194" s="1" t="s">
        <v>215</v>
      </c>
      <c r="E194" s="2"/>
      <c r="F194" s="5" t="s">
        <v>663</v>
      </c>
      <c r="G194" s="2">
        <v>45711769.25</v>
      </c>
      <c r="H194" s="2">
        <v>38297488.973064996</v>
      </c>
      <c r="I194" s="2">
        <v>50230942.489716701</v>
      </c>
      <c r="J194" s="2">
        <v>39768045.967241198</v>
      </c>
      <c r="K194" s="2">
        <v>36033601.925783202</v>
      </c>
      <c r="L194" s="2">
        <v>41155130.397024997</v>
      </c>
      <c r="M194" s="2">
        <v>28351346.698799402</v>
      </c>
      <c r="N194" s="2">
        <v>21998095.241347499</v>
      </c>
      <c r="O194" s="2">
        <v>32021396.828998301</v>
      </c>
      <c r="P194" s="2">
        <v>61605615.7970865</v>
      </c>
      <c r="Q194" s="2">
        <v>62204887.132319503</v>
      </c>
      <c r="R194" s="2">
        <v>62918077.298255399</v>
      </c>
      <c r="S194" s="2"/>
      <c r="T194" s="1" t="s">
        <v>709</v>
      </c>
      <c r="U194" s="2" t="s">
        <v>4</v>
      </c>
      <c r="V194" s="2" t="s">
        <v>53</v>
      </c>
      <c r="W194" s="2" t="s">
        <v>54</v>
      </c>
      <c r="X194" s="2" t="s">
        <v>50</v>
      </c>
      <c r="Y194" s="2" t="e">
        <v>#N/A</v>
      </c>
      <c r="Z194" s="27" t="s">
        <v>1146</v>
      </c>
      <c r="AA194" s="1" t="s">
        <v>215</v>
      </c>
      <c r="AB194" s="2">
        <v>44746733.570927233</v>
      </c>
      <c r="AC194" s="2">
        <v>38985592.763349801</v>
      </c>
      <c r="AD194" s="2">
        <v>27456946.256381735</v>
      </c>
      <c r="AE194" s="2">
        <v>62242860.075887136</v>
      </c>
      <c r="AF194" s="1" t="s">
        <v>215</v>
      </c>
      <c r="AG194" s="2">
        <v>6024972.9132116437</v>
      </c>
      <c r="AH194" s="2">
        <v>2648903.2131516272</v>
      </c>
      <c r="AI194" s="2">
        <v>5071154.483231456</v>
      </c>
      <c r="AJ194" s="2">
        <v>657054.22633525683</v>
      </c>
      <c r="AK194" s="2">
        <v>0.87125002546955632</v>
      </c>
      <c r="AL194" s="2">
        <v>0.6136078338066896</v>
      </c>
      <c r="AM194" s="2">
        <v>1.3910034344121927</v>
      </c>
      <c r="AN194" s="47" t="e">
        <f t="shared" si="12"/>
        <v>#VALUE!</v>
      </c>
      <c r="AO194" s="47" t="e">
        <f t="shared" si="13"/>
        <v>#DIV/0!</v>
      </c>
      <c r="AP194" s="47" t="e">
        <f t="shared" si="14"/>
        <v>#DIV/0!</v>
      </c>
      <c r="AQ194" s="47" t="e">
        <f t="shared" si="15"/>
        <v>#DIV/0!</v>
      </c>
    </row>
    <row r="195" spans="1:43" hidden="1" x14ac:dyDescent="0.2">
      <c r="A195" s="1" t="s">
        <v>710</v>
      </c>
      <c r="B195" s="1" t="s">
        <v>215</v>
      </c>
      <c r="C195" s="1" t="s">
        <v>202</v>
      </c>
      <c r="D195" s="1" t="s">
        <v>215</v>
      </c>
      <c r="E195" s="2"/>
      <c r="F195" s="5" t="s">
        <v>663</v>
      </c>
      <c r="G195" s="2">
        <v>514186.59375</v>
      </c>
      <c r="H195" s="2">
        <v>533470.39253105805</v>
      </c>
      <c r="I195" s="2">
        <v>703170.13682545396</v>
      </c>
      <c r="J195" s="2">
        <v>541764.45042010804</v>
      </c>
      <c r="K195" s="2">
        <v>317024.92624155001</v>
      </c>
      <c r="L195" s="2">
        <v>659002.50007739197</v>
      </c>
      <c r="M195" s="2">
        <v>846595.72942566802</v>
      </c>
      <c r="N195" s="2">
        <v>1024379.10769532</v>
      </c>
      <c r="O195" s="2">
        <v>739083.55998665502</v>
      </c>
      <c r="P195" s="2">
        <v>475820.02208195702</v>
      </c>
      <c r="Q195" s="2">
        <v>591146.93363324902</v>
      </c>
      <c r="R195" s="2">
        <v>622821.74874853995</v>
      </c>
      <c r="S195" s="2"/>
      <c r="T195" s="1" t="s">
        <v>710</v>
      </c>
      <c r="U195" s="2" t="s">
        <v>4</v>
      </c>
      <c r="V195" s="2" t="s">
        <v>53</v>
      </c>
      <c r="W195" s="2" t="s">
        <v>54</v>
      </c>
      <c r="X195" s="2" t="s">
        <v>50</v>
      </c>
      <c r="Y195" s="2" t="e">
        <v>#N/A</v>
      </c>
      <c r="Z195" s="27" t="s">
        <v>1146</v>
      </c>
      <c r="AA195" s="1" t="s">
        <v>215</v>
      </c>
      <c r="AB195" s="2">
        <v>583609.04103550396</v>
      </c>
      <c r="AC195" s="2">
        <v>505930.62557968334</v>
      </c>
      <c r="AD195" s="2">
        <v>870019.46570254769</v>
      </c>
      <c r="AE195" s="2">
        <v>563262.90148791531</v>
      </c>
      <c r="AF195" s="1" t="s">
        <v>215</v>
      </c>
      <c r="AG195" s="2">
        <v>103990.90317776499</v>
      </c>
      <c r="AH195" s="2">
        <v>173782.08337939443</v>
      </c>
      <c r="AI195" s="2">
        <v>144082.93081233941</v>
      </c>
      <c r="AJ195" s="2">
        <v>77366.118858649439</v>
      </c>
      <c r="AK195" s="2">
        <v>0.86689991073819739</v>
      </c>
      <c r="AL195" s="2">
        <v>1.4907573470055613</v>
      </c>
      <c r="AM195" s="2">
        <v>0.96513738116275871</v>
      </c>
      <c r="AN195" s="47" t="e">
        <f t="shared" ref="AN195:AN258" si="16">AB195/$AB$628</f>
        <v>#VALUE!</v>
      </c>
      <c r="AO195" s="47" t="e">
        <f t="shared" ref="AO195:AO258" si="17">AC195/$AC$628</f>
        <v>#DIV/0!</v>
      </c>
      <c r="AP195" s="47" t="e">
        <f t="shared" ref="AP195:AP258" si="18">AD195/$AD$628</f>
        <v>#DIV/0!</v>
      </c>
      <c r="AQ195" s="47" t="e">
        <f t="shared" ref="AQ195:AQ258" si="19">AE195/$AE$628</f>
        <v>#DIV/0!</v>
      </c>
    </row>
    <row r="196" spans="1:43" hidden="1" x14ac:dyDescent="0.2">
      <c r="A196" s="1" t="s">
        <v>711</v>
      </c>
      <c r="B196" s="1" t="s">
        <v>215</v>
      </c>
      <c r="C196" s="1" t="s">
        <v>202</v>
      </c>
      <c r="D196" s="1" t="s">
        <v>215</v>
      </c>
      <c r="E196" s="2"/>
      <c r="F196" s="5" t="s">
        <v>663</v>
      </c>
      <c r="G196" s="2">
        <v>12597021</v>
      </c>
      <c r="H196" s="2">
        <v>17422055.1260668</v>
      </c>
      <c r="I196" s="2">
        <v>13544460.5377822</v>
      </c>
      <c r="J196" s="2">
        <v>9939053.3058209904</v>
      </c>
      <c r="K196" s="2">
        <v>10382751.4062446</v>
      </c>
      <c r="L196" s="2">
        <v>13922741.2507679</v>
      </c>
      <c r="M196" s="2">
        <v>13972386.3824089</v>
      </c>
      <c r="N196" s="2">
        <v>14103854.686745301</v>
      </c>
      <c r="O196" s="2">
        <v>11253924.947347101</v>
      </c>
      <c r="P196" s="2">
        <v>10237446.607737601</v>
      </c>
      <c r="Q196" s="2">
        <v>15776112.6496276</v>
      </c>
      <c r="R196" s="2">
        <v>16255274.519948799</v>
      </c>
      <c r="S196" s="2"/>
      <c r="T196" s="1" t="s">
        <v>711</v>
      </c>
      <c r="U196" s="2" t="s">
        <v>4</v>
      </c>
      <c r="V196" s="2" t="s">
        <v>53</v>
      </c>
      <c r="W196" s="2" t="s">
        <v>54</v>
      </c>
      <c r="X196" s="2" t="s">
        <v>50</v>
      </c>
      <c r="Y196" s="2" t="e">
        <v>#N/A</v>
      </c>
      <c r="Z196" s="27" t="s">
        <v>1146</v>
      </c>
      <c r="AA196" s="1" t="s">
        <v>215</v>
      </c>
      <c r="AB196" s="2">
        <v>14521178.887949666</v>
      </c>
      <c r="AC196" s="2">
        <v>11414848.654277831</v>
      </c>
      <c r="AD196" s="2">
        <v>13110055.33883377</v>
      </c>
      <c r="AE196" s="2">
        <v>14089611.259104667</v>
      </c>
      <c r="AF196" s="1" t="s">
        <v>215</v>
      </c>
      <c r="AG196" s="2">
        <v>2556505.9419240062</v>
      </c>
      <c r="AH196" s="2">
        <v>2183199.7063317695</v>
      </c>
      <c r="AI196" s="2">
        <v>1608799.5529001139</v>
      </c>
      <c r="AJ196" s="2">
        <v>3344664.1685562208</v>
      </c>
      <c r="AK196" s="2">
        <v>0.78608277897811663</v>
      </c>
      <c r="AL196" s="2">
        <v>0.90282307242376092</v>
      </c>
      <c r="AM196" s="2">
        <v>0.97028012448747303</v>
      </c>
      <c r="AN196" s="47" t="e">
        <f t="shared" si="16"/>
        <v>#VALUE!</v>
      </c>
      <c r="AO196" s="47" t="e">
        <f t="shared" si="17"/>
        <v>#DIV/0!</v>
      </c>
      <c r="AP196" s="47" t="e">
        <f t="shared" si="18"/>
        <v>#DIV/0!</v>
      </c>
      <c r="AQ196" s="47" t="e">
        <f t="shared" si="19"/>
        <v>#DIV/0!</v>
      </c>
    </row>
    <row r="197" spans="1:43" hidden="1" x14ac:dyDescent="0.2">
      <c r="A197" s="1" t="s">
        <v>800</v>
      </c>
      <c r="B197" s="1" t="s">
        <v>215</v>
      </c>
      <c r="C197" s="1" t="s">
        <v>202</v>
      </c>
      <c r="D197" s="1" t="s">
        <v>215</v>
      </c>
      <c r="E197" s="2"/>
      <c r="F197" s="5" t="s">
        <v>724</v>
      </c>
      <c r="G197" s="2">
        <v>10528013</v>
      </c>
      <c r="H197" s="2">
        <v>11226970.854466701</v>
      </c>
      <c r="I197" s="2">
        <v>9919626.7343238909</v>
      </c>
      <c r="J197" s="2">
        <v>6250775.7081449004</v>
      </c>
      <c r="K197" s="2">
        <v>5353938.7393707698</v>
      </c>
      <c r="L197" s="2">
        <v>7580525.5447646203</v>
      </c>
      <c r="M197" s="2">
        <v>8576906.8550005406</v>
      </c>
      <c r="N197" s="2">
        <v>8125135.1527036</v>
      </c>
      <c r="O197" s="2">
        <v>5942042.4622504301</v>
      </c>
      <c r="P197" s="2">
        <v>10816318.7431255</v>
      </c>
      <c r="Q197" s="2">
        <v>4504598.9626757698</v>
      </c>
      <c r="R197" s="2">
        <v>11628965.608323099</v>
      </c>
      <c r="S197" s="2"/>
      <c r="T197" s="1" t="s">
        <v>800</v>
      </c>
      <c r="U197" s="2" t="s">
        <v>4</v>
      </c>
      <c r="V197" s="2" t="s">
        <v>53</v>
      </c>
      <c r="W197" s="2" t="s">
        <v>54</v>
      </c>
      <c r="X197" s="2" t="s">
        <v>50</v>
      </c>
      <c r="Y197" s="2" t="e">
        <v>#N/A</v>
      </c>
      <c r="Z197" s="27" t="s">
        <v>1146</v>
      </c>
      <c r="AA197" s="1" t="s">
        <v>215</v>
      </c>
      <c r="AB197" s="2">
        <v>10558203.529596863</v>
      </c>
      <c r="AC197" s="2">
        <v>6395079.9974267632</v>
      </c>
      <c r="AD197" s="2">
        <v>7548028.1566515239</v>
      </c>
      <c r="AE197" s="2">
        <v>8983294.438041456</v>
      </c>
      <c r="AF197" s="1" t="s">
        <v>215</v>
      </c>
      <c r="AG197" s="2">
        <v>654194.74407549226</v>
      </c>
      <c r="AH197" s="2">
        <v>1120285.6762528776</v>
      </c>
      <c r="AI197" s="2">
        <v>1409048.2446370604</v>
      </c>
      <c r="AJ197" s="2">
        <v>3899888.921837993</v>
      </c>
      <c r="AK197" s="2">
        <v>0.605697738208968</v>
      </c>
      <c r="AL197" s="2">
        <v>0.71489701211885281</v>
      </c>
      <c r="AM197" s="2">
        <v>0.8508355055724578</v>
      </c>
      <c r="AN197" s="47" t="e">
        <f t="shared" si="16"/>
        <v>#VALUE!</v>
      </c>
      <c r="AO197" s="47" t="e">
        <f t="shared" si="17"/>
        <v>#DIV/0!</v>
      </c>
      <c r="AP197" s="47" t="e">
        <f t="shared" si="18"/>
        <v>#DIV/0!</v>
      </c>
      <c r="AQ197" s="47" t="e">
        <f t="shared" si="19"/>
        <v>#DIV/0!</v>
      </c>
    </row>
    <row r="198" spans="1:43" hidden="1" x14ac:dyDescent="0.2">
      <c r="A198" s="1" t="s">
        <v>801</v>
      </c>
      <c r="B198" s="1" t="s">
        <v>215</v>
      </c>
      <c r="C198" s="1" t="s">
        <v>202</v>
      </c>
      <c r="D198" s="1" t="s">
        <v>215</v>
      </c>
      <c r="E198" s="2"/>
      <c r="F198" s="5" t="s">
        <v>724</v>
      </c>
      <c r="G198" s="2">
        <v>4067799.75</v>
      </c>
      <c r="H198" s="2">
        <v>4702207.8555105301</v>
      </c>
      <c r="I198" s="2">
        <v>5429047.4759780802</v>
      </c>
      <c r="J198" s="2">
        <v>4922457.1236559805</v>
      </c>
      <c r="K198" s="2">
        <v>4371439.7702260604</v>
      </c>
      <c r="L198" s="2">
        <v>5342670.3435172299</v>
      </c>
      <c r="M198" s="2">
        <v>5566838.9871689295</v>
      </c>
      <c r="N198" s="2">
        <v>5504514.0971619198</v>
      </c>
      <c r="O198" s="2">
        <v>4148432.2707040501</v>
      </c>
      <c r="P198" s="2">
        <v>6220737.7439095601</v>
      </c>
      <c r="Q198" s="2">
        <v>5763412.6901939297</v>
      </c>
      <c r="R198" s="2">
        <v>5967234.6844099499</v>
      </c>
      <c r="S198" s="2"/>
      <c r="T198" s="1" t="s">
        <v>801</v>
      </c>
      <c r="U198" s="2" t="s">
        <v>4</v>
      </c>
      <c r="V198" s="2" t="s">
        <v>53</v>
      </c>
      <c r="W198" s="2" t="s">
        <v>54</v>
      </c>
      <c r="X198" s="2" t="s">
        <v>50</v>
      </c>
      <c r="Y198" s="2" t="e">
        <v>#N/A</v>
      </c>
      <c r="Z198" s="27" t="s">
        <v>1146</v>
      </c>
      <c r="AA198" s="1" t="s">
        <v>215</v>
      </c>
      <c r="AB198" s="2">
        <v>4733018.3604962034</v>
      </c>
      <c r="AC198" s="2">
        <v>4878855.7457997566</v>
      </c>
      <c r="AD198" s="2">
        <v>5073261.7850116333</v>
      </c>
      <c r="AE198" s="2">
        <v>5983795.0395044796</v>
      </c>
      <c r="AF198" s="1" t="s">
        <v>215</v>
      </c>
      <c r="AG198" s="2">
        <v>681146.68631891208</v>
      </c>
      <c r="AH198" s="2">
        <v>487081.11925745418</v>
      </c>
      <c r="AI198" s="2">
        <v>801531.8589297611</v>
      </c>
      <c r="AJ198" s="2">
        <v>229111.8399595354</v>
      </c>
      <c r="AK198" s="2">
        <v>1.0308127655960042</v>
      </c>
      <c r="AL198" s="2">
        <v>1.0718871972598389</v>
      </c>
      <c r="AM198" s="2">
        <v>1.264266179368285</v>
      </c>
      <c r="AN198" s="47" t="e">
        <f t="shared" si="16"/>
        <v>#VALUE!</v>
      </c>
      <c r="AO198" s="47" t="e">
        <f t="shared" si="17"/>
        <v>#DIV/0!</v>
      </c>
      <c r="AP198" s="47" t="e">
        <f t="shared" si="18"/>
        <v>#DIV/0!</v>
      </c>
      <c r="AQ198" s="47" t="e">
        <f t="shared" si="19"/>
        <v>#DIV/0!</v>
      </c>
    </row>
    <row r="199" spans="1:43" hidden="1" x14ac:dyDescent="0.2">
      <c r="A199" s="1" t="s">
        <v>714</v>
      </c>
      <c r="B199" s="1" t="s">
        <v>715</v>
      </c>
      <c r="C199" s="1" t="s">
        <v>656</v>
      </c>
      <c r="D199" s="1" t="s">
        <v>715</v>
      </c>
      <c r="E199" s="2"/>
      <c r="F199" s="5" t="s">
        <v>663</v>
      </c>
      <c r="G199" s="2">
        <v>4454671.625</v>
      </c>
      <c r="H199" s="2">
        <v>3595480.0637812698</v>
      </c>
      <c r="I199" s="2">
        <v>3625314.1477244701</v>
      </c>
      <c r="J199" s="2">
        <v>1254026.4431821201</v>
      </c>
      <c r="K199" s="2">
        <v>1416248.3190081001</v>
      </c>
      <c r="L199" s="2">
        <v>1453037.00590913</v>
      </c>
      <c r="M199" s="2">
        <v>3588537.1896877098</v>
      </c>
      <c r="N199" s="2">
        <v>3069253.4424119401</v>
      </c>
      <c r="O199" s="2">
        <v>2707014.10926132</v>
      </c>
      <c r="P199" s="2">
        <v>1961913.1429130801</v>
      </c>
      <c r="Q199" s="2">
        <v>1922720.09942268</v>
      </c>
      <c r="R199" s="2">
        <v>1998031.59756945</v>
      </c>
      <c r="S199" s="2"/>
      <c r="T199" s="1" t="s">
        <v>714</v>
      </c>
      <c r="U199" s="2" t="s">
        <v>4</v>
      </c>
      <c r="V199" s="2" t="s">
        <v>53</v>
      </c>
      <c r="W199" s="2" t="s">
        <v>54</v>
      </c>
      <c r="X199" s="2" t="s">
        <v>50</v>
      </c>
      <c r="Y199" s="2" t="e">
        <v>#N/A</v>
      </c>
      <c r="Z199" s="27" t="s">
        <v>1146</v>
      </c>
      <c r="AA199" s="1" t="s">
        <v>715</v>
      </c>
      <c r="AB199" s="2">
        <v>3891821.9455019138</v>
      </c>
      <c r="AC199" s="2">
        <v>1374437.2560331167</v>
      </c>
      <c r="AD199" s="2">
        <v>3121601.5804536566</v>
      </c>
      <c r="AE199" s="2">
        <v>1960888.2799684033</v>
      </c>
      <c r="AF199" s="1" t="s">
        <v>715</v>
      </c>
      <c r="AG199" s="2">
        <v>487670.31837554346</v>
      </c>
      <c r="AH199" s="2">
        <v>105888.73764264924</v>
      </c>
      <c r="AI199" s="2">
        <v>443086.87748390331</v>
      </c>
      <c r="AJ199" s="2">
        <v>37666.207617959975</v>
      </c>
      <c r="AK199" s="2">
        <v>0.35316036429201558</v>
      </c>
      <c r="AL199" s="2">
        <v>0.80209259934451482</v>
      </c>
      <c r="AM199" s="2">
        <v>0.50384840504709028</v>
      </c>
      <c r="AN199" s="47" t="e">
        <f t="shared" si="16"/>
        <v>#VALUE!</v>
      </c>
      <c r="AO199" s="47" t="e">
        <f t="shared" si="17"/>
        <v>#DIV/0!</v>
      </c>
      <c r="AP199" s="47" t="e">
        <f t="shared" si="18"/>
        <v>#DIV/0!</v>
      </c>
      <c r="AQ199" s="47" t="e">
        <f t="shared" si="19"/>
        <v>#DIV/0!</v>
      </c>
    </row>
    <row r="200" spans="1:43" hidden="1" x14ac:dyDescent="0.2">
      <c r="A200" s="1" t="s">
        <v>216</v>
      </c>
      <c r="B200" s="1" t="s">
        <v>217</v>
      </c>
      <c r="C200" s="1" t="s">
        <v>202</v>
      </c>
      <c r="D200" s="1" t="s">
        <v>217</v>
      </c>
      <c r="E200" s="2"/>
      <c r="F200" s="5" t="s">
        <v>3</v>
      </c>
      <c r="G200" s="2">
        <v>240389.671875</v>
      </c>
      <c r="H200" s="2">
        <v>299793.67578138999</v>
      </c>
      <c r="I200" s="2">
        <v>412191.48683160899</v>
      </c>
      <c r="J200" s="2">
        <v>351142.57839970099</v>
      </c>
      <c r="K200" s="2">
        <v>438658.18059930799</v>
      </c>
      <c r="L200" s="2">
        <v>0</v>
      </c>
      <c r="M200" s="2">
        <v>500411.39208190999</v>
      </c>
      <c r="N200" s="2">
        <v>770206.28174092295</v>
      </c>
      <c r="O200" s="2">
        <v>579063.87229786301</v>
      </c>
      <c r="P200" s="2">
        <v>0</v>
      </c>
      <c r="Q200" s="2">
        <v>0</v>
      </c>
      <c r="R200" s="2">
        <v>0</v>
      </c>
      <c r="S200" s="2"/>
      <c r="T200" s="1" t="s">
        <v>216</v>
      </c>
      <c r="U200" s="2" t="s">
        <v>4</v>
      </c>
      <c r="V200" s="2" t="s">
        <v>53</v>
      </c>
      <c r="W200" s="2" t="s">
        <v>54</v>
      </c>
      <c r="X200" s="2" t="s">
        <v>50</v>
      </c>
      <c r="Y200" s="2" t="e">
        <v>#N/A</v>
      </c>
      <c r="Z200" s="27" t="s">
        <v>1146</v>
      </c>
      <c r="AA200" s="1" t="s">
        <v>217</v>
      </c>
      <c r="AB200" s="2">
        <v>317458.27816266631</v>
      </c>
      <c r="AC200" s="2">
        <v>394900.37949950446</v>
      </c>
      <c r="AD200" s="2">
        <v>616560.51537356537</v>
      </c>
      <c r="AE200" s="2"/>
      <c r="AF200" s="1" t="s">
        <v>217</v>
      </c>
      <c r="AG200" s="2">
        <v>87252.475830561467</v>
      </c>
      <c r="AH200" s="2">
        <v>61882.87577496696</v>
      </c>
      <c r="AI200" s="2">
        <v>138750.92541309318</v>
      </c>
      <c r="AJ200" s="2"/>
      <c r="AK200" s="2">
        <v>1.2439441862566791</v>
      </c>
      <c r="AL200" s="2">
        <v>1.942178099566326</v>
      </c>
      <c r="AM200" s="2"/>
      <c r="AN200" s="47" t="e">
        <f t="shared" si="16"/>
        <v>#VALUE!</v>
      </c>
      <c r="AO200" s="47" t="e">
        <f t="shared" si="17"/>
        <v>#DIV/0!</v>
      </c>
      <c r="AP200" s="47" t="e">
        <f t="shared" si="18"/>
        <v>#DIV/0!</v>
      </c>
      <c r="AQ200" s="47" t="e">
        <f t="shared" si="19"/>
        <v>#DIV/0!</v>
      </c>
    </row>
    <row r="201" spans="1:43" hidden="1" x14ac:dyDescent="0.2">
      <c r="A201" s="1" t="s">
        <v>446</v>
      </c>
      <c r="B201" s="1" t="s">
        <v>447</v>
      </c>
      <c r="C201" s="1" t="s">
        <v>448</v>
      </c>
      <c r="D201" s="1" t="s">
        <v>447</v>
      </c>
      <c r="E201" s="2"/>
      <c r="F201" s="5" t="s">
        <v>449</v>
      </c>
      <c r="G201" s="2">
        <v>378132033.75</v>
      </c>
      <c r="H201" s="2">
        <v>377102004.736489</v>
      </c>
      <c r="I201" s="2">
        <v>424624815.60960603</v>
      </c>
      <c r="J201" s="2">
        <v>333115208.88029301</v>
      </c>
      <c r="K201" s="2">
        <v>336054882.86277801</v>
      </c>
      <c r="L201" s="2">
        <v>340760661.51940697</v>
      </c>
      <c r="M201" s="2">
        <v>324901344.07690299</v>
      </c>
      <c r="N201" s="2">
        <v>429652973.63889599</v>
      </c>
      <c r="O201" s="2">
        <v>277197472.46469599</v>
      </c>
      <c r="P201" s="2">
        <v>328592512.52230799</v>
      </c>
      <c r="Q201" s="2">
        <v>237146873.40423101</v>
      </c>
      <c r="R201" s="2">
        <v>259741700.02956501</v>
      </c>
      <c r="S201" s="2"/>
      <c r="T201" s="1" t="s">
        <v>446</v>
      </c>
      <c r="U201" s="2" t="s">
        <v>4</v>
      </c>
      <c r="V201" s="2" t="s">
        <v>30</v>
      </c>
      <c r="W201" s="2" t="s">
        <v>450</v>
      </c>
      <c r="X201" s="2" t="s">
        <v>451</v>
      </c>
      <c r="Y201" s="2" t="e">
        <v>#N/A</v>
      </c>
      <c r="Z201" s="2"/>
      <c r="AA201" s="1" t="s">
        <v>447</v>
      </c>
      <c r="AB201" s="2">
        <v>393286284.69869834</v>
      </c>
      <c r="AC201" s="2">
        <v>336643584.42082602</v>
      </c>
      <c r="AD201" s="2">
        <v>343917263.39349836</v>
      </c>
      <c r="AE201" s="2">
        <v>275160361.98536795</v>
      </c>
      <c r="AF201" s="1" t="s">
        <v>447</v>
      </c>
      <c r="AG201" s="2">
        <v>27144849.966109704</v>
      </c>
      <c r="AH201" s="2">
        <v>3856574.0829873555</v>
      </c>
      <c r="AI201" s="2">
        <v>77986369.643422589</v>
      </c>
      <c r="AJ201" s="2">
        <v>47632736.440487146</v>
      </c>
      <c r="AK201" s="2">
        <v>0.85597590742004381</v>
      </c>
      <c r="AL201" s="2">
        <v>0.87447052382459201</v>
      </c>
      <c r="AM201" s="2">
        <v>0.69964393036531092</v>
      </c>
      <c r="AN201" s="47" t="e">
        <f t="shared" si="16"/>
        <v>#VALUE!</v>
      </c>
      <c r="AO201" s="47" t="e">
        <f t="shared" si="17"/>
        <v>#DIV/0!</v>
      </c>
      <c r="AP201" s="47" t="e">
        <f t="shared" si="18"/>
        <v>#DIV/0!</v>
      </c>
      <c r="AQ201" s="47" t="e">
        <f t="shared" si="19"/>
        <v>#DIV/0!</v>
      </c>
    </row>
    <row r="202" spans="1:43" hidden="1" x14ac:dyDescent="0.2">
      <c r="A202" s="1" t="s">
        <v>452</v>
      </c>
      <c r="B202" s="1" t="s">
        <v>447</v>
      </c>
      <c r="C202" s="1" t="s">
        <v>448</v>
      </c>
      <c r="D202" s="1" t="s">
        <v>447</v>
      </c>
      <c r="E202" s="2"/>
      <c r="F202" s="5" t="s">
        <v>449</v>
      </c>
      <c r="G202" s="2"/>
      <c r="H202" s="2"/>
      <c r="I202" s="2"/>
      <c r="J202" s="2">
        <v>4042059.9113071901</v>
      </c>
      <c r="K202" s="2"/>
      <c r="L202" s="2">
        <v>5351352.6437129201</v>
      </c>
      <c r="M202" s="2"/>
      <c r="N202" s="2"/>
      <c r="O202" s="2"/>
      <c r="P202" s="2">
        <v>5762742.4692619201</v>
      </c>
      <c r="Q202" s="2">
        <v>6157317.3104015496</v>
      </c>
      <c r="R202" s="2">
        <v>5219360.0760333501</v>
      </c>
      <c r="S202" s="2"/>
      <c r="T202" s="1" t="s">
        <v>452</v>
      </c>
      <c r="U202" s="2" t="s">
        <v>4</v>
      </c>
      <c r="V202" s="2" t="s">
        <v>30</v>
      </c>
      <c r="W202" s="2" t="s">
        <v>450</v>
      </c>
      <c r="X202" s="2" t="s">
        <v>451</v>
      </c>
      <c r="Y202" s="2" t="e">
        <v>#N/A</v>
      </c>
      <c r="Z202" s="2"/>
      <c r="AA202" s="1" t="s">
        <v>447</v>
      </c>
      <c r="AB202" s="2"/>
      <c r="AC202" s="2">
        <v>4696706.2775100553</v>
      </c>
      <c r="AD202" s="2"/>
      <c r="AE202" s="2">
        <v>5713139.9518989399</v>
      </c>
      <c r="AF202" s="1" t="s">
        <v>447</v>
      </c>
      <c r="AG202" s="2"/>
      <c r="AH202" s="2">
        <v>925809.76964235294</v>
      </c>
      <c r="AI202" s="2"/>
      <c r="AJ202" s="2">
        <v>470941.87610836746</v>
      </c>
      <c r="AK202" s="2"/>
      <c r="AL202" s="2"/>
      <c r="AM202" s="2"/>
      <c r="AN202" s="47" t="e">
        <f t="shared" si="16"/>
        <v>#VALUE!</v>
      </c>
      <c r="AO202" s="47" t="e">
        <f t="shared" si="17"/>
        <v>#DIV/0!</v>
      </c>
      <c r="AP202" s="47" t="e">
        <f t="shared" si="18"/>
        <v>#DIV/0!</v>
      </c>
      <c r="AQ202" s="47" t="e">
        <f t="shared" si="19"/>
        <v>#DIV/0!</v>
      </c>
    </row>
    <row r="203" spans="1:43" hidden="1" x14ac:dyDescent="0.2">
      <c r="A203" s="1" t="s">
        <v>453</v>
      </c>
      <c r="B203" s="1" t="s">
        <v>447</v>
      </c>
      <c r="C203" s="1" t="s">
        <v>448</v>
      </c>
      <c r="D203" s="1" t="s">
        <v>447</v>
      </c>
      <c r="E203" s="2"/>
      <c r="F203" s="5" t="s">
        <v>449</v>
      </c>
      <c r="G203" s="2">
        <v>311637891.390625</v>
      </c>
      <c r="H203" s="2">
        <v>625539239.64591396</v>
      </c>
      <c r="I203" s="2">
        <v>579806748.23194599</v>
      </c>
      <c r="J203" s="2">
        <v>251138570.731794</v>
      </c>
      <c r="K203" s="2">
        <v>229574326.79034001</v>
      </c>
      <c r="L203" s="2">
        <v>205383037.70096499</v>
      </c>
      <c r="M203" s="2">
        <v>321385175.25477099</v>
      </c>
      <c r="N203" s="2">
        <v>407022165.33561301</v>
      </c>
      <c r="O203" s="2">
        <v>398757886.29493803</v>
      </c>
      <c r="P203" s="2">
        <v>170619583.017786</v>
      </c>
      <c r="Q203" s="2">
        <v>158201987.68389601</v>
      </c>
      <c r="R203" s="2">
        <v>148836476.84775299</v>
      </c>
      <c r="S203" s="2"/>
      <c r="T203" s="1" t="s">
        <v>453</v>
      </c>
      <c r="U203" s="2" t="s">
        <v>4</v>
      </c>
      <c r="V203" s="2" t="s">
        <v>30</v>
      </c>
      <c r="W203" s="2" t="s">
        <v>450</v>
      </c>
      <c r="X203" s="2" t="s">
        <v>451</v>
      </c>
      <c r="Y203" s="2" t="e">
        <v>#N/A</v>
      </c>
      <c r="Z203" s="2"/>
      <c r="AA203" s="1" t="s">
        <v>447</v>
      </c>
      <c r="AB203" s="2">
        <v>505661293.089495</v>
      </c>
      <c r="AC203" s="2">
        <v>228698645.07436633</v>
      </c>
      <c r="AD203" s="2">
        <v>375721742.29510736</v>
      </c>
      <c r="AE203" s="2">
        <v>159219349.18314499</v>
      </c>
      <c r="AF203" s="1" t="s">
        <v>447</v>
      </c>
      <c r="AG203" s="2">
        <v>169577933.40477085</v>
      </c>
      <c r="AH203" s="2">
        <v>22890332.338884667</v>
      </c>
      <c r="AI203" s="2">
        <v>47237924.015691631</v>
      </c>
      <c r="AJ203" s="2">
        <v>10927131.230055222</v>
      </c>
      <c r="AK203" s="2">
        <v>0.45227635217451745</v>
      </c>
      <c r="AL203" s="2">
        <v>0.74303045819370206</v>
      </c>
      <c r="AM203" s="2">
        <v>0.31487351584762369</v>
      </c>
      <c r="AN203" s="47" t="e">
        <f t="shared" si="16"/>
        <v>#VALUE!</v>
      </c>
      <c r="AO203" s="47" t="e">
        <f t="shared" si="17"/>
        <v>#DIV/0!</v>
      </c>
      <c r="AP203" s="47" t="e">
        <f t="shared" si="18"/>
        <v>#DIV/0!</v>
      </c>
      <c r="AQ203" s="47" t="e">
        <f t="shared" si="19"/>
        <v>#DIV/0!</v>
      </c>
    </row>
    <row r="204" spans="1:43" hidden="1" x14ac:dyDescent="0.2">
      <c r="A204" s="1" t="s">
        <v>454</v>
      </c>
      <c r="B204" s="1" t="s">
        <v>447</v>
      </c>
      <c r="C204" s="1" t="s">
        <v>448</v>
      </c>
      <c r="D204" s="1" t="s">
        <v>447</v>
      </c>
      <c r="E204" s="2"/>
      <c r="F204" s="5" t="s">
        <v>449</v>
      </c>
      <c r="G204" s="2">
        <v>196988718.875</v>
      </c>
      <c r="H204" s="2">
        <v>199270509.664278</v>
      </c>
      <c r="I204" s="2">
        <v>202612874.21653399</v>
      </c>
      <c r="J204" s="2">
        <v>117393233.87914599</v>
      </c>
      <c r="K204" s="2">
        <v>127933179.876138</v>
      </c>
      <c r="L204" s="2">
        <v>115852083.814999</v>
      </c>
      <c r="M204" s="2">
        <v>46818272.230393201</v>
      </c>
      <c r="N204" s="2">
        <v>175337924.80928999</v>
      </c>
      <c r="O204" s="2">
        <v>114238852.234006</v>
      </c>
      <c r="P204" s="2">
        <v>74182471.2660494</v>
      </c>
      <c r="Q204" s="2">
        <v>57926330.035930298</v>
      </c>
      <c r="R204" s="2">
        <v>65693162.069789797</v>
      </c>
      <c r="S204" s="2"/>
      <c r="T204" s="1" t="s">
        <v>454</v>
      </c>
      <c r="U204" s="2" t="s">
        <v>4</v>
      </c>
      <c r="V204" s="2" t="s">
        <v>30</v>
      </c>
      <c r="W204" s="2" t="s">
        <v>450</v>
      </c>
      <c r="X204" s="2" t="s">
        <v>451</v>
      </c>
      <c r="Y204" s="2" t="e">
        <v>#N/A</v>
      </c>
      <c r="Z204" s="2"/>
      <c r="AA204" s="1" t="s">
        <v>447</v>
      </c>
      <c r="AB204" s="2">
        <v>199624034.25193736</v>
      </c>
      <c r="AC204" s="2">
        <v>120392832.52342767</v>
      </c>
      <c r="AD204" s="2">
        <v>112131683.09122974</v>
      </c>
      <c r="AE204" s="2">
        <v>65933987.790589832</v>
      </c>
      <c r="AF204" s="1" t="s">
        <v>447</v>
      </c>
      <c r="AG204" s="2">
        <v>2828695.026330357</v>
      </c>
      <c r="AH204" s="2">
        <v>6575440.2536787912</v>
      </c>
      <c r="AI204" s="2">
        <v>64285732.445833452</v>
      </c>
      <c r="AJ204" s="2">
        <v>8130745.9494344676</v>
      </c>
      <c r="AK204" s="2">
        <v>0.60309788335148451</v>
      </c>
      <c r="AL204" s="2">
        <v>0.56171434222050087</v>
      </c>
      <c r="AM204" s="2">
        <v>0.33029082914624014</v>
      </c>
      <c r="AN204" s="47" t="e">
        <f t="shared" si="16"/>
        <v>#VALUE!</v>
      </c>
      <c r="AO204" s="47" t="e">
        <f t="shared" si="17"/>
        <v>#DIV/0!</v>
      </c>
      <c r="AP204" s="47" t="e">
        <f t="shared" si="18"/>
        <v>#DIV/0!</v>
      </c>
      <c r="AQ204" s="47" t="e">
        <f t="shared" si="19"/>
        <v>#DIV/0!</v>
      </c>
    </row>
    <row r="205" spans="1:43" hidden="1" x14ac:dyDescent="0.2">
      <c r="A205" s="1" t="s">
        <v>455</v>
      </c>
      <c r="B205" s="1" t="s">
        <v>447</v>
      </c>
      <c r="C205" s="1" t="s">
        <v>448</v>
      </c>
      <c r="D205" s="1" t="s">
        <v>447</v>
      </c>
      <c r="E205" s="38"/>
      <c r="F205" s="5" t="s">
        <v>449</v>
      </c>
      <c r="G205" s="38">
        <v>67086905</v>
      </c>
      <c r="H205" s="38">
        <v>22956173.053473201</v>
      </c>
      <c r="I205" s="38">
        <v>46603746.579240702</v>
      </c>
      <c r="J205" s="38">
        <v>1135349.2518</v>
      </c>
      <c r="K205" s="38">
        <v>1039911.34230398</v>
      </c>
      <c r="L205" s="38"/>
      <c r="M205" s="38">
        <v>8288522.7065204298</v>
      </c>
      <c r="N205" s="38">
        <v>5616493.2088683397</v>
      </c>
      <c r="O205" s="38">
        <v>8332049.0984599302</v>
      </c>
      <c r="P205" s="38">
        <v>2553261.3770401599</v>
      </c>
      <c r="Q205" s="38">
        <v>3710516.09007145</v>
      </c>
      <c r="R205" s="38">
        <v>2778273.4031780199</v>
      </c>
      <c r="S205" s="38"/>
      <c r="T205" s="1" t="s">
        <v>455</v>
      </c>
      <c r="U205" s="38" t="s">
        <v>4</v>
      </c>
      <c r="V205" s="38" t="s">
        <v>30</v>
      </c>
      <c r="W205" s="38" t="s">
        <v>450</v>
      </c>
      <c r="X205" s="38" t="s">
        <v>451</v>
      </c>
      <c r="Y205" s="38" t="e">
        <v>#N/A</v>
      </c>
      <c r="Z205" s="38"/>
      <c r="AA205" s="1" t="s">
        <v>447</v>
      </c>
      <c r="AB205" s="38">
        <v>45548941.544237971</v>
      </c>
      <c r="AC205" s="38">
        <v>1087630.2970519899</v>
      </c>
      <c r="AD205" s="38">
        <v>7412355.0046162335</v>
      </c>
      <c r="AE205" s="38">
        <v>3014016.9567632098</v>
      </c>
      <c r="AF205" s="1" t="s">
        <v>447</v>
      </c>
      <c r="AG205" s="38">
        <v>22084266.702348303</v>
      </c>
      <c r="AH205" s="38">
        <v>67484.792986903703</v>
      </c>
      <c r="AI205" s="38">
        <v>1555414.1984593535</v>
      </c>
      <c r="AJ205" s="38">
        <v>613588.53069546015</v>
      </c>
      <c r="AK205" s="38">
        <v>2.3878278181188105E-2</v>
      </c>
      <c r="AL205" s="38">
        <v>0.16273385842384983</v>
      </c>
      <c r="AM205" s="38">
        <v>6.6170954902123047E-2</v>
      </c>
      <c r="AN205" s="47" t="e">
        <f t="shared" si="16"/>
        <v>#VALUE!</v>
      </c>
      <c r="AO205" s="47" t="e">
        <f t="shared" si="17"/>
        <v>#DIV/0!</v>
      </c>
      <c r="AP205" s="47" t="e">
        <f t="shared" si="18"/>
        <v>#DIV/0!</v>
      </c>
      <c r="AQ205" s="47" t="e">
        <f t="shared" si="19"/>
        <v>#DIV/0!</v>
      </c>
    </row>
    <row r="206" spans="1:43" hidden="1" x14ac:dyDescent="0.2">
      <c r="A206" s="1" t="s">
        <v>456</v>
      </c>
      <c r="B206" s="1" t="s">
        <v>447</v>
      </c>
      <c r="C206" s="1" t="s">
        <v>448</v>
      </c>
      <c r="D206" s="1" t="s">
        <v>447</v>
      </c>
      <c r="E206" s="2"/>
      <c r="F206" s="5" t="s">
        <v>449</v>
      </c>
      <c r="G206" s="2">
        <v>19766110</v>
      </c>
      <c r="H206" s="2">
        <v>22081930.163126901</v>
      </c>
      <c r="I206" s="2">
        <v>21569805.9004259</v>
      </c>
      <c r="J206" s="2">
        <v>25616236.363301799</v>
      </c>
      <c r="K206" s="2">
        <v>21661212.987547498</v>
      </c>
      <c r="L206" s="2">
        <v>19265242.064438</v>
      </c>
      <c r="M206" s="2">
        <v>33117625.292861301</v>
      </c>
      <c r="N206" s="2">
        <v>25025435.5764217</v>
      </c>
      <c r="O206" s="2">
        <v>18753388.302599601</v>
      </c>
      <c r="P206" s="2">
        <v>25389835.404188398</v>
      </c>
      <c r="Q206" s="2">
        <v>20807866.657018598</v>
      </c>
      <c r="R206" s="2"/>
      <c r="S206" s="2"/>
      <c r="T206" s="1" t="s">
        <v>456</v>
      </c>
      <c r="U206" s="2" t="s">
        <v>4</v>
      </c>
      <c r="V206" s="2" t="s">
        <v>30</v>
      </c>
      <c r="W206" s="2" t="s">
        <v>450</v>
      </c>
      <c r="X206" s="2" t="s">
        <v>451</v>
      </c>
      <c r="Y206" s="2" t="e">
        <v>#N/A</v>
      </c>
      <c r="Z206" s="2"/>
      <c r="AA206" s="1" t="s">
        <v>447</v>
      </c>
      <c r="AB206" s="2">
        <v>21139282.021184266</v>
      </c>
      <c r="AC206" s="2">
        <v>22180897.138429102</v>
      </c>
      <c r="AD206" s="2">
        <v>25632149.723960865</v>
      </c>
      <c r="AE206" s="2">
        <v>23098851.030603498</v>
      </c>
      <c r="AF206" s="1" t="s">
        <v>447</v>
      </c>
      <c r="AG206" s="2">
        <v>1216457.5064235595</v>
      </c>
      <c r="AH206" s="2">
        <v>3207231.8061777395</v>
      </c>
      <c r="AI206" s="2">
        <v>7201312.5623540934</v>
      </c>
      <c r="AJ206" s="2">
        <v>3239941.1723085954</v>
      </c>
      <c r="AK206" s="2">
        <v>1.049273911772453</v>
      </c>
      <c r="AL206" s="2">
        <v>1.2125364380055184</v>
      </c>
      <c r="AM206" s="2">
        <v>1.0926979926496792</v>
      </c>
      <c r="AN206" s="47" t="e">
        <f t="shared" si="16"/>
        <v>#VALUE!</v>
      </c>
      <c r="AO206" s="47" t="e">
        <f t="shared" si="17"/>
        <v>#DIV/0!</v>
      </c>
      <c r="AP206" s="47" t="e">
        <f t="shared" si="18"/>
        <v>#DIV/0!</v>
      </c>
      <c r="AQ206" s="47" t="e">
        <f t="shared" si="19"/>
        <v>#DIV/0!</v>
      </c>
    </row>
    <row r="207" spans="1:43" hidden="1" x14ac:dyDescent="0.2">
      <c r="A207" s="1" t="s">
        <v>457</v>
      </c>
      <c r="B207" s="1" t="s">
        <v>447</v>
      </c>
      <c r="C207" s="1" t="s">
        <v>448</v>
      </c>
      <c r="D207" s="1" t="s">
        <v>447</v>
      </c>
      <c r="E207" s="2"/>
      <c r="F207" s="5" t="s">
        <v>449</v>
      </c>
      <c r="G207" s="2">
        <v>24036268</v>
      </c>
      <c r="H207" s="2">
        <v>21242514.9106659</v>
      </c>
      <c r="I207" s="2">
        <v>12250522.811416401</v>
      </c>
      <c r="J207" s="2">
        <v>11165175.2155334</v>
      </c>
      <c r="K207" s="2">
        <v>14531760.1798048</v>
      </c>
      <c r="L207" s="2">
        <v>13823986.626545301</v>
      </c>
      <c r="M207" s="2">
        <v>19795892.280582499</v>
      </c>
      <c r="N207" s="2">
        <v>22058947.066557199</v>
      </c>
      <c r="O207" s="2">
        <v>19578327.5539249</v>
      </c>
      <c r="P207" s="2">
        <v>23086453.359329998</v>
      </c>
      <c r="Q207" s="2">
        <v>20820926.528979599</v>
      </c>
      <c r="R207" s="2">
        <v>21712319.345938999</v>
      </c>
      <c r="S207" s="2"/>
      <c r="T207" s="1" t="s">
        <v>457</v>
      </c>
      <c r="U207" s="2" t="s">
        <v>4</v>
      </c>
      <c r="V207" s="2" t="s">
        <v>30</v>
      </c>
      <c r="W207" s="2" t="s">
        <v>450</v>
      </c>
      <c r="X207" s="2" t="s">
        <v>451</v>
      </c>
      <c r="Y207" s="2" t="e">
        <v>#N/A</v>
      </c>
      <c r="Z207" s="2"/>
      <c r="AA207" s="1" t="s">
        <v>447</v>
      </c>
      <c r="AB207" s="2">
        <v>19176435.240694102</v>
      </c>
      <c r="AC207" s="2">
        <v>13173640.673961168</v>
      </c>
      <c r="AD207" s="2">
        <v>20477722.300354868</v>
      </c>
      <c r="AE207" s="2">
        <v>21873233.078082863</v>
      </c>
      <c r="AF207" s="1" t="s">
        <v>447</v>
      </c>
      <c r="AG207" s="2">
        <v>6158527.5281156544</v>
      </c>
      <c r="AH207" s="2">
        <v>1775017.1756764601</v>
      </c>
      <c r="AI207" s="2">
        <v>1373694.8072661979</v>
      </c>
      <c r="AJ207" s="2">
        <v>1141303.1484464293</v>
      </c>
      <c r="AK207" s="2">
        <v>0.6869702584766918</v>
      </c>
      <c r="AL207" s="2">
        <v>1.0678586527332943</v>
      </c>
      <c r="AM207" s="2">
        <v>1.1406308212939347</v>
      </c>
      <c r="AN207" s="47" t="e">
        <f t="shared" si="16"/>
        <v>#VALUE!</v>
      </c>
      <c r="AO207" s="47" t="e">
        <f t="shared" si="17"/>
        <v>#DIV/0!</v>
      </c>
      <c r="AP207" s="47" t="e">
        <f t="shared" si="18"/>
        <v>#DIV/0!</v>
      </c>
      <c r="AQ207" s="47" t="e">
        <f t="shared" si="19"/>
        <v>#DIV/0!</v>
      </c>
    </row>
    <row r="208" spans="1:43" hidden="1" x14ac:dyDescent="0.2">
      <c r="A208" s="1" t="s">
        <v>458</v>
      </c>
      <c r="B208" s="1" t="s">
        <v>447</v>
      </c>
      <c r="C208" s="1" t="s">
        <v>448</v>
      </c>
      <c r="D208" s="1" t="s">
        <v>447</v>
      </c>
      <c r="E208" s="2"/>
      <c r="F208" s="5" t="s">
        <v>449</v>
      </c>
      <c r="G208" s="2">
        <v>30522590</v>
      </c>
      <c r="H208" s="2">
        <v>29799817.710052099</v>
      </c>
      <c r="I208" s="2">
        <v>31482333.219425999</v>
      </c>
      <c r="J208" s="2">
        <v>32487468.550409101</v>
      </c>
      <c r="K208" s="2">
        <v>38597031.287958801</v>
      </c>
      <c r="L208" s="2">
        <v>40996578.828389302</v>
      </c>
      <c r="M208" s="2">
        <v>37492191.567656301</v>
      </c>
      <c r="N208" s="2">
        <v>38640149.968052797</v>
      </c>
      <c r="O208" s="2">
        <v>41614359.753114402</v>
      </c>
      <c r="P208" s="2">
        <v>30106183.3284982</v>
      </c>
      <c r="Q208" s="2">
        <v>33832771.418093301</v>
      </c>
      <c r="R208" s="2">
        <v>32358077.8009165</v>
      </c>
      <c r="S208" s="2"/>
      <c r="T208" s="1" t="s">
        <v>458</v>
      </c>
      <c r="U208" s="2" t="s">
        <v>4</v>
      </c>
      <c r="V208" s="2" t="s">
        <v>30</v>
      </c>
      <c r="W208" s="2" t="s">
        <v>450</v>
      </c>
      <c r="X208" s="2" t="s">
        <v>451</v>
      </c>
      <c r="Y208" s="2" t="e">
        <v>#N/A</v>
      </c>
      <c r="Z208" s="2"/>
      <c r="AA208" s="1" t="s">
        <v>447</v>
      </c>
      <c r="AB208" s="2">
        <v>30601580.309826035</v>
      </c>
      <c r="AC208" s="2">
        <v>37360359.555585735</v>
      </c>
      <c r="AD208" s="2">
        <v>39248900.429607831</v>
      </c>
      <c r="AE208" s="2">
        <v>32099010.849169333</v>
      </c>
      <c r="AF208" s="1" t="s">
        <v>447</v>
      </c>
      <c r="AG208" s="2">
        <v>844034.48484391766</v>
      </c>
      <c r="AH208" s="2">
        <v>4387283.5742569715</v>
      </c>
      <c r="AI208" s="2">
        <v>2127439.8888413594</v>
      </c>
      <c r="AJ208" s="2">
        <v>1876752.903685963</v>
      </c>
      <c r="AK208" s="2">
        <v>1.2208637324389906</v>
      </c>
      <c r="AL208" s="2">
        <v>1.2825775673096589</v>
      </c>
      <c r="AM208" s="2">
        <v>1.0489331114335452</v>
      </c>
      <c r="AN208" s="47" t="e">
        <f t="shared" si="16"/>
        <v>#VALUE!</v>
      </c>
      <c r="AO208" s="47" t="e">
        <f t="shared" si="17"/>
        <v>#DIV/0!</v>
      </c>
      <c r="AP208" s="47" t="e">
        <f t="shared" si="18"/>
        <v>#DIV/0!</v>
      </c>
      <c r="AQ208" s="47" t="e">
        <f t="shared" si="19"/>
        <v>#DIV/0!</v>
      </c>
    </row>
    <row r="209" spans="1:43" hidden="1" x14ac:dyDescent="0.2">
      <c r="A209" s="1" t="s">
        <v>459</v>
      </c>
      <c r="B209" s="1" t="s">
        <v>447</v>
      </c>
      <c r="C209" s="1" t="s">
        <v>448</v>
      </c>
      <c r="D209" s="1" t="s">
        <v>447</v>
      </c>
      <c r="E209" s="2"/>
      <c r="F209" s="5" t="s">
        <v>449</v>
      </c>
      <c r="G209" s="2">
        <v>48580268.375</v>
      </c>
      <c r="H209" s="2">
        <v>73305604.811940596</v>
      </c>
      <c r="I209" s="2">
        <v>63859772.5640705</v>
      </c>
      <c r="J209" s="2">
        <v>54483478.878996</v>
      </c>
      <c r="K209" s="2">
        <v>49266002.014399797</v>
      </c>
      <c r="L209" s="2">
        <v>58400694.0632497</v>
      </c>
      <c r="M209" s="2">
        <v>85456781.324068293</v>
      </c>
      <c r="N209" s="2">
        <v>102242920.7528</v>
      </c>
      <c r="O209" s="2">
        <v>78385373.809471101</v>
      </c>
      <c r="P209" s="2">
        <v>48721698.399800301</v>
      </c>
      <c r="Q209" s="2">
        <v>48993409.4152321</v>
      </c>
      <c r="R209" s="2">
        <v>62536869.994225703</v>
      </c>
      <c r="S209" s="2"/>
      <c r="T209" s="1" t="s">
        <v>459</v>
      </c>
      <c r="U209" s="2" t="s">
        <v>4</v>
      </c>
      <c r="V209" s="2" t="s">
        <v>30</v>
      </c>
      <c r="W209" s="2" t="s">
        <v>450</v>
      </c>
      <c r="X209" s="2" t="s">
        <v>451</v>
      </c>
      <c r="Y209" s="2" t="e">
        <v>#N/A</v>
      </c>
      <c r="Z209" s="2"/>
      <c r="AA209" s="1" t="s">
        <v>447</v>
      </c>
      <c r="AB209" s="2">
        <v>61915215.250337034</v>
      </c>
      <c r="AC209" s="2">
        <v>54050058.318881832</v>
      </c>
      <c r="AD209" s="2">
        <v>88695025.29544647</v>
      </c>
      <c r="AE209" s="2">
        <v>53417325.936419368</v>
      </c>
      <c r="AF209" s="1" t="s">
        <v>447</v>
      </c>
      <c r="AG209" s="2">
        <v>12476840.258646056</v>
      </c>
      <c r="AH209" s="2">
        <v>4582743.6916412497</v>
      </c>
      <c r="AI209" s="2">
        <v>12253991.372279972</v>
      </c>
      <c r="AJ209" s="2">
        <v>7898925.2171215992</v>
      </c>
      <c r="AK209" s="2">
        <v>0.8729689156428736</v>
      </c>
      <c r="AL209" s="2">
        <v>1.4325238947620982</v>
      </c>
      <c r="AM209" s="2">
        <v>0.8627495797348228</v>
      </c>
      <c r="AN209" s="47" t="e">
        <f t="shared" si="16"/>
        <v>#VALUE!</v>
      </c>
      <c r="AO209" s="47" t="e">
        <f t="shared" si="17"/>
        <v>#DIV/0!</v>
      </c>
      <c r="AP209" s="47" t="e">
        <f t="shared" si="18"/>
        <v>#DIV/0!</v>
      </c>
      <c r="AQ209" s="47" t="e">
        <f t="shared" si="19"/>
        <v>#DIV/0!</v>
      </c>
    </row>
    <row r="210" spans="1:43" hidden="1" x14ac:dyDescent="0.2">
      <c r="A210" s="1" t="s">
        <v>460</v>
      </c>
      <c r="B210" s="1" t="s">
        <v>447</v>
      </c>
      <c r="C210" s="1" t="s">
        <v>448</v>
      </c>
      <c r="D210" s="1" t="s">
        <v>447</v>
      </c>
      <c r="E210" s="2"/>
      <c r="F210" s="5" t="s">
        <v>449</v>
      </c>
      <c r="G210" s="2">
        <v>14923011.03125</v>
      </c>
      <c r="H210" s="2">
        <v>19090398.257257599</v>
      </c>
      <c r="I210" s="2">
        <v>25127210.921708401</v>
      </c>
      <c r="J210" s="2">
        <v>15622862.879898099</v>
      </c>
      <c r="K210" s="2">
        <v>16560152.512928</v>
      </c>
      <c r="L210" s="2">
        <v>16286859.735722801</v>
      </c>
      <c r="M210" s="2">
        <v>21220164.7187929</v>
      </c>
      <c r="N210" s="2">
        <v>26073255.135843001</v>
      </c>
      <c r="O210" s="2">
        <v>18987262.098556701</v>
      </c>
      <c r="P210" s="2">
        <v>15780573.5908585</v>
      </c>
      <c r="Q210" s="2">
        <v>11411361.319906</v>
      </c>
      <c r="R210" s="2">
        <v>12061522.6638759</v>
      </c>
      <c r="S210" s="2"/>
      <c r="T210" s="1" t="s">
        <v>460</v>
      </c>
      <c r="U210" s="2" t="s">
        <v>4</v>
      </c>
      <c r="V210" s="2" t="s">
        <v>30</v>
      </c>
      <c r="W210" s="2" t="s">
        <v>450</v>
      </c>
      <c r="X210" s="2" t="s">
        <v>451</v>
      </c>
      <c r="Y210" s="2" t="e">
        <v>#N/A</v>
      </c>
      <c r="Z210" s="2"/>
      <c r="AA210" s="1" t="s">
        <v>447</v>
      </c>
      <c r="AB210" s="2">
        <v>19713540.070071999</v>
      </c>
      <c r="AC210" s="2">
        <v>16156625.042849632</v>
      </c>
      <c r="AD210" s="2">
        <v>22093560.651064202</v>
      </c>
      <c r="AE210" s="2">
        <v>13084485.858213468</v>
      </c>
      <c r="AF210" s="1" t="s">
        <v>447</v>
      </c>
      <c r="AG210" s="2">
        <v>5130560.7042764826</v>
      </c>
      <c r="AH210" s="2">
        <v>482025.69482047076</v>
      </c>
      <c r="AI210" s="2">
        <v>3622835.8604825721</v>
      </c>
      <c r="AJ210" s="2">
        <v>2357402.0106650246</v>
      </c>
      <c r="AK210" s="2">
        <v>0.81956994966001684</v>
      </c>
      <c r="AL210" s="2">
        <v>1.1207302479682693</v>
      </c>
      <c r="AM210" s="2">
        <v>0.66373090838603899</v>
      </c>
      <c r="AN210" s="47" t="e">
        <f t="shared" si="16"/>
        <v>#VALUE!</v>
      </c>
      <c r="AO210" s="47" t="e">
        <f t="shared" si="17"/>
        <v>#DIV/0!</v>
      </c>
      <c r="AP210" s="47" t="e">
        <f t="shared" si="18"/>
        <v>#DIV/0!</v>
      </c>
      <c r="AQ210" s="47" t="e">
        <f t="shared" si="19"/>
        <v>#DIV/0!</v>
      </c>
    </row>
    <row r="211" spans="1:43" hidden="1" x14ac:dyDescent="0.2">
      <c r="A211" s="1" t="s">
        <v>461</v>
      </c>
      <c r="B211" s="1" t="s">
        <v>447</v>
      </c>
      <c r="C211" s="1" t="s">
        <v>448</v>
      </c>
      <c r="D211" s="1" t="s">
        <v>447</v>
      </c>
      <c r="E211" s="2"/>
      <c r="F211" s="5" t="s">
        <v>449</v>
      </c>
      <c r="G211" s="2">
        <v>683483542.8125</v>
      </c>
      <c r="H211" s="2">
        <v>628830326.56003106</v>
      </c>
      <c r="I211" s="2">
        <v>624528843.034706</v>
      </c>
      <c r="J211" s="2">
        <v>638608192.57795894</v>
      </c>
      <c r="K211" s="2">
        <v>601374181.97368097</v>
      </c>
      <c r="L211" s="2">
        <v>606978699.03293502</v>
      </c>
      <c r="M211" s="2">
        <v>589267607.83093798</v>
      </c>
      <c r="N211" s="2">
        <v>560803625.73115802</v>
      </c>
      <c r="O211" s="2">
        <v>574373992.54374301</v>
      </c>
      <c r="P211" s="2">
        <v>481735087.26583999</v>
      </c>
      <c r="Q211" s="2">
        <v>491511633.65829903</v>
      </c>
      <c r="R211" s="2">
        <v>444150494.39538002</v>
      </c>
      <c r="S211" s="2"/>
      <c r="T211" s="1" t="s">
        <v>461</v>
      </c>
      <c r="U211" s="2" t="s">
        <v>4</v>
      </c>
      <c r="V211" s="2" t="s">
        <v>30</v>
      </c>
      <c r="W211" s="2" t="s">
        <v>450</v>
      </c>
      <c r="X211" s="2" t="s">
        <v>451</v>
      </c>
      <c r="Y211" s="2" t="e">
        <v>#N/A</v>
      </c>
      <c r="Z211" s="2"/>
      <c r="AA211" s="1" t="s">
        <v>447</v>
      </c>
      <c r="AB211" s="2">
        <v>645614237.46907902</v>
      </c>
      <c r="AC211" s="2">
        <v>615653691.19485843</v>
      </c>
      <c r="AD211" s="2">
        <v>574815075.36861312</v>
      </c>
      <c r="AE211" s="2">
        <v>472465738.43983966</v>
      </c>
      <c r="AF211" s="1" t="s">
        <v>447</v>
      </c>
      <c r="AG211" s="2">
        <v>32866227.430671148</v>
      </c>
      <c r="AH211" s="2">
        <v>20075719.244324572</v>
      </c>
      <c r="AI211" s="2">
        <v>14237116.449195215</v>
      </c>
      <c r="AJ211" s="2">
        <v>25004199.623542383</v>
      </c>
      <c r="AK211" s="2">
        <v>0.95359373363315036</v>
      </c>
      <c r="AL211" s="2">
        <v>0.89033828873103693</v>
      </c>
      <c r="AM211" s="2">
        <v>0.73180811546534064</v>
      </c>
      <c r="AN211" s="47" t="e">
        <f t="shared" si="16"/>
        <v>#VALUE!</v>
      </c>
      <c r="AO211" s="47" t="e">
        <f t="shared" si="17"/>
        <v>#DIV/0!</v>
      </c>
      <c r="AP211" s="47" t="e">
        <f t="shared" si="18"/>
        <v>#DIV/0!</v>
      </c>
      <c r="AQ211" s="47" t="e">
        <f t="shared" si="19"/>
        <v>#DIV/0!</v>
      </c>
    </row>
    <row r="212" spans="1:43" hidden="1" x14ac:dyDescent="0.2">
      <c r="A212" s="1" t="s">
        <v>462</v>
      </c>
      <c r="B212" s="1" t="s">
        <v>447</v>
      </c>
      <c r="C212" s="1" t="s">
        <v>448</v>
      </c>
      <c r="D212" s="1" t="s">
        <v>447</v>
      </c>
      <c r="E212" s="2"/>
      <c r="F212" s="5" t="s">
        <v>449</v>
      </c>
      <c r="G212" s="2">
        <v>643206959.21875</v>
      </c>
      <c r="H212" s="2">
        <v>508966418.63702297</v>
      </c>
      <c r="I212" s="2">
        <v>594630861.72911406</v>
      </c>
      <c r="J212" s="2">
        <v>535985648.53817701</v>
      </c>
      <c r="K212" s="2">
        <v>551727016.22755301</v>
      </c>
      <c r="L212" s="2">
        <v>525221991.211896</v>
      </c>
      <c r="M212" s="2">
        <v>433455623.88090402</v>
      </c>
      <c r="N212" s="2">
        <v>394794401.02775502</v>
      </c>
      <c r="O212" s="2">
        <v>462849200.90964901</v>
      </c>
      <c r="P212" s="2">
        <v>352812692.36356503</v>
      </c>
      <c r="Q212" s="2">
        <v>353184089.625346</v>
      </c>
      <c r="R212" s="2">
        <v>360692978.630602</v>
      </c>
      <c r="S212" s="2"/>
      <c r="T212" s="1" t="s">
        <v>462</v>
      </c>
      <c r="U212" s="2" t="s">
        <v>4</v>
      </c>
      <c r="V212" s="2" t="s">
        <v>30</v>
      </c>
      <c r="W212" s="2" t="s">
        <v>450</v>
      </c>
      <c r="X212" s="2" t="s">
        <v>451</v>
      </c>
      <c r="Y212" s="2" t="e">
        <v>#N/A</v>
      </c>
      <c r="Z212" s="2"/>
      <c r="AA212" s="1" t="s">
        <v>447</v>
      </c>
      <c r="AB212" s="2">
        <v>582268079.86162901</v>
      </c>
      <c r="AC212" s="2">
        <v>537644885.32587528</v>
      </c>
      <c r="AD212" s="2">
        <v>430366408.60610265</v>
      </c>
      <c r="AE212" s="2">
        <v>355563253.53983766</v>
      </c>
      <c r="AF212" s="1" t="s">
        <v>447</v>
      </c>
      <c r="AG212" s="2">
        <v>67968812.447664842</v>
      </c>
      <c r="AH212" s="2">
        <v>13330187.088274101</v>
      </c>
      <c r="AI212" s="2">
        <v>34132409.598528333</v>
      </c>
      <c r="AJ212" s="2">
        <v>4446351.719289354</v>
      </c>
      <c r="AK212" s="2">
        <v>0.92336314477970693</v>
      </c>
      <c r="AL212" s="2">
        <v>0.73912073062355665</v>
      </c>
      <c r="AM212" s="2">
        <v>0.61065214776041676</v>
      </c>
      <c r="AN212" s="47" t="e">
        <f t="shared" si="16"/>
        <v>#VALUE!</v>
      </c>
      <c r="AO212" s="47" t="e">
        <f t="shared" si="17"/>
        <v>#DIV/0!</v>
      </c>
      <c r="AP212" s="47" t="e">
        <f t="shared" si="18"/>
        <v>#DIV/0!</v>
      </c>
      <c r="AQ212" s="47" t="e">
        <f t="shared" si="19"/>
        <v>#DIV/0!</v>
      </c>
    </row>
    <row r="213" spans="1:43" hidden="1" x14ac:dyDescent="0.2">
      <c r="A213" s="1" t="s">
        <v>463</v>
      </c>
      <c r="B213" s="1" t="s">
        <v>447</v>
      </c>
      <c r="C213" s="1" t="s">
        <v>448</v>
      </c>
      <c r="D213" s="1" t="s">
        <v>447</v>
      </c>
      <c r="E213" s="2"/>
      <c r="F213" s="5" t="s">
        <v>449</v>
      </c>
      <c r="G213" s="2"/>
      <c r="H213" s="2">
        <v>443580.09756218299</v>
      </c>
      <c r="I213" s="2">
        <v>387035.32058184099</v>
      </c>
      <c r="J213" s="2">
        <v>311709.145886952</v>
      </c>
      <c r="K213" s="2"/>
      <c r="L213" s="2">
        <v>744753.94956684799</v>
      </c>
      <c r="M213" s="2">
        <v>188636.85247812499</v>
      </c>
      <c r="N213" s="2"/>
      <c r="O213" s="2"/>
      <c r="P213" s="2">
        <v>699441.85953406</v>
      </c>
      <c r="Q213" s="2"/>
      <c r="R213" s="2"/>
      <c r="S213" s="2"/>
      <c r="T213" s="1" t="s">
        <v>463</v>
      </c>
      <c r="U213" s="2" t="s">
        <v>4</v>
      </c>
      <c r="V213" s="2" t="s">
        <v>30</v>
      </c>
      <c r="W213" s="2" t="s">
        <v>450</v>
      </c>
      <c r="X213" s="2" t="s">
        <v>451</v>
      </c>
      <c r="Y213" s="2" t="e">
        <v>#N/A</v>
      </c>
      <c r="Z213" s="2"/>
      <c r="AA213" s="1" t="s">
        <v>447</v>
      </c>
      <c r="AB213" s="2">
        <v>415307.70907201199</v>
      </c>
      <c r="AC213" s="2">
        <v>528231.54772689997</v>
      </c>
      <c r="AD213" s="2">
        <v>188636.85247812499</v>
      </c>
      <c r="AE213" s="2">
        <v>699441.85953406</v>
      </c>
      <c r="AF213" s="1" t="s">
        <v>447</v>
      </c>
      <c r="AG213" s="2">
        <v>39983.195243480812</v>
      </c>
      <c r="AH213" s="2">
        <v>306208.91723965184</v>
      </c>
      <c r="AI213" s="2"/>
      <c r="AJ213" s="2"/>
      <c r="AK213" s="2">
        <v>1.2719040272746482</v>
      </c>
      <c r="AL213" s="2">
        <v>0.45420985056989738</v>
      </c>
      <c r="AM213" s="2">
        <v>1.6841533259686754</v>
      </c>
      <c r="AN213" s="47" t="e">
        <f t="shared" si="16"/>
        <v>#VALUE!</v>
      </c>
      <c r="AO213" s="47" t="e">
        <f t="shared" si="17"/>
        <v>#DIV/0!</v>
      </c>
      <c r="AP213" s="47" t="e">
        <f t="shared" si="18"/>
        <v>#DIV/0!</v>
      </c>
      <c r="AQ213" s="47" t="e">
        <f t="shared" si="19"/>
        <v>#DIV/0!</v>
      </c>
    </row>
    <row r="214" spans="1:43" hidden="1" x14ac:dyDescent="0.2">
      <c r="A214" s="1" t="s">
        <v>468</v>
      </c>
      <c r="B214" s="1" t="s">
        <v>447</v>
      </c>
      <c r="C214" s="1" t="s">
        <v>448</v>
      </c>
      <c r="D214" s="1" t="s">
        <v>447</v>
      </c>
      <c r="E214" s="2"/>
      <c r="F214" s="5" t="s">
        <v>449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 t="s">
        <v>468</v>
      </c>
      <c r="U214" s="2" t="s">
        <v>4</v>
      </c>
      <c r="V214" s="2" t="s">
        <v>30</v>
      </c>
      <c r="W214" s="2" t="s">
        <v>469</v>
      </c>
      <c r="X214" s="2" t="s">
        <v>451</v>
      </c>
      <c r="Y214" s="2" t="e">
        <v>#N/A</v>
      </c>
      <c r="Z214" s="2"/>
      <c r="AA214" s="1" t="s">
        <v>447</v>
      </c>
      <c r="AB214" s="2"/>
      <c r="AC214" s="2"/>
      <c r="AD214" s="2"/>
      <c r="AE214" s="2"/>
      <c r="AF214" s="1" t="s">
        <v>447</v>
      </c>
      <c r="AG214" s="2"/>
      <c r="AH214" s="2"/>
      <c r="AI214" s="2"/>
      <c r="AJ214" s="2"/>
      <c r="AK214" s="2"/>
      <c r="AL214" s="2"/>
      <c r="AM214" s="2"/>
      <c r="AN214" s="47" t="e">
        <f t="shared" si="16"/>
        <v>#VALUE!</v>
      </c>
      <c r="AO214" s="47" t="e">
        <f t="shared" si="17"/>
        <v>#DIV/0!</v>
      </c>
      <c r="AP214" s="47" t="e">
        <f t="shared" si="18"/>
        <v>#DIV/0!</v>
      </c>
      <c r="AQ214" s="47" t="e">
        <f t="shared" si="19"/>
        <v>#DIV/0!</v>
      </c>
    </row>
    <row r="215" spans="1:43" hidden="1" x14ac:dyDescent="0.2">
      <c r="A215" s="1" t="s">
        <v>470</v>
      </c>
      <c r="B215" s="1" t="s">
        <v>447</v>
      </c>
      <c r="C215" s="1" t="s">
        <v>448</v>
      </c>
      <c r="D215" s="1" t="s">
        <v>447</v>
      </c>
      <c r="E215" s="2"/>
      <c r="F215" s="5" t="s">
        <v>449</v>
      </c>
      <c r="G215" s="2">
        <v>1603591722.375</v>
      </c>
      <c r="H215" s="2">
        <v>1589464742.64008</v>
      </c>
      <c r="I215" s="2">
        <v>1576986230.3657801</v>
      </c>
      <c r="J215" s="2">
        <v>1169827208.93488</v>
      </c>
      <c r="K215" s="2">
        <v>1224378635.7802401</v>
      </c>
      <c r="L215" s="2">
        <v>1261097642.3652999</v>
      </c>
      <c r="M215" s="2">
        <v>958829624.99267101</v>
      </c>
      <c r="N215" s="2">
        <v>832308558.02374601</v>
      </c>
      <c r="O215" s="2">
        <v>1109066325.52563</v>
      </c>
      <c r="P215" s="2">
        <v>1332400836.95557</v>
      </c>
      <c r="Q215" s="2">
        <v>1309747935.3750401</v>
      </c>
      <c r="R215" s="2">
        <v>1222219548.68681</v>
      </c>
      <c r="S215" s="2"/>
      <c r="T215" s="1" t="s">
        <v>470</v>
      </c>
      <c r="U215" s="2" t="s">
        <v>4</v>
      </c>
      <c r="V215" s="2" t="s">
        <v>30</v>
      </c>
      <c r="W215" s="2" t="s">
        <v>469</v>
      </c>
      <c r="X215" s="2" t="s">
        <v>451</v>
      </c>
      <c r="Y215" s="2" t="e">
        <v>#N/A</v>
      </c>
      <c r="Z215" s="2"/>
      <c r="AA215" s="1" t="s">
        <v>447</v>
      </c>
      <c r="AB215" s="2">
        <v>1590014231.7936201</v>
      </c>
      <c r="AC215" s="2">
        <v>1218434495.6934736</v>
      </c>
      <c r="AD215" s="2">
        <v>966734836.1806823</v>
      </c>
      <c r="AE215" s="2">
        <v>1288122773.6724734</v>
      </c>
      <c r="AF215" s="1" t="s">
        <v>447</v>
      </c>
      <c r="AG215" s="2">
        <v>13311254.824792417</v>
      </c>
      <c r="AH215" s="2">
        <v>45924640.506731339</v>
      </c>
      <c r="AI215" s="2">
        <v>138548131.49624965</v>
      </c>
      <c r="AJ215" s="2">
        <v>58186895.304162033</v>
      </c>
      <c r="AK215" s="2">
        <v>0.7663041445352442</v>
      </c>
      <c r="AL215" s="2">
        <v>0.60800388880177147</v>
      </c>
      <c r="AM215" s="2">
        <v>0.81013285787977063</v>
      </c>
      <c r="AN215" s="47" t="e">
        <f t="shared" si="16"/>
        <v>#VALUE!</v>
      </c>
      <c r="AO215" s="47" t="e">
        <f t="shared" si="17"/>
        <v>#DIV/0!</v>
      </c>
      <c r="AP215" s="47" t="e">
        <f t="shared" si="18"/>
        <v>#DIV/0!</v>
      </c>
      <c r="AQ215" s="47" t="e">
        <f t="shared" si="19"/>
        <v>#DIV/0!</v>
      </c>
    </row>
    <row r="216" spans="1:43" hidden="1" x14ac:dyDescent="0.2">
      <c r="A216" s="1" t="s">
        <v>471</v>
      </c>
      <c r="B216" s="1" t="s">
        <v>447</v>
      </c>
      <c r="C216" s="1" t="s">
        <v>448</v>
      </c>
      <c r="D216" s="1" t="s">
        <v>447</v>
      </c>
      <c r="E216" s="2"/>
      <c r="F216" s="5" t="s">
        <v>449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 t="s">
        <v>471</v>
      </c>
      <c r="U216" s="2" t="s">
        <v>4</v>
      </c>
      <c r="V216" s="2" t="s">
        <v>30</v>
      </c>
      <c r="W216" s="2" t="s">
        <v>469</v>
      </c>
      <c r="X216" s="2" t="s">
        <v>451</v>
      </c>
      <c r="Y216" s="2" t="e">
        <v>#N/A</v>
      </c>
      <c r="Z216" s="2"/>
      <c r="AA216" s="1" t="s">
        <v>447</v>
      </c>
      <c r="AB216" s="2"/>
      <c r="AC216" s="2"/>
      <c r="AD216" s="2"/>
      <c r="AE216" s="2"/>
      <c r="AF216" s="1" t="s">
        <v>447</v>
      </c>
      <c r="AG216" s="2"/>
      <c r="AH216" s="2"/>
      <c r="AI216" s="2"/>
      <c r="AJ216" s="2"/>
      <c r="AK216" s="2"/>
      <c r="AL216" s="2"/>
      <c r="AM216" s="2"/>
      <c r="AN216" s="47" t="e">
        <f t="shared" si="16"/>
        <v>#VALUE!</v>
      </c>
      <c r="AO216" s="47" t="e">
        <f t="shared" si="17"/>
        <v>#DIV/0!</v>
      </c>
      <c r="AP216" s="47" t="e">
        <f t="shared" si="18"/>
        <v>#DIV/0!</v>
      </c>
      <c r="AQ216" s="47" t="e">
        <f t="shared" si="19"/>
        <v>#DIV/0!</v>
      </c>
    </row>
    <row r="217" spans="1:43" hidden="1" x14ac:dyDescent="0.2">
      <c r="A217" s="1" t="s">
        <v>472</v>
      </c>
      <c r="B217" s="1" t="s">
        <v>447</v>
      </c>
      <c r="C217" s="1" t="s">
        <v>448</v>
      </c>
      <c r="D217" s="1" t="s">
        <v>447</v>
      </c>
      <c r="E217" s="38"/>
      <c r="F217" s="5" t="s">
        <v>449</v>
      </c>
      <c r="G217" s="38">
        <v>3232385.25</v>
      </c>
      <c r="H217" s="38">
        <v>5192816.2248052703</v>
      </c>
      <c r="I217" s="38">
        <v>3328489.0715304101</v>
      </c>
      <c r="J217" s="38">
        <v>8179046.6899802703</v>
      </c>
      <c r="K217" s="38">
        <v>7008452.2872482501</v>
      </c>
      <c r="L217" s="38">
        <v>7723728.20893835</v>
      </c>
      <c r="M217" s="38">
        <v>4060782.5516298902</v>
      </c>
      <c r="N217" s="38">
        <v>5911291.527582</v>
      </c>
      <c r="O217" s="38">
        <v>6595891.2152894298</v>
      </c>
      <c r="P217" s="38">
        <v>5562447.3522306103</v>
      </c>
      <c r="Q217" s="38">
        <v>7665925.2244681399</v>
      </c>
      <c r="R217" s="38">
        <v>7750286.3713568496</v>
      </c>
      <c r="S217" s="38"/>
      <c r="T217" s="1" t="s">
        <v>472</v>
      </c>
      <c r="U217" s="38" t="s">
        <v>4</v>
      </c>
      <c r="V217" s="38" t="s">
        <v>30</v>
      </c>
      <c r="W217" s="38" t="s">
        <v>469</v>
      </c>
      <c r="X217" s="38" t="s">
        <v>451</v>
      </c>
      <c r="Y217" s="38" t="e">
        <v>#N/A</v>
      </c>
      <c r="Z217" s="38"/>
      <c r="AA217" s="1" t="s">
        <v>447</v>
      </c>
      <c r="AB217" s="38">
        <v>3917896.8487785594</v>
      </c>
      <c r="AC217" s="38">
        <v>7637075.7287222901</v>
      </c>
      <c r="AD217" s="38">
        <v>5522655.0981671065</v>
      </c>
      <c r="AE217" s="38">
        <v>6992886.316018533</v>
      </c>
      <c r="AF217" s="1" t="s">
        <v>447</v>
      </c>
      <c r="AG217" s="38">
        <v>1105157.7026173456</v>
      </c>
      <c r="AH217" s="38">
        <v>590088.38589873957</v>
      </c>
      <c r="AI217" s="38">
        <v>1311477.2929188272</v>
      </c>
      <c r="AJ217" s="38">
        <v>1239514.3898390585</v>
      </c>
      <c r="AK217" s="38">
        <v>1.9492794280950043</v>
      </c>
      <c r="AL217" s="38">
        <v>1.409596860593419</v>
      </c>
      <c r="AM217" s="38">
        <v>1.78485717871787</v>
      </c>
      <c r="AN217" s="47" t="e">
        <f t="shared" si="16"/>
        <v>#VALUE!</v>
      </c>
      <c r="AO217" s="47" t="e">
        <f t="shared" si="17"/>
        <v>#DIV/0!</v>
      </c>
      <c r="AP217" s="47" t="e">
        <f t="shared" si="18"/>
        <v>#DIV/0!</v>
      </c>
      <c r="AQ217" s="47" t="e">
        <f t="shared" si="19"/>
        <v>#DIV/0!</v>
      </c>
    </row>
    <row r="218" spans="1:43" ht="16" hidden="1" thickBot="1" x14ac:dyDescent="0.25">
      <c r="A218" s="6" t="s">
        <v>473</v>
      </c>
      <c r="B218" s="6" t="s">
        <v>447</v>
      </c>
      <c r="C218" s="6" t="s">
        <v>448</v>
      </c>
      <c r="D218" s="6" t="s">
        <v>447</v>
      </c>
      <c r="E218" s="7"/>
      <c r="F218" s="5" t="s">
        <v>449</v>
      </c>
      <c r="G218" s="7">
        <v>5458017.5</v>
      </c>
      <c r="H218" s="7">
        <v>7397877.3052379899</v>
      </c>
      <c r="I218" s="7">
        <v>6525825.2628684202</v>
      </c>
      <c r="J218" s="7"/>
      <c r="K218" s="7"/>
      <c r="L218" s="7"/>
      <c r="M218" s="7">
        <v>4797536.05443356</v>
      </c>
      <c r="N218" s="7">
        <v>4274223.6374464799</v>
      </c>
      <c r="O218" s="7"/>
      <c r="P218" s="7">
        <v>6452635.7657448901</v>
      </c>
      <c r="Q218" s="7">
        <v>3162817.8521271902</v>
      </c>
      <c r="R218" s="7">
        <v>5934282.0171996998</v>
      </c>
      <c r="S218" s="7"/>
      <c r="T218" s="6" t="s">
        <v>473</v>
      </c>
      <c r="U218" s="7" t="s">
        <v>4</v>
      </c>
      <c r="V218" s="7" t="s">
        <v>30</v>
      </c>
      <c r="W218" s="7" t="s">
        <v>469</v>
      </c>
      <c r="X218" s="7" t="s">
        <v>451</v>
      </c>
      <c r="Y218" s="7" t="e">
        <v>#N/A</v>
      </c>
      <c r="Z218" s="7"/>
      <c r="AA218" s="6" t="s">
        <v>447</v>
      </c>
      <c r="AB218" s="7">
        <v>6460573.35603547</v>
      </c>
      <c r="AC218" s="7"/>
      <c r="AD218" s="7">
        <v>4535879.8459400199</v>
      </c>
      <c r="AE218" s="7">
        <v>5183245.2116905935</v>
      </c>
      <c r="AF218" s="6" t="s">
        <v>447</v>
      </c>
      <c r="AG218" s="7">
        <v>971574.68807267095</v>
      </c>
      <c r="AH218" s="7"/>
      <c r="AI218" s="7">
        <v>370037.75873068656</v>
      </c>
      <c r="AJ218" s="7">
        <v>1768832.295219637</v>
      </c>
      <c r="AK218" s="7"/>
      <c r="AL218" s="7">
        <v>0.70208626943343955</v>
      </c>
      <c r="AM218" s="7">
        <v>0.80228873291074143</v>
      </c>
      <c r="AN218" s="47" t="e">
        <f t="shared" si="16"/>
        <v>#VALUE!</v>
      </c>
      <c r="AO218" s="47" t="e">
        <f t="shared" si="17"/>
        <v>#DIV/0!</v>
      </c>
      <c r="AP218" s="47" t="e">
        <f t="shared" si="18"/>
        <v>#DIV/0!</v>
      </c>
      <c r="AQ218" s="47" t="e">
        <f t="shared" si="19"/>
        <v>#DIV/0!</v>
      </c>
    </row>
    <row r="219" spans="1:43" hidden="1" x14ac:dyDescent="0.2">
      <c r="A219" s="8" t="s">
        <v>474</v>
      </c>
      <c r="B219" s="8" t="s">
        <v>447</v>
      </c>
      <c r="C219" s="8" t="s">
        <v>448</v>
      </c>
      <c r="D219" s="8" t="s">
        <v>447</v>
      </c>
      <c r="E219" s="9"/>
      <c r="F219" s="5" t="s">
        <v>449</v>
      </c>
      <c r="G219" s="9">
        <v>20357385956.984402</v>
      </c>
      <c r="H219" s="9">
        <v>21204405263.865398</v>
      </c>
      <c r="I219" s="9">
        <v>20356513997.9902</v>
      </c>
      <c r="J219" s="9">
        <v>11190904588.047899</v>
      </c>
      <c r="K219" s="9">
        <v>12109433074.6628</v>
      </c>
      <c r="L219" s="9">
        <v>11096319928.674299</v>
      </c>
      <c r="M219" s="9">
        <v>10928397026.524799</v>
      </c>
      <c r="N219" s="9">
        <v>8546887453.2842302</v>
      </c>
      <c r="O219" s="9">
        <v>12049866477.0268</v>
      </c>
      <c r="P219" s="9">
        <v>9825108194.2758598</v>
      </c>
      <c r="Q219" s="9">
        <v>9481325104.4232807</v>
      </c>
      <c r="R219" s="9">
        <v>8633147929.4091492</v>
      </c>
      <c r="S219" s="9"/>
      <c r="T219" s="8" t="s">
        <v>474</v>
      </c>
      <c r="U219" s="9" t="s">
        <v>4</v>
      </c>
      <c r="V219" s="9" t="s">
        <v>30</v>
      </c>
      <c r="W219" s="9" t="s">
        <v>469</v>
      </c>
      <c r="X219" s="9" t="s">
        <v>451</v>
      </c>
      <c r="Y219" s="9" t="e">
        <v>#N/A</v>
      </c>
      <c r="Z219" s="9"/>
      <c r="AA219" s="8" t="s">
        <v>447</v>
      </c>
      <c r="AB219" s="9">
        <v>20639435072.946667</v>
      </c>
      <c r="AC219" s="9">
        <v>11465552530.461668</v>
      </c>
      <c r="AD219" s="9">
        <v>10508383652.27861</v>
      </c>
      <c r="AE219" s="9">
        <v>9313193742.7027645</v>
      </c>
      <c r="AF219" s="8" t="s">
        <v>447</v>
      </c>
      <c r="AG219" s="9">
        <v>489278731.95979303</v>
      </c>
      <c r="AH219" s="9">
        <v>559618781.71462941</v>
      </c>
      <c r="AI219" s="9">
        <v>1788861072.3318715</v>
      </c>
      <c r="AJ219" s="9">
        <v>613509115.1325922</v>
      </c>
      <c r="AK219" s="9">
        <v>0.5555167808585153</v>
      </c>
      <c r="AL219" s="9">
        <v>0.50914105037945412</v>
      </c>
      <c r="AM219" s="9">
        <v>0.45123297753968666</v>
      </c>
      <c r="AN219" s="47" t="e">
        <f t="shared" si="16"/>
        <v>#VALUE!</v>
      </c>
      <c r="AO219" s="47" t="e">
        <f t="shared" si="17"/>
        <v>#DIV/0!</v>
      </c>
      <c r="AP219" s="47" t="e">
        <f t="shared" si="18"/>
        <v>#DIV/0!</v>
      </c>
      <c r="AQ219" s="47" t="e">
        <f t="shared" si="19"/>
        <v>#DIV/0!</v>
      </c>
    </row>
    <row r="220" spans="1:43" hidden="1" x14ac:dyDescent="0.2">
      <c r="A220" s="1" t="s">
        <v>475</v>
      </c>
      <c r="B220" s="1" t="s">
        <v>447</v>
      </c>
      <c r="C220" s="1" t="s">
        <v>448</v>
      </c>
      <c r="D220" s="1" t="s">
        <v>447</v>
      </c>
      <c r="E220" s="2"/>
      <c r="F220" s="5" t="s">
        <v>449</v>
      </c>
      <c r="G220" s="2">
        <v>7217062</v>
      </c>
      <c r="H220" s="2">
        <v>8080166.4475265602</v>
      </c>
      <c r="I220" s="2">
        <v>6152747.9377999604</v>
      </c>
      <c r="J220" s="2">
        <v>11169555.234090799</v>
      </c>
      <c r="K220" s="2">
        <v>10375686.7317037</v>
      </c>
      <c r="L220" s="2">
        <v>8700123.8522063605</v>
      </c>
      <c r="M220" s="2"/>
      <c r="N220" s="2"/>
      <c r="O220" s="2"/>
      <c r="P220" s="2">
        <v>7123288.2833318599</v>
      </c>
      <c r="Q220" s="2">
        <v>6369627.4915491799</v>
      </c>
      <c r="R220" s="2">
        <v>12773164.481764199</v>
      </c>
      <c r="S220" s="2"/>
      <c r="T220" s="1" t="s">
        <v>475</v>
      </c>
      <c r="U220" s="2" t="s">
        <v>4</v>
      </c>
      <c r="V220" s="2" t="s">
        <v>30</v>
      </c>
      <c r="W220" s="2" t="s">
        <v>469</v>
      </c>
      <c r="X220" s="2" t="s">
        <v>451</v>
      </c>
      <c r="Y220" s="2" t="e">
        <v>#N/A</v>
      </c>
      <c r="Z220" s="2"/>
      <c r="AA220" s="1" t="s">
        <v>447</v>
      </c>
      <c r="AB220" s="2">
        <v>7149992.1284421729</v>
      </c>
      <c r="AC220" s="2">
        <v>10081788.606000287</v>
      </c>
      <c r="AD220" s="2"/>
      <c r="AE220" s="2">
        <v>8755360.0855484139</v>
      </c>
      <c r="AF220" s="1" t="s">
        <v>447</v>
      </c>
      <c r="AG220" s="2">
        <v>965458.07970220316</v>
      </c>
      <c r="AH220" s="2">
        <v>1260676.3734907964</v>
      </c>
      <c r="AI220" s="2"/>
      <c r="AJ220" s="2">
        <v>3499866.464874879</v>
      </c>
      <c r="AK220" s="2">
        <v>1.4100419168149334</v>
      </c>
      <c r="AL220" s="2"/>
      <c r="AM220" s="2">
        <v>1.224527234193755</v>
      </c>
      <c r="AN220" s="47" t="e">
        <f t="shared" si="16"/>
        <v>#VALUE!</v>
      </c>
      <c r="AO220" s="47" t="e">
        <f t="shared" si="17"/>
        <v>#DIV/0!</v>
      </c>
      <c r="AP220" s="47" t="e">
        <f t="shared" si="18"/>
        <v>#DIV/0!</v>
      </c>
      <c r="AQ220" s="47" t="e">
        <f t="shared" si="19"/>
        <v>#DIV/0!</v>
      </c>
    </row>
    <row r="221" spans="1:43" hidden="1" x14ac:dyDescent="0.2">
      <c r="A221" s="1" t="s">
        <v>476</v>
      </c>
      <c r="B221" s="1" t="s">
        <v>447</v>
      </c>
      <c r="C221" s="1" t="s">
        <v>448</v>
      </c>
      <c r="D221" s="1" t="s">
        <v>447</v>
      </c>
      <c r="E221" s="2"/>
      <c r="F221" s="5" t="s">
        <v>449</v>
      </c>
      <c r="G221" s="2">
        <v>7959781</v>
      </c>
      <c r="H221" s="2">
        <v>4312570.5563673498</v>
      </c>
      <c r="I221" s="2">
        <v>9612787.3586567491</v>
      </c>
      <c r="J221" s="2">
        <v>13276395.802980401</v>
      </c>
      <c r="K221" s="2">
        <v>9575452.0948250908</v>
      </c>
      <c r="L221" s="2">
        <v>6930806.4171418399</v>
      </c>
      <c r="M221" s="2">
        <v>6048661.8766834997</v>
      </c>
      <c r="N221" s="2">
        <v>851393.72886321903</v>
      </c>
      <c r="O221" s="2">
        <v>10117217.229392</v>
      </c>
      <c r="P221" s="2">
        <v>8246717.3709828705</v>
      </c>
      <c r="Q221" s="2">
        <v>10755673.1772858</v>
      </c>
      <c r="R221" s="2">
        <v>6403626.6448025201</v>
      </c>
      <c r="S221" s="2"/>
      <c r="T221" s="1" t="s">
        <v>476</v>
      </c>
      <c r="U221" s="2" t="s">
        <v>4</v>
      </c>
      <c r="V221" s="2" t="s">
        <v>30</v>
      </c>
      <c r="W221" s="2" t="s">
        <v>469</v>
      </c>
      <c r="X221" s="2" t="s">
        <v>451</v>
      </c>
      <c r="Y221" s="2" t="e">
        <v>#N/A</v>
      </c>
      <c r="Z221" s="2"/>
      <c r="AA221" s="1" t="s">
        <v>447</v>
      </c>
      <c r="AB221" s="2">
        <v>7295046.3050080324</v>
      </c>
      <c r="AC221" s="2">
        <v>9927551.4383157771</v>
      </c>
      <c r="AD221" s="2">
        <v>5672424.2783129066</v>
      </c>
      <c r="AE221" s="2">
        <v>8468672.3976903949</v>
      </c>
      <c r="AF221" s="1" t="s">
        <v>447</v>
      </c>
      <c r="AG221" s="2">
        <v>2711914.2130351914</v>
      </c>
      <c r="AH221" s="2">
        <v>3187413.7830193443</v>
      </c>
      <c r="AI221" s="2">
        <v>4644355.4271350298</v>
      </c>
      <c r="AJ221" s="2">
        <v>2184496.5737294029</v>
      </c>
      <c r="AK221" s="2">
        <v>1.3608620183124178</v>
      </c>
      <c r="AL221" s="2">
        <v>0.77757207304068798</v>
      </c>
      <c r="AM221" s="2">
        <v>1.1608798688332753</v>
      </c>
      <c r="AN221" s="47" t="e">
        <f t="shared" si="16"/>
        <v>#VALUE!</v>
      </c>
      <c r="AO221" s="47" t="e">
        <f t="shared" si="17"/>
        <v>#DIV/0!</v>
      </c>
      <c r="AP221" s="47" t="e">
        <f t="shared" si="18"/>
        <v>#DIV/0!</v>
      </c>
      <c r="AQ221" s="47" t="e">
        <f t="shared" si="19"/>
        <v>#DIV/0!</v>
      </c>
    </row>
    <row r="222" spans="1:43" hidden="1" x14ac:dyDescent="0.2">
      <c r="A222" s="1" t="s">
        <v>477</v>
      </c>
      <c r="B222" s="1" t="s">
        <v>447</v>
      </c>
      <c r="C222" s="1" t="s">
        <v>448</v>
      </c>
      <c r="D222" s="1" t="s">
        <v>447</v>
      </c>
      <c r="E222" s="2"/>
      <c r="F222" s="5" t="s">
        <v>449</v>
      </c>
      <c r="G222" s="2">
        <v>5572226.5625</v>
      </c>
      <c r="H222" s="2">
        <v>4880177.1266891602</v>
      </c>
      <c r="I222" s="2">
        <v>11005771.5588794</v>
      </c>
      <c r="J222" s="2">
        <v>5261991.3085891204</v>
      </c>
      <c r="K222" s="2">
        <v>5693912.0521622002</v>
      </c>
      <c r="L222" s="2">
        <v>4223369.2365482403</v>
      </c>
      <c r="M222" s="2">
        <v>7355320.3103237599</v>
      </c>
      <c r="N222" s="2">
        <v>8798321.2964876909</v>
      </c>
      <c r="O222" s="2">
        <v>4572366.9934876803</v>
      </c>
      <c r="P222" s="2">
        <v>1664296.8516120201</v>
      </c>
      <c r="Q222" s="2">
        <v>1284595.8178431301</v>
      </c>
      <c r="R222" s="2">
        <v>6760215.0509683499</v>
      </c>
      <c r="S222" s="2"/>
      <c r="T222" s="1" t="s">
        <v>477</v>
      </c>
      <c r="U222" s="2" t="s">
        <v>4</v>
      </c>
      <c r="V222" s="2" t="s">
        <v>30</v>
      </c>
      <c r="W222" s="2" t="s">
        <v>469</v>
      </c>
      <c r="X222" s="2" t="s">
        <v>451</v>
      </c>
      <c r="Y222" s="2" t="e">
        <v>#N/A</v>
      </c>
      <c r="Z222" s="2"/>
      <c r="AA222" s="1" t="s">
        <v>447</v>
      </c>
      <c r="AB222" s="2">
        <v>7152725.08268952</v>
      </c>
      <c r="AC222" s="2">
        <v>5059757.5324331867</v>
      </c>
      <c r="AD222" s="2">
        <v>6908669.5334330434</v>
      </c>
      <c r="AE222" s="2">
        <v>3236369.2401411668</v>
      </c>
      <c r="AF222" s="1" t="s">
        <v>447</v>
      </c>
      <c r="AG222" s="2">
        <v>3354729.2686833842</v>
      </c>
      <c r="AH222" s="2">
        <v>755842.52215800853</v>
      </c>
      <c r="AI222" s="2">
        <v>2148091.0432600128</v>
      </c>
      <c r="AJ222" s="2">
        <v>3057639.6440104744</v>
      </c>
      <c r="AK222" s="2">
        <v>0.70738878873989242</v>
      </c>
      <c r="AL222" s="2">
        <v>0.96587936116164719</v>
      </c>
      <c r="AM222" s="2">
        <v>0.45246660576590325</v>
      </c>
      <c r="AN222" s="47" t="e">
        <f t="shared" si="16"/>
        <v>#VALUE!</v>
      </c>
      <c r="AO222" s="47" t="e">
        <f t="shared" si="17"/>
        <v>#DIV/0!</v>
      </c>
      <c r="AP222" s="47" t="e">
        <f t="shared" si="18"/>
        <v>#DIV/0!</v>
      </c>
      <c r="AQ222" s="47" t="e">
        <f t="shared" si="19"/>
        <v>#DIV/0!</v>
      </c>
    </row>
    <row r="223" spans="1:43" hidden="1" x14ac:dyDescent="0.2">
      <c r="A223" s="1" t="s">
        <v>478</v>
      </c>
      <c r="B223" s="1" t="s">
        <v>447</v>
      </c>
      <c r="C223" s="1" t="s">
        <v>448</v>
      </c>
      <c r="D223" s="1" t="s">
        <v>447</v>
      </c>
      <c r="E223" s="2"/>
      <c r="F223" s="5" t="s">
        <v>449</v>
      </c>
      <c r="G223" s="2">
        <v>4777644.5</v>
      </c>
      <c r="H223" s="2">
        <v>5652679.70077754</v>
      </c>
      <c r="I223" s="2">
        <v>5136746.2217496503</v>
      </c>
      <c r="J223" s="2">
        <v>1857005.6601857999</v>
      </c>
      <c r="K223" s="2">
        <v>2086613.5708919</v>
      </c>
      <c r="L223" s="2">
        <v>2721336.01185703</v>
      </c>
      <c r="M223" s="2">
        <v>4294735.1338891797</v>
      </c>
      <c r="N223" s="2">
        <v>4214422.29091655</v>
      </c>
      <c r="O223" s="2">
        <v>2350513.42962312</v>
      </c>
      <c r="P223" s="2">
        <v>2395838.2784043099</v>
      </c>
      <c r="Q223" s="2">
        <v>2208089.44464252</v>
      </c>
      <c r="R223" s="2">
        <v>3127293.6251682998</v>
      </c>
      <c r="S223" s="2"/>
      <c r="T223" s="1" t="s">
        <v>478</v>
      </c>
      <c r="U223" s="2" t="s">
        <v>4</v>
      </c>
      <c r="V223" s="2" t="s">
        <v>30</v>
      </c>
      <c r="W223" s="2" t="s">
        <v>469</v>
      </c>
      <c r="X223" s="2" t="s">
        <v>451</v>
      </c>
      <c r="Y223" s="2" t="e">
        <v>#N/A</v>
      </c>
      <c r="Z223" s="2"/>
      <c r="AA223" s="1" t="s">
        <v>447</v>
      </c>
      <c r="AB223" s="2">
        <v>5189023.4741757298</v>
      </c>
      <c r="AC223" s="2">
        <v>2221651.7476449101</v>
      </c>
      <c r="AD223" s="2">
        <v>3619890.2848096169</v>
      </c>
      <c r="AE223" s="2">
        <v>2577073.7827383764</v>
      </c>
      <c r="AF223" s="1" t="s">
        <v>447</v>
      </c>
      <c r="AG223" s="2">
        <v>439853.76432498841</v>
      </c>
      <c r="AH223" s="2">
        <v>447708.85750743345</v>
      </c>
      <c r="AI223" s="2">
        <v>1100045.7892964953</v>
      </c>
      <c r="AJ223" s="2">
        <v>485663.27058718109</v>
      </c>
      <c r="AK223" s="2">
        <v>0.42814447818581453</v>
      </c>
      <c r="AL223" s="2">
        <v>0.69760530142612853</v>
      </c>
      <c r="AM223" s="2">
        <v>0.49663945356264583</v>
      </c>
      <c r="AN223" s="47" t="e">
        <f t="shared" si="16"/>
        <v>#VALUE!</v>
      </c>
      <c r="AO223" s="47" t="e">
        <f t="shared" si="17"/>
        <v>#DIV/0!</v>
      </c>
      <c r="AP223" s="47" t="e">
        <f t="shared" si="18"/>
        <v>#DIV/0!</v>
      </c>
      <c r="AQ223" s="47" t="e">
        <f t="shared" si="19"/>
        <v>#DIV/0!</v>
      </c>
    </row>
    <row r="224" spans="1:43" hidden="1" x14ac:dyDescent="0.2">
      <c r="A224" s="1" t="s">
        <v>479</v>
      </c>
      <c r="B224" s="1" t="s">
        <v>447</v>
      </c>
      <c r="C224" s="1" t="s">
        <v>448</v>
      </c>
      <c r="D224" s="1" t="s">
        <v>447</v>
      </c>
      <c r="E224" s="2"/>
      <c r="F224" s="5" t="s">
        <v>449</v>
      </c>
      <c r="G224" s="2">
        <v>4261121</v>
      </c>
      <c r="H224" s="2">
        <v>1881031.8081666499</v>
      </c>
      <c r="I224" s="2">
        <v>5786154.7630738998</v>
      </c>
      <c r="J224" s="2">
        <v>3633801.1513630301</v>
      </c>
      <c r="K224" s="2">
        <v>3430827.2793511702</v>
      </c>
      <c r="L224" s="2">
        <v>4060565.64307376</v>
      </c>
      <c r="M224" s="2">
        <v>1085662.93890463</v>
      </c>
      <c r="N224" s="2">
        <v>942347.87409195898</v>
      </c>
      <c r="O224" s="2">
        <v>1495598.4284719201</v>
      </c>
      <c r="P224" s="2">
        <v>4096440.6895900001</v>
      </c>
      <c r="Q224" s="2">
        <v>3290037.3013199102</v>
      </c>
      <c r="R224" s="2">
        <v>2829057.0920391702</v>
      </c>
      <c r="S224" s="2"/>
      <c r="T224" s="1" t="s">
        <v>479</v>
      </c>
      <c r="U224" s="2" t="s">
        <v>4</v>
      </c>
      <c r="V224" s="2" t="s">
        <v>30</v>
      </c>
      <c r="W224" s="2" t="s">
        <v>469</v>
      </c>
      <c r="X224" s="2" t="s">
        <v>451</v>
      </c>
      <c r="Y224" s="2" t="e">
        <v>#N/A</v>
      </c>
      <c r="Z224" s="2"/>
      <c r="AA224" s="1" t="s">
        <v>447</v>
      </c>
      <c r="AB224" s="2">
        <v>3976102.52374685</v>
      </c>
      <c r="AC224" s="2">
        <v>3708398.0245959871</v>
      </c>
      <c r="AD224" s="2">
        <v>1174536.4138228365</v>
      </c>
      <c r="AE224" s="2">
        <v>3405178.3609830267</v>
      </c>
      <c r="AF224" s="1" t="s">
        <v>447</v>
      </c>
      <c r="AG224" s="2">
        <v>1968101.3622499551</v>
      </c>
      <c r="AH224" s="2">
        <v>321428.25297117484</v>
      </c>
      <c r="AI224" s="2">
        <v>287133.09612174839</v>
      </c>
      <c r="AJ224" s="2">
        <v>641489.1998704907</v>
      </c>
      <c r="AK224" s="2">
        <v>0.93267163068557057</v>
      </c>
      <c r="AL224" s="2">
        <v>0.29539892565849157</v>
      </c>
      <c r="AM224" s="2">
        <v>0.85641110626447903</v>
      </c>
      <c r="AN224" s="47" t="e">
        <f t="shared" si="16"/>
        <v>#VALUE!</v>
      </c>
      <c r="AO224" s="47" t="e">
        <f t="shared" si="17"/>
        <v>#DIV/0!</v>
      </c>
      <c r="AP224" s="47" t="e">
        <f t="shared" si="18"/>
        <v>#DIV/0!</v>
      </c>
      <c r="AQ224" s="47" t="e">
        <f t="shared" si="19"/>
        <v>#DIV/0!</v>
      </c>
    </row>
    <row r="225" spans="1:43" hidden="1" x14ac:dyDescent="0.2">
      <c r="A225" s="1" t="s">
        <v>480</v>
      </c>
      <c r="B225" s="1" t="s">
        <v>447</v>
      </c>
      <c r="C225" s="1" t="s">
        <v>448</v>
      </c>
      <c r="D225" s="1" t="s">
        <v>447</v>
      </c>
      <c r="E225" s="2"/>
      <c r="F225" s="5" t="s">
        <v>449</v>
      </c>
      <c r="G225" s="2">
        <v>41217009.3125</v>
      </c>
      <c r="H225" s="2">
        <v>48063175.745305799</v>
      </c>
      <c r="I225" s="2">
        <v>35874488.810533397</v>
      </c>
      <c r="J225" s="2">
        <v>14636702.4073596</v>
      </c>
      <c r="K225" s="2">
        <v>13709757.9875935</v>
      </c>
      <c r="L225" s="2">
        <v>19604131.007959899</v>
      </c>
      <c r="M225" s="2">
        <v>21494818.648758698</v>
      </c>
      <c r="N225" s="2">
        <v>14151157.269647701</v>
      </c>
      <c r="O225" s="2">
        <v>11047531.450207399</v>
      </c>
      <c r="P225" s="2">
        <v>17838619.023678001</v>
      </c>
      <c r="Q225" s="2">
        <v>26616801.2096553</v>
      </c>
      <c r="R225" s="2">
        <v>20850395.9219318</v>
      </c>
      <c r="S225" s="2"/>
      <c r="T225" s="1" t="s">
        <v>480</v>
      </c>
      <c r="U225" s="2" t="s">
        <v>4</v>
      </c>
      <c r="V225" s="2" t="s">
        <v>30</v>
      </c>
      <c r="W225" s="2" t="s">
        <v>469</v>
      </c>
      <c r="X225" s="2" t="s">
        <v>451</v>
      </c>
      <c r="Y225" s="2" t="e">
        <v>#N/A</v>
      </c>
      <c r="Z225" s="2"/>
      <c r="AA225" s="1" t="s">
        <v>447</v>
      </c>
      <c r="AB225" s="2">
        <v>41718224.622779734</v>
      </c>
      <c r="AC225" s="2">
        <v>15983530.467637667</v>
      </c>
      <c r="AD225" s="2">
        <v>15564502.456204599</v>
      </c>
      <c r="AE225" s="2">
        <v>21768605.385088369</v>
      </c>
      <c r="AF225" s="1" t="s">
        <v>447</v>
      </c>
      <c r="AG225" s="2">
        <v>6109781.9019107381</v>
      </c>
      <c r="AH225" s="2">
        <v>3169600.5574472728</v>
      </c>
      <c r="AI225" s="2">
        <v>5365129.161029228</v>
      </c>
      <c r="AJ225" s="2">
        <v>4460543.9226875547</v>
      </c>
      <c r="AK225" s="2">
        <v>0.3831306488270369</v>
      </c>
      <c r="AL225" s="2">
        <v>0.37308640520876313</v>
      </c>
      <c r="AM225" s="2">
        <v>0.52180085758495787</v>
      </c>
      <c r="AN225" s="47" t="e">
        <f t="shared" si="16"/>
        <v>#VALUE!</v>
      </c>
      <c r="AO225" s="47" t="e">
        <f t="shared" si="17"/>
        <v>#DIV/0!</v>
      </c>
      <c r="AP225" s="47" t="e">
        <f t="shared" si="18"/>
        <v>#DIV/0!</v>
      </c>
      <c r="AQ225" s="47" t="e">
        <f t="shared" si="19"/>
        <v>#DIV/0!</v>
      </c>
    </row>
    <row r="226" spans="1:43" hidden="1" x14ac:dyDescent="0.2">
      <c r="A226" s="1" t="s">
        <v>481</v>
      </c>
      <c r="B226" s="1" t="s">
        <v>447</v>
      </c>
      <c r="C226" s="1" t="s">
        <v>448</v>
      </c>
      <c r="D226" s="1" t="s">
        <v>447</v>
      </c>
      <c r="E226" s="2"/>
      <c r="F226" s="5" t="s">
        <v>449</v>
      </c>
      <c r="G226" s="2">
        <v>527394625.625</v>
      </c>
      <c r="H226" s="2">
        <v>577138889.51636899</v>
      </c>
      <c r="I226" s="2">
        <v>530814126.20046997</v>
      </c>
      <c r="J226" s="2">
        <v>373783796.84956902</v>
      </c>
      <c r="K226" s="2">
        <v>354734134.47884601</v>
      </c>
      <c r="L226" s="2">
        <v>400803292.76865101</v>
      </c>
      <c r="M226" s="2">
        <v>441186141.96086299</v>
      </c>
      <c r="N226" s="2">
        <v>448819095.04614103</v>
      </c>
      <c r="O226" s="2">
        <v>480438059.68828201</v>
      </c>
      <c r="P226" s="2">
        <v>323314129.96309602</v>
      </c>
      <c r="Q226" s="2">
        <v>368616957.94868797</v>
      </c>
      <c r="R226" s="2">
        <v>321441157.44287199</v>
      </c>
      <c r="S226" s="2"/>
      <c r="T226" s="1" t="s">
        <v>481</v>
      </c>
      <c r="U226" s="2" t="s">
        <v>4</v>
      </c>
      <c r="V226" s="2" t="s">
        <v>30</v>
      </c>
      <c r="W226" s="2" t="s">
        <v>469</v>
      </c>
      <c r="X226" s="2" t="s">
        <v>451</v>
      </c>
      <c r="Y226" s="2" t="e">
        <v>#N/A</v>
      </c>
      <c r="Z226" s="2"/>
      <c r="AA226" s="1" t="s">
        <v>447</v>
      </c>
      <c r="AB226" s="2">
        <v>545115880.44727957</v>
      </c>
      <c r="AC226" s="2">
        <v>376440408.03235531</v>
      </c>
      <c r="AD226" s="2">
        <v>456814432.23176199</v>
      </c>
      <c r="AE226" s="2">
        <v>337790748.45155197</v>
      </c>
      <c r="AF226" s="1" t="s">
        <v>447</v>
      </c>
      <c r="AG226" s="2">
        <v>27785393.25663114</v>
      </c>
      <c r="AH226" s="2">
        <v>23149190.560690369</v>
      </c>
      <c r="AI226" s="2">
        <v>20811591.093759462</v>
      </c>
      <c r="AJ226" s="2">
        <v>26712701.108019121</v>
      </c>
      <c r="AK226" s="2">
        <v>0.69056951289600599</v>
      </c>
      <c r="AL226" s="2">
        <v>0.83801343644022208</v>
      </c>
      <c r="AM226" s="2">
        <v>0.61966778178318205</v>
      </c>
      <c r="AN226" s="47" t="e">
        <f t="shared" si="16"/>
        <v>#VALUE!</v>
      </c>
      <c r="AO226" s="47" t="e">
        <f t="shared" si="17"/>
        <v>#DIV/0!</v>
      </c>
      <c r="AP226" s="47" t="e">
        <f t="shared" si="18"/>
        <v>#DIV/0!</v>
      </c>
      <c r="AQ226" s="47" t="e">
        <f t="shared" si="19"/>
        <v>#DIV/0!</v>
      </c>
    </row>
    <row r="227" spans="1:43" hidden="1" x14ac:dyDescent="0.2">
      <c r="A227" s="1" t="s">
        <v>482</v>
      </c>
      <c r="B227" s="1" t="s">
        <v>447</v>
      </c>
      <c r="C227" s="1" t="s">
        <v>448</v>
      </c>
      <c r="D227" s="1" t="s">
        <v>447</v>
      </c>
      <c r="E227" s="2"/>
      <c r="F227" s="5" t="s">
        <v>449</v>
      </c>
      <c r="G227" s="2">
        <v>686866.4375</v>
      </c>
      <c r="H227" s="2"/>
      <c r="I227" s="2">
        <v>891446.35938113905</v>
      </c>
      <c r="J227" s="2">
        <v>723475.73278252105</v>
      </c>
      <c r="K227" s="2">
        <v>677221.28657827899</v>
      </c>
      <c r="L227" s="2">
        <v>656852.98544929503</v>
      </c>
      <c r="M227" s="2">
        <v>424386.74212669098</v>
      </c>
      <c r="N227" s="2">
        <v>619939.98432348995</v>
      </c>
      <c r="O227" s="2">
        <v>334456.85950960999</v>
      </c>
      <c r="P227" s="2">
        <v>662243.1504715</v>
      </c>
      <c r="Q227" s="2">
        <v>555715.83982139197</v>
      </c>
      <c r="R227" s="2">
        <v>917841.973297572</v>
      </c>
      <c r="S227" s="2"/>
      <c r="T227" s="1" t="s">
        <v>482</v>
      </c>
      <c r="U227" s="2" t="s">
        <v>4</v>
      </c>
      <c r="V227" s="2" t="s">
        <v>30</v>
      </c>
      <c r="W227" s="2" t="s">
        <v>469</v>
      </c>
      <c r="X227" s="2" t="s">
        <v>451</v>
      </c>
      <c r="Y227" s="2" t="e">
        <v>#N/A</v>
      </c>
      <c r="Z227" s="2"/>
      <c r="AA227" s="1" t="s">
        <v>447</v>
      </c>
      <c r="AB227" s="2">
        <v>789156.39844056952</v>
      </c>
      <c r="AC227" s="2">
        <v>685850.00160336506</v>
      </c>
      <c r="AD227" s="2">
        <v>459594.52865326358</v>
      </c>
      <c r="AE227" s="2">
        <v>711933.65453015454</v>
      </c>
      <c r="AF227" s="1" t="s">
        <v>447</v>
      </c>
      <c r="AG227" s="2">
        <v>144659.85005676775</v>
      </c>
      <c r="AH227" s="2">
        <v>34139.253913857399</v>
      </c>
      <c r="AI227" s="2">
        <v>145961.79230349979</v>
      </c>
      <c r="AJ227" s="2">
        <v>186106.67312540056</v>
      </c>
      <c r="AK227" s="2">
        <v>0.86909261961083328</v>
      </c>
      <c r="AL227" s="2">
        <v>0.5823871282821198</v>
      </c>
      <c r="AM227" s="2">
        <v>0.90214519699388773</v>
      </c>
      <c r="AN227" s="47" t="e">
        <f t="shared" si="16"/>
        <v>#VALUE!</v>
      </c>
      <c r="AO227" s="47" t="e">
        <f t="shared" si="17"/>
        <v>#DIV/0!</v>
      </c>
      <c r="AP227" s="47" t="e">
        <f t="shared" si="18"/>
        <v>#DIV/0!</v>
      </c>
      <c r="AQ227" s="47" t="e">
        <f t="shared" si="19"/>
        <v>#DIV/0!</v>
      </c>
    </row>
    <row r="228" spans="1:43" hidden="1" x14ac:dyDescent="0.2">
      <c r="A228" s="1" t="s">
        <v>483</v>
      </c>
      <c r="B228" s="1" t="s">
        <v>447</v>
      </c>
      <c r="C228" s="1" t="s">
        <v>448</v>
      </c>
      <c r="D228" s="1" t="s">
        <v>447</v>
      </c>
      <c r="E228" s="2"/>
      <c r="F228" s="5" t="s">
        <v>449</v>
      </c>
      <c r="G228" s="2">
        <v>18420603.625</v>
      </c>
      <c r="H228" s="2">
        <v>19357306.272135101</v>
      </c>
      <c r="I228" s="2">
        <v>21069712.780326299</v>
      </c>
      <c r="J228" s="2">
        <v>16312634.6722483</v>
      </c>
      <c r="K228" s="2">
        <v>16778821.829084702</v>
      </c>
      <c r="L228" s="2">
        <v>14385571.686510701</v>
      </c>
      <c r="M228" s="2">
        <v>17078414.127223499</v>
      </c>
      <c r="N228" s="2">
        <v>12846413.085931299</v>
      </c>
      <c r="O228" s="2">
        <v>11614573.3064925</v>
      </c>
      <c r="P228" s="2">
        <v>17020067.303750999</v>
      </c>
      <c r="Q228" s="2">
        <v>12426266.5560212</v>
      </c>
      <c r="R228" s="2">
        <v>12622089.8047431</v>
      </c>
      <c r="S228" s="2"/>
      <c r="T228" s="1" t="s">
        <v>483</v>
      </c>
      <c r="U228" s="2" t="s">
        <v>4</v>
      </c>
      <c r="V228" s="2" t="s">
        <v>30</v>
      </c>
      <c r="W228" s="2" t="s">
        <v>469</v>
      </c>
      <c r="X228" s="2" t="s">
        <v>451</v>
      </c>
      <c r="Y228" s="2" t="e">
        <v>#N/A</v>
      </c>
      <c r="Z228" s="2"/>
      <c r="AA228" s="1" t="s">
        <v>447</v>
      </c>
      <c r="AB228" s="2">
        <v>19615874.225820467</v>
      </c>
      <c r="AC228" s="2">
        <v>15825676.062614568</v>
      </c>
      <c r="AD228" s="2">
        <v>13846466.839882433</v>
      </c>
      <c r="AE228" s="2">
        <v>14022807.888171768</v>
      </c>
      <c r="AF228" s="1" t="s">
        <v>447</v>
      </c>
      <c r="AG228" s="2">
        <v>1343349.4963013842</v>
      </c>
      <c r="AH228" s="2">
        <v>1268762.4193894351</v>
      </c>
      <c r="AI228" s="2">
        <v>2865915.1700051022</v>
      </c>
      <c r="AJ228" s="2">
        <v>2597548.7847957253</v>
      </c>
      <c r="AK228" s="2">
        <v>0.80677903418564723</v>
      </c>
      <c r="AL228" s="2">
        <v>0.70588069032662659</v>
      </c>
      <c r="AM228" s="2">
        <v>0.71487040173378968</v>
      </c>
      <c r="AN228" s="47" t="e">
        <f t="shared" si="16"/>
        <v>#VALUE!</v>
      </c>
      <c r="AO228" s="47" t="e">
        <f t="shared" si="17"/>
        <v>#DIV/0!</v>
      </c>
      <c r="AP228" s="47" t="e">
        <f t="shared" si="18"/>
        <v>#DIV/0!</v>
      </c>
      <c r="AQ228" s="47" t="e">
        <f t="shared" si="19"/>
        <v>#DIV/0!</v>
      </c>
    </row>
    <row r="229" spans="1:43" hidden="1" x14ac:dyDescent="0.2">
      <c r="A229" s="1" t="s">
        <v>484</v>
      </c>
      <c r="B229" s="1" t="s">
        <v>447</v>
      </c>
      <c r="C229" s="1" t="s">
        <v>448</v>
      </c>
      <c r="D229" s="1" t="s">
        <v>447</v>
      </c>
      <c r="E229" s="2"/>
      <c r="F229" s="5" t="s">
        <v>449</v>
      </c>
      <c r="G229" s="2">
        <v>2591469.25</v>
      </c>
      <c r="H229" s="2">
        <v>1722487.8019468801</v>
      </c>
      <c r="I229" s="2">
        <v>2968062.4696402</v>
      </c>
      <c r="J229" s="2">
        <v>2633250.4733090699</v>
      </c>
      <c r="K229" s="2">
        <v>3087201.3152360101</v>
      </c>
      <c r="L229" s="2">
        <v>2714519.7608737601</v>
      </c>
      <c r="M229" s="2">
        <v>2466547.0745145599</v>
      </c>
      <c r="N229" s="2">
        <v>1912826.24002007</v>
      </c>
      <c r="O229" s="2">
        <v>2310398.7845320301</v>
      </c>
      <c r="P229" s="2">
        <v>1888236.3844490801</v>
      </c>
      <c r="Q229" s="2">
        <v>3165915.8795811599</v>
      </c>
      <c r="R229" s="2">
        <v>2430266.18574194</v>
      </c>
      <c r="S229" s="2"/>
      <c r="T229" s="1" t="s">
        <v>484</v>
      </c>
      <c r="U229" s="2" t="s">
        <v>4</v>
      </c>
      <c r="V229" s="2" t="s">
        <v>30</v>
      </c>
      <c r="W229" s="2" t="s">
        <v>469</v>
      </c>
      <c r="X229" s="2" t="s">
        <v>451</v>
      </c>
      <c r="Y229" s="2" t="e">
        <v>#N/A</v>
      </c>
      <c r="Z229" s="2"/>
      <c r="AA229" s="1" t="s">
        <v>447</v>
      </c>
      <c r="AB229" s="2">
        <v>2427339.8405290269</v>
      </c>
      <c r="AC229" s="2">
        <v>2811657.1831396134</v>
      </c>
      <c r="AD229" s="2">
        <v>2229924.0330222198</v>
      </c>
      <c r="AE229" s="2">
        <v>2494806.1499240603</v>
      </c>
      <c r="AF229" s="1" t="s">
        <v>447</v>
      </c>
      <c r="AG229" s="2">
        <v>638801.93369290826</v>
      </c>
      <c r="AH229" s="2">
        <v>242063.21658791011</v>
      </c>
      <c r="AI229" s="2">
        <v>285497.51288101124</v>
      </c>
      <c r="AJ229" s="2">
        <v>641280.18704986735</v>
      </c>
      <c r="AK229" s="2">
        <v>1.1583286098607546</v>
      </c>
      <c r="AL229" s="2">
        <v>0.9186698935968598</v>
      </c>
      <c r="AM229" s="2">
        <v>1.0277943402355763</v>
      </c>
      <c r="AN229" s="47" t="e">
        <f t="shared" si="16"/>
        <v>#VALUE!</v>
      </c>
      <c r="AO229" s="47" t="e">
        <f t="shared" si="17"/>
        <v>#DIV/0!</v>
      </c>
      <c r="AP229" s="47" t="e">
        <f t="shared" si="18"/>
        <v>#DIV/0!</v>
      </c>
      <c r="AQ229" s="47" t="e">
        <f t="shared" si="19"/>
        <v>#DIV/0!</v>
      </c>
    </row>
    <row r="230" spans="1:43" hidden="1" x14ac:dyDescent="0.2">
      <c r="A230" s="1" t="s">
        <v>485</v>
      </c>
      <c r="B230" s="1" t="s">
        <v>447</v>
      </c>
      <c r="C230" s="1" t="s">
        <v>448</v>
      </c>
      <c r="D230" s="1" t="s">
        <v>447</v>
      </c>
      <c r="E230" s="2"/>
      <c r="F230" s="5" t="s">
        <v>449</v>
      </c>
      <c r="G230" s="2">
        <v>3916480.75</v>
      </c>
      <c r="H230" s="2">
        <v>4615585.0557195405</v>
      </c>
      <c r="I230" s="2">
        <v>4281950.8923279</v>
      </c>
      <c r="J230" s="2">
        <v>1344980.6787363801</v>
      </c>
      <c r="K230" s="2">
        <v>974559.02288708801</v>
      </c>
      <c r="L230" s="2">
        <v>1597498.7605833099</v>
      </c>
      <c r="M230" s="2">
        <v>2246010.6049427199</v>
      </c>
      <c r="N230" s="2">
        <v>2202946.8329290799</v>
      </c>
      <c r="O230" s="2">
        <v>1922565.60769499</v>
      </c>
      <c r="P230" s="2">
        <v>1943670.2141216099</v>
      </c>
      <c r="Q230" s="2">
        <v>2496997.56970206</v>
      </c>
      <c r="R230" s="2">
        <v>2998258.10696897</v>
      </c>
      <c r="S230" s="2"/>
      <c r="T230" s="1" t="s">
        <v>485</v>
      </c>
      <c r="U230" s="2" t="s">
        <v>4</v>
      </c>
      <c r="V230" s="2" t="s">
        <v>30</v>
      </c>
      <c r="W230" s="2" t="s">
        <v>469</v>
      </c>
      <c r="X230" s="2" t="s">
        <v>451</v>
      </c>
      <c r="Y230" s="2" t="e">
        <v>#N/A</v>
      </c>
      <c r="Z230" s="2"/>
      <c r="AA230" s="1" t="s">
        <v>447</v>
      </c>
      <c r="AB230" s="2">
        <v>4271338.8993491465</v>
      </c>
      <c r="AC230" s="2">
        <v>1305679.4874022594</v>
      </c>
      <c r="AD230" s="2">
        <v>2123841.0151889301</v>
      </c>
      <c r="AE230" s="2">
        <v>2479641.9635975468</v>
      </c>
      <c r="AF230" s="1" t="s">
        <v>447</v>
      </c>
      <c r="AG230" s="2">
        <v>349672.94485724228</v>
      </c>
      <c r="AH230" s="2">
        <v>313323.98077783751</v>
      </c>
      <c r="AI230" s="2">
        <v>175634.46233982488</v>
      </c>
      <c r="AJ230" s="2">
        <v>527508.12195879978</v>
      </c>
      <c r="AK230" s="2">
        <v>0.30568388933062995</v>
      </c>
      <c r="AL230" s="2">
        <v>0.49723074315469429</v>
      </c>
      <c r="AM230" s="2">
        <v>0.5805303728007597</v>
      </c>
      <c r="AN230" s="47" t="e">
        <f t="shared" si="16"/>
        <v>#VALUE!</v>
      </c>
      <c r="AO230" s="47" t="e">
        <f t="shared" si="17"/>
        <v>#DIV/0!</v>
      </c>
      <c r="AP230" s="47" t="e">
        <f t="shared" si="18"/>
        <v>#DIV/0!</v>
      </c>
      <c r="AQ230" s="47" t="e">
        <f t="shared" si="19"/>
        <v>#DIV/0!</v>
      </c>
    </row>
    <row r="231" spans="1:43" hidden="1" x14ac:dyDescent="0.2">
      <c r="A231" s="1" t="s">
        <v>486</v>
      </c>
      <c r="B231" s="1" t="s">
        <v>447</v>
      </c>
      <c r="C231" s="1" t="s">
        <v>448</v>
      </c>
      <c r="D231" s="1" t="s">
        <v>447</v>
      </c>
      <c r="E231" s="2"/>
      <c r="F231" s="5" t="s">
        <v>449</v>
      </c>
      <c r="G231" s="2">
        <v>38484556.0625</v>
      </c>
      <c r="H231" s="2">
        <v>47814513.172804199</v>
      </c>
      <c r="I231" s="2">
        <v>46631280.101532497</v>
      </c>
      <c r="J231" s="2">
        <v>28610441.151719101</v>
      </c>
      <c r="K231" s="2">
        <v>29870598.487617899</v>
      </c>
      <c r="L231" s="2">
        <v>32577423.7073262</v>
      </c>
      <c r="M231" s="2">
        <v>34100617.564112097</v>
      </c>
      <c r="N231" s="2">
        <v>22232567.0169493</v>
      </c>
      <c r="O231" s="2">
        <v>29339416.537343498</v>
      </c>
      <c r="P231" s="2">
        <v>23325542.2505018</v>
      </c>
      <c r="Q231" s="2">
        <v>21594805.077261802</v>
      </c>
      <c r="R231" s="2">
        <v>22914001.9735176</v>
      </c>
      <c r="S231" s="2"/>
      <c r="T231" s="1" t="s">
        <v>486</v>
      </c>
      <c r="U231" s="2" t="s">
        <v>4</v>
      </c>
      <c r="V231" s="2" t="s">
        <v>30</v>
      </c>
      <c r="W231" s="2" t="s">
        <v>469</v>
      </c>
      <c r="X231" s="2" t="s">
        <v>451</v>
      </c>
      <c r="Y231" s="2" t="e">
        <v>#N/A</v>
      </c>
      <c r="Z231" s="2"/>
      <c r="AA231" s="1" t="s">
        <v>447</v>
      </c>
      <c r="AB231" s="2">
        <v>44310116.445612229</v>
      </c>
      <c r="AC231" s="2">
        <v>30352821.115554404</v>
      </c>
      <c r="AD231" s="2">
        <v>28557533.706134964</v>
      </c>
      <c r="AE231" s="2">
        <v>22611449.767093733</v>
      </c>
      <c r="AF231" s="1" t="s">
        <v>447</v>
      </c>
      <c r="AG231" s="2">
        <v>5079653.0844342923</v>
      </c>
      <c r="AH231" s="2">
        <v>2026978.4523505047</v>
      </c>
      <c r="AI231" s="2">
        <v>5972533.9278070871</v>
      </c>
      <c r="AJ231" s="2">
        <v>904166.00738894043</v>
      </c>
      <c r="AK231" s="2">
        <v>0.68500883207586483</v>
      </c>
      <c r="AL231" s="2">
        <v>0.64449240933924123</v>
      </c>
      <c r="AM231" s="2">
        <v>0.51029994007909707</v>
      </c>
      <c r="AN231" s="47" t="e">
        <f t="shared" si="16"/>
        <v>#VALUE!</v>
      </c>
      <c r="AO231" s="47" t="e">
        <f t="shared" si="17"/>
        <v>#DIV/0!</v>
      </c>
      <c r="AP231" s="47" t="e">
        <f t="shared" si="18"/>
        <v>#DIV/0!</v>
      </c>
      <c r="AQ231" s="47" t="e">
        <f t="shared" si="19"/>
        <v>#DIV/0!</v>
      </c>
    </row>
    <row r="232" spans="1:43" hidden="1" x14ac:dyDescent="0.2">
      <c r="A232" s="1" t="s">
        <v>487</v>
      </c>
      <c r="B232" s="1" t="s">
        <v>447</v>
      </c>
      <c r="C232" s="1" t="s">
        <v>448</v>
      </c>
      <c r="D232" s="1" t="s">
        <v>447</v>
      </c>
      <c r="E232" s="2"/>
      <c r="F232" s="5" t="s">
        <v>449</v>
      </c>
      <c r="G232" s="2"/>
      <c r="H232" s="2"/>
      <c r="I232" s="2"/>
      <c r="J232" s="2">
        <v>1493858.4185722701</v>
      </c>
      <c r="K232" s="2"/>
      <c r="L232" s="2">
        <v>1923464.1927030799</v>
      </c>
      <c r="M232" s="2"/>
      <c r="N232" s="2"/>
      <c r="O232" s="2"/>
      <c r="P232" s="2"/>
      <c r="Q232" s="2">
        <v>777649.90805157903</v>
      </c>
      <c r="R232" s="2">
        <v>1602955.23250937</v>
      </c>
      <c r="S232" s="2"/>
      <c r="T232" s="1" t="s">
        <v>487</v>
      </c>
      <c r="U232" s="2" t="s">
        <v>4</v>
      </c>
      <c r="V232" s="2" t="s">
        <v>30</v>
      </c>
      <c r="W232" s="2" t="s">
        <v>469</v>
      </c>
      <c r="X232" s="2" t="s">
        <v>451</v>
      </c>
      <c r="Y232" s="2" t="e">
        <v>#N/A</v>
      </c>
      <c r="Z232" s="2"/>
      <c r="AA232" s="1" t="s">
        <v>447</v>
      </c>
      <c r="AB232" s="2"/>
      <c r="AC232" s="2">
        <v>1708661.3056376749</v>
      </c>
      <c r="AD232" s="2"/>
      <c r="AE232" s="2">
        <v>1190302.5702804746</v>
      </c>
      <c r="AF232" s="1" t="s">
        <v>447</v>
      </c>
      <c r="AG232" s="2"/>
      <c r="AH232" s="2">
        <v>303777.15612479259</v>
      </c>
      <c r="AI232" s="2"/>
      <c r="AJ232" s="2">
        <v>583578.99147346755</v>
      </c>
      <c r="AK232" s="2"/>
      <c r="AL232" s="2"/>
      <c r="AM232" s="2"/>
      <c r="AN232" s="47" t="e">
        <f t="shared" si="16"/>
        <v>#VALUE!</v>
      </c>
      <c r="AO232" s="47" t="e">
        <f t="shared" si="17"/>
        <v>#DIV/0!</v>
      </c>
      <c r="AP232" s="47" t="e">
        <f t="shared" si="18"/>
        <v>#DIV/0!</v>
      </c>
      <c r="AQ232" s="47" t="e">
        <f t="shared" si="19"/>
        <v>#DIV/0!</v>
      </c>
    </row>
    <row r="233" spans="1:43" hidden="1" x14ac:dyDescent="0.2">
      <c r="A233" s="1" t="s">
        <v>488</v>
      </c>
      <c r="B233" s="1" t="s">
        <v>447</v>
      </c>
      <c r="C233" s="1" t="s">
        <v>448</v>
      </c>
      <c r="D233" s="1" t="s">
        <v>447</v>
      </c>
      <c r="E233" s="2"/>
      <c r="F233" s="5" t="s">
        <v>449</v>
      </c>
      <c r="G233" s="2">
        <v>10894951.78125</v>
      </c>
      <c r="H233" s="2">
        <v>15476028.668070899</v>
      </c>
      <c r="I233" s="2">
        <v>15015319.9305928</v>
      </c>
      <c r="J233" s="2">
        <v>36414460.668018103</v>
      </c>
      <c r="K233" s="2">
        <v>38987666.018696599</v>
      </c>
      <c r="L233" s="2">
        <v>33831573.467938602</v>
      </c>
      <c r="M233" s="2">
        <v>21780977.465119399</v>
      </c>
      <c r="N233" s="2">
        <v>21417540.5538329</v>
      </c>
      <c r="O233" s="2">
        <v>20916780.032207102</v>
      </c>
      <c r="P233" s="2">
        <v>26779606.531794298</v>
      </c>
      <c r="Q233" s="2">
        <v>33914657.276600003</v>
      </c>
      <c r="R233" s="2">
        <v>31639510.247947101</v>
      </c>
      <c r="S233" s="2"/>
      <c r="T233" s="1" t="s">
        <v>488</v>
      </c>
      <c r="U233" s="2" t="s">
        <v>4</v>
      </c>
      <c r="V233" s="2" t="s">
        <v>30</v>
      </c>
      <c r="W233" s="2" t="s">
        <v>469</v>
      </c>
      <c r="X233" s="2" t="s">
        <v>451</v>
      </c>
      <c r="Y233" s="2" t="e">
        <v>#N/A</v>
      </c>
      <c r="Z233" s="2"/>
      <c r="AA233" s="1" t="s">
        <v>447</v>
      </c>
      <c r="AB233" s="2">
        <v>13795433.459971232</v>
      </c>
      <c r="AC233" s="2">
        <v>36411233.384884439</v>
      </c>
      <c r="AD233" s="2">
        <v>21371766.017053131</v>
      </c>
      <c r="AE233" s="2">
        <v>30777924.68544713</v>
      </c>
      <c r="AF233" s="1" t="s">
        <v>447</v>
      </c>
      <c r="AG233" s="2">
        <v>2522431.0915554017</v>
      </c>
      <c r="AH233" s="2">
        <v>2578047.7903857492</v>
      </c>
      <c r="AI233" s="2">
        <v>433913.3345797325</v>
      </c>
      <c r="AJ233" s="2">
        <v>3644720.0912922514</v>
      </c>
      <c r="AK233" s="2">
        <v>2.6393685628316872</v>
      </c>
      <c r="AL233" s="2">
        <v>1.5491913377760367</v>
      </c>
      <c r="AM233" s="2">
        <v>2.2310226622999716</v>
      </c>
      <c r="AN233" s="47" t="e">
        <f t="shared" si="16"/>
        <v>#VALUE!</v>
      </c>
      <c r="AO233" s="47" t="e">
        <f t="shared" si="17"/>
        <v>#DIV/0!</v>
      </c>
      <c r="AP233" s="47" t="e">
        <f t="shared" si="18"/>
        <v>#DIV/0!</v>
      </c>
      <c r="AQ233" s="47" t="e">
        <f t="shared" si="19"/>
        <v>#DIV/0!</v>
      </c>
    </row>
    <row r="234" spans="1:43" hidden="1" x14ac:dyDescent="0.2">
      <c r="A234" s="1" t="s">
        <v>489</v>
      </c>
      <c r="B234" s="1" t="s">
        <v>447</v>
      </c>
      <c r="C234" s="1" t="s">
        <v>448</v>
      </c>
      <c r="D234" s="1" t="s">
        <v>447</v>
      </c>
      <c r="E234" s="2"/>
      <c r="F234" s="5" t="s">
        <v>449</v>
      </c>
      <c r="G234" s="2">
        <v>6122028.8125</v>
      </c>
      <c r="H234" s="2">
        <v>2260535.0937095899</v>
      </c>
      <c r="I234" s="2">
        <v>4180576.7046333202</v>
      </c>
      <c r="J234" s="2">
        <v>2922791.3583873101</v>
      </c>
      <c r="K234" s="2">
        <v>1925831.2868002299</v>
      </c>
      <c r="L234" s="2">
        <v>2307923.5265530101</v>
      </c>
      <c r="M234" s="2">
        <v>563628.41966919205</v>
      </c>
      <c r="N234" s="2">
        <v>1527290.6874397099</v>
      </c>
      <c r="O234" s="2">
        <v>2208322.93869534</v>
      </c>
      <c r="P234" s="2">
        <v>3328133.3754326198</v>
      </c>
      <c r="Q234" s="2">
        <v>2206527.1637825901</v>
      </c>
      <c r="R234" s="2">
        <v>3165557.7785074902</v>
      </c>
      <c r="S234" s="2"/>
      <c r="T234" s="1" t="s">
        <v>489</v>
      </c>
      <c r="U234" s="2" t="s">
        <v>4</v>
      </c>
      <c r="V234" s="2" t="s">
        <v>30</v>
      </c>
      <c r="W234" s="2" t="s">
        <v>469</v>
      </c>
      <c r="X234" s="2" t="s">
        <v>451</v>
      </c>
      <c r="Y234" s="2" t="e">
        <v>#N/A</v>
      </c>
      <c r="Z234" s="2"/>
      <c r="AA234" s="1" t="s">
        <v>447</v>
      </c>
      <c r="AB234" s="2">
        <v>4187713.5369476364</v>
      </c>
      <c r="AC234" s="2">
        <v>2385515.3905801834</v>
      </c>
      <c r="AD234" s="2">
        <v>1433080.6819347471</v>
      </c>
      <c r="AE234" s="2">
        <v>2900072.7725742334</v>
      </c>
      <c r="AF234" s="1" t="s">
        <v>447</v>
      </c>
      <c r="AG234" s="2">
        <v>1930756.7521171751</v>
      </c>
      <c r="AH234" s="2">
        <v>502988.78626380599</v>
      </c>
      <c r="AI234" s="2">
        <v>826384.69194534165</v>
      </c>
      <c r="AJ234" s="2">
        <v>606103.81931193732</v>
      </c>
      <c r="AK234" s="2">
        <v>0.5696462686697884</v>
      </c>
      <c r="AL234" s="2">
        <v>0.34221077189040461</v>
      </c>
      <c r="AM234" s="2">
        <v>0.69251937769555616</v>
      </c>
      <c r="AN234" s="47" t="e">
        <f t="shared" si="16"/>
        <v>#VALUE!</v>
      </c>
      <c r="AO234" s="47" t="e">
        <f t="shared" si="17"/>
        <v>#DIV/0!</v>
      </c>
      <c r="AP234" s="47" t="e">
        <f t="shared" si="18"/>
        <v>#DIV/0!</v>
      </c>
      <c r="AQ234" s="47" t="e">
        <f t="shared" si="19"/>
        <v>#DIV/0!</v>
      </c>
    </row>
    <row r="235" spans="1:43" hidden="1" x14ac:dyDescent="0.2">
      <c r="A235" s="1" t="s">
        <v>490</v>
      </c>
      <c r="B235" s="1" t="s">
        <v>447</v>
      </c>
      <c r="C235" s="1" t="s">
        <v>448</v>
      </c>
      <c r="D235" s="1" t="s">
        <v>447</v>
      </c>
      <c r="E235" s="2"/>
      <c r="F235" s="5" t="s">
        <v>449</v>
      </c>
      <c r="G235" s="2">
        <v>71667921.0625</v>
      </c>
      <c r="H235" s="2">
        <v>76704328.853209704</v>
      </c>
      <c r="I235" s="2">
        <v>79453615.117672697</v>
      </c>
      <c r="J235" s="2">
        <v>77622828.979439601</v>
      </c>
      <c r="K235" s="2">
        <v>88173476.720019296</v>
      </c>
      <c r="L235" s="2">
        <v>84387559.544364601</v>
      </c>
      <c r="M235" s="2">
        <v>53989391.3136786</v>
      </c>
      <c r="N235" s="2">
        <v>57879875.305317096</v>
      </c>
      <c r="O235" s="2">
        <v>59452456.272653103</v>
      </c>
      <c r="P235" s="2">
        <v>37364945.912257299</v>
      </c>
      <c r="Q235" s="2">
        <v>31360794.3445202</v>
      </c>
      <c r="R235" s="2">
        <v>42136664.132728703</v>
      </c>
      <c r="S235" s="2"/>
      <c r="T235" s="1" t="s">
        <v>490</v>
      </c>
      <c r="U235" s="2" t="s">
        <v>4</v>
      </c>
      <c r="V235" s="2" t="s">
        <v>30</v>
      </c>
      <c r="W235" s="2" t="s">
        <v>469</v>
      </c>
      <c r="X235" s="2" t="s">
        <v>451</v>
      </c>
      <c r="Y235" s="2" t="e">
        <v>#N/A</v>
      </c>
      <c r="Z235" s="2"/>
      <c r="AA235" s="1" t="s">
        <v>447</v>
      </c>
      <c r="AB235" s="2">
        <v>75941955.011127472</v>
      </c>
      <c r="AC235" s="2">
        <v>83394621.747941166</v>
      </c>
      <c r="AD235" s="2">
        <v>57107240.963882931</v>
      </c>
      <c r="AE235" s="2">
        <v>36954134.796502061</v>
      </c>
      <c r="AF235" s="1" t="s">
        <v>447</v>
      </c>
      <c r="AG235" s="2">
        <v>3948438.7277133088</v>
      </c>
      <c r="AH235" s="2">
        <v>5344949.582280877</v>
      </c>
      <c r="AI235" s="2">
        <v>2812293.1133980905</v>
      </c>
      <c r="AJ235" s="2">
        <v>5399668.2076519756</v>
      </c>
      <c r="AK235" s="2">
        <v>1.0981363560593309</v>
      </c>
      <c r="AL235" s="2">
        <v>0.75198539404885267</v>
      </c>
      <c r="AM235" s="2">
        <v>0.48661026426153131</v>
      </c>
      <c r="AN235" s="47" t="e">
        <f t="shared" si="16"/>
        <v>#VALUE!</v>
      </c>
      <c r="AO235" s="47" t="e">
        <f t="shared" si="17"/>
        <v>#DIV/0!</v>
      </c>
      <c r="AP235" s="47" t="e">
        <f t="shared" si="18"/>
        <v>#DIV/0!</v>
      </c>
      <c r="AQ235" s="47" t="e">
        <f t="shared" si="19"/>
        <v>#DIV/0!</v>
      </c>
    </row>
    <row r="236" spans="1:43" hidden="1" x14ac:dyDescent="0.2">
      <c r="A236" s="1" t="s">
        <v>498</v>
      </c>
      <c r="B236" s="1" t="s">
        <v>499</v>
      </c>
      <c r="C236" s="1" t="s">
        <v>448</v>
      </c>
      <c r="D236" s="1" t="s">
        <v>499</v>
      </c>
      <c r="E236" s="2"/>
      <c r="F236" s="5" t="s">
        <v>500</v>
      </c>
      <c r="G236" s="2">
        <v>3207167.875</v>
      </c>
      <c r="H236" s="2">
        <v>7037412.8979561003</v>
      </c>
      <c r="I236" s="2">
        <v>3767518.9240449402</v>
      </c>
      <c r="J236" s="2">
        <v>1678796.11407881</v>
      </c>
      <c r="K236" s="2">
        <v>1359743.2058257801</v>
      </c>
      <c r="L236" s="2">
        <v>1128157.49356248</v>
      </c>
      <c r="M236" s="2">
        <v>8081883.4203121504</v>
      </c>
      <c r="N236" s="2">
        <v>5952705.5634791804</v>
      </c>
      <c r="O236" s="2">
        <v>6078518.3094163798</v>
      </c>
      <c r="P236" s="2">
        <v>2191871.48602344</v>
      </c>
      <c r="Q236" s="2"/>
      <c r="R236" s="2"/>
      <c r="S236" s="2"/>
      <c r="T236" s="1" t="s">
        <v>498</v>
      </c>
      <c r="U236" s="2" t="s">
        <v>4</v>
      </c>
      <c r="V236" s="2" t="s">
        <v>30</v>
      </c>
      <c r="W236" s="2" t="s">
        <v>501</v>
      </c>
      <c r="X236" s="2" t="s">
        <v>451</v>
      </c>
      <c r="Y236" s="2" t="e">
        <v>#N/A</v>
      </c>
      <c r="Z236" s="2"/>
      <c r="AA236" s="1" t="s">
        <v>499</v>
      </c>
      <c r="AB236" s="2">
        <v>4670699.8990003467</v>
      </c>
      <c r="AC236" s="2">
        <v>1388898.9378223566</v>
      </c>
      <c r="AD236" s="2">
        <v>6704369.0977359042</v>
      </c>
      <c r="AE236" s="2">
        <v>2191871.48602344</v>
      </c>
      <c r="AF236" s="1" t="s">
        <v>499</v>
      </c>
      <c r="AG236" s="2">
        <v>2068694.307796841</v>
      </c>
      <c r="AH236" s="2">
        <v>276474.70975158585</v>
      </c>
      <c r="AI236" s="2">
        <v>1194619.8112525467</v>
      </c>
      <c r="AJ236" s="2"/>
      <c r="AK236" s="2">
        <v>0.29736419976792294</v>
      </c>
      <c r="AL236" s="2">
        <v>1.4354099476977351</v>
      </c>
      <c r="AM236" s="2">
        <v>0.46928116415541032</v>
      </c>
      <c r="AN236" s="47" t="e">
        <f t="shared" si="16"/>
        <v>#VALUE!</v>
      </c>
      <c r="AO236" s="47" t="e">
        <f t="shared" si="17"/>
        <v>#DIV/0!</v>
      </c>
      <c r="AP236" s="47" t="e">
        <f t="shared" si="18"/>
        <v>#DIV/0!</v>
      </c>
      <c r="AQ236" s="47" t="e">
        <f t="shared" si="19"/>
        <v>#DIV/0!</v>
      </c>
    </row>
    <row r="237" spans="1:43" hidden="1" x14ac:dyDescent="0.2">
      <c r="A237" s="1" t="s">
        <v>502</v>
      </c>
      <c r="B237" s="1" t="s">
        <v>499</v>
      </c>
      <c r="C237" s="1" t="s">
        <v>448</v>
      </c>
      <c r="D237" s="1" t="s">
        <v>499</v>
      </c>
      <c r="E237" s="2"/>
      <c r="F237" s="5" t="s">
        <v>500</v>
      </c>
      <c r="G237" s="2">
        <v>4191609</v>
      </c>
      <c r="H237" s="2">
        <v>3053389.45883741</v>
      </c>
      <c r="I237" s="2">
        <v>4638797.0398821896</v>
      </c>
      <c r="J237" s="2">
        <v>3492893.9446398499</v>
      </c>
      <c r="K237" s="2">
        <v>4132564.1276600398</v>
      </c>
      <c r="L237" s="2">
        <v>4476778.5539004197</v>
      </c>
      <c r="M237" s="2">
        <v>2015363.55072816</v>
      </c>
      <c r="N237" s="2">
        <v>7425993.70234052</v>
      </c>
      <c r="O237" s="2">
        <v>1856947.1267168999</v>
      </c>
      <c r="P237" s="2">
        <v>2400399.27679019</v>
      </c>
      <c r="Q237" s="2">
        <v>2568281.7736840802</v>
      </c>
      <c r="R237" s="2">
        <v>1980108.0326561399</v>
      </c>
      <c r="S237" s="2"/>
      <c r="T237" s="1" t="s">
        <v>502</v>
      </c>
      <c r="U237" s="2" t="s">
        <v>4</v>
      </c>
      <c r="V237" s="2" t="s">
        <v>30</v>
      </c>
      <c r="W237" s="2" t="s">
        <v>501</v>
      </c>
      <c r="X237" s="2" t="s">
        <v>451</v>
      </c>
      <c r="Y237" s="2" t="e">
        <v>#N/A</v>
      </c>
      <c r="Z237" s="2"/>
      <c r="AA237" s="1" t="s">
        <v>499</v>
      </c>
      <c r="AB237" s="2">
        <v>3961265.1662398665</v>
      </c>
      <c r="AC237" s="2">
        <v>4034078.8754001036</v>
      </c>
      <c r="AD237" s="2">
        <v>3766101.459928527</v>
      </c>
      <c r="AE237" s="2">
        <v>2316263.0277101365</v>
      </c>
      <c r="AF237" s="1" t="s">
        <v>499</v>
      </c>
      <c r="AG237" s="2">
        <v>817418.50408591481</v>
      </c>
      <c r="AH237" s="2">
        <v>499281.22312928666</v>
      </c>
      <c r="AI237" s="2">
        <v>3170549.2206240455</v>
      </c>
      <c r="AJ237" s="2">
        <v>302978.99055156694</v>
      </c>
      <c r="AK237" s="2">
        <v>1.018381427676389</v>
      </c>
      <c r="AL237" s="2">
        <v>0.95073197624470218</v>
      </c>
      <c r="AM237" s="2">
        <v>0.58472809329974551</v>
      </c>
      <c r="AN237" s="47" t="e">
        <f t="shared" si="16"/>
        <v>#VALUE!</v>
      </c>
      <c r="AO237" s="47" t="e">
        <f t="shared" si="17"/>
        <v>#DIV/0!</v>
      </c>
      <c r="AP237" s="47" t="e">
        <f t="shared" si="18"/>
        <v>#DIV/0!</v>
      </c>
      <c r="AQ237" s="47" t="e">
        <f t="shared" si="19"/>
        <v>#DIV/0!</v>
      </c>
    </row>
    <row r="238" spans="1:43" hidden="1" x14ac:dyDescent="0.2">
      <c r="A238" s="1" t="s">
        <v>503</v>
      </c>
      <c r="B238" s="1" t="s">
        <v>499</v>
      </c>
      <c r="C238" s="1" t="s">
        <v>448</v>
      </c>
      <c r="D238" s="1" t="s">
        <v>499</v>
      </c>
      <c r="E238" s="38"/>
      <c r="F238" s="5" t="s">
        <v>500</v>
      </c>
      <c r="G238" s="38">
        <v>2324896</v>
      </c>
      <c r="H238" s="38">
        <v>1380421.82857387</v>
      </c>
      <c r="I238" s="38">
        <v>1276393.97250803</v>
      </c>
      <c r="J238" s="38">
        <v>1402475.5872468101</v>
      </c>
      <c r="K238" s="38"/>
      <c r="L238" s="38"/>
      <c r="M238" s="38">
        <v>2302128.4306930201</v>
      </c>
      <c r="N238" s="38">
        <v>2890236.6193202101</v>
      </c>
      <c r="O238" s="38">
        <v>2757325.6930267802</v>
      </c>
      <c r="P238" s="38"/>
      <c r="Q238" s="38">
        <v>3261965.8709950401</v>
      </c>
      <c r="R238" s="38">
        <v>2077673.48789461</v>
      </c>
      <c r="S238" s="38"/>
      <c r="T238" s="1" t="s">
        <v>503</v>
      </c>
      <c r="U238" s="38" t="s">
        <v>4</v>
      </c>
      <c r="V238" s="38" t="s">
        <v>30</v>
      </c>
      <c r="W238" s="38" t="s">
        <v>501</v>
      </c>
      <c r="X238" s="38" t="s">
        <v>451</v>
      </c>
      <c r="Y238" s="38" t="e">
        <v>#N/A</v>
      </c>
      <c r="Z238" s="38"/>
      <c r="AA238" s="1" t="s">
        <v>499</v>
      </c>
      <c r="AB238" s="38">
        <v>1660570.6003606331</v>
      </c>
      <c r="AC238" s="38">
        <v>1402475.5872468101</v>
      </c>
      <c r="AD238" s="38">
        <v>2649896.9143466703</v>
      </c>
      <c r="AE238" s="38">
        <v>2669819.6794448253</v>
      </c>
      <c r="AF238" s="1" t="s">
        <v>499</v>
      </c>
      <c r="AG238" s="38">
        <v>577669.13208506955</v>
      </c>
      <c r="AH238" s="38"/>
      <c r="AI238" s="38">
        <v>308421.00649779622</v>
      </c>
      <c r="AJ238" s="38">
        <v>837421.17499788944</v>
      </c>
      <c r="AK238" s="38">
        <v>0.84457450164553594</v>
      </c>
      <c r="AL238" s="38">
        <v>1.5957749184353747</v>
      </c>
      <c r="AM238" s="38">
        <v>1.6077724601802592</v>
      </c>
      <c r="AN238" s="47" t="e">
        <f t="shared" si="16"/>
        <v>#VALUE!</v>
      </c>
      <c r="AO238" s="47" t="e">
        <f t="shared" si="17"/>
        <v>#DIV/0!</v>
      </c>
      <c r="AP238" s="47" t="e">
        <f t="shared" si="18"/>
        <v>#DIV/0!</v>
      </c>
      <c r="AQ238" s="47" t="e">
        <f t="shared" si="19"/>
        <v>#DIV/0!</v>
      </c>
    </row>
    <row r="239" spans="1:43" hidden="1" x14ac:dyDescent="0.2">
      <c r="A239" s="1" t="s">
        <v>504</v>
      </c>
      <c r="B239" s="1" t="s">
        <v>499</v>
      </c>
      <c r="C239" s="1" t="s">
        <v>448</v>
      </c>
      <c r="D239" s="1" t="s">
        <v>499</v>
      </c>
      <c r="E239" s="38"/>
      <c r="F239" s="5" t="s">
        <v>500</v>
      </c>
      <c r="G239" s="38">
        <v>22441228</v>
      </c>
      <c r="H239" s="38">
        <v>21819006.759910502</v>
      </c>
      <c r="I239" s="38">
        <v>24344452.066061798</v>
      </c>
      <c r="J239" s="38">
        <v>37437234.462566599</v>
      </c>
      <c r="K239" s="38">
        <v>35854296.225464098</v>
      </c>
      <c r="L239" s="38">
        <v>31335654.160303298</v>
      </c>
      <c r="M239" s="38">
        <v>26877704.890865501</v>
      </c>
      <c r="N239" s="38">
        <v>27581401.054582</v>
      </c>
      <c r="O239" s="38">
        <v>31011404.938180398</v>
      </c>
      <c r="P239" s="38">
        <v>2408461.0910993898</v>
      </c>
      <c r="Q239" s="38">
        <v>3199944.55642117</v>
      </c>
      <c r="R239" s="38">
        <v>3073005.52946128</v>
      </c>
      <c r="S239" s="38"/>
      <c r="T239" s="1" t="s">
        <v>504</v>
      </c>
      <c r="U239" s="38" t="s">
        <v>4</v>
      </c>
      <c r="V239" s="38" t="s">
        <v>30</v>
      </c>
      <c r="W239" s="38" t="s">
        <v>501</v>
      </c>
      <c r="X239" s="38" t="s">
        <v>451</v>
      </c>
      <c r="Y239" s="38" t="e">
        <v>#N/A</v>
      </c>
      <c r="Z239" s="38"/>
      <c r="AA239" s="1" t="s">
        <v>499</v>
      </c>
      <c r="AB239" s="38">
        <v>22868228.941990767</v>
      </c>
      <c r="AC239" s="38">
        <v>34875728.282777995</v>
      </c>
      <c r="AD239" s="38">
        <v>28490170.294542637</v>
      </c>
      <c r="AE239" s="38">
        <v>2893803.7256606133</v>
      </c>
      <c r="AF239" s="1" t="s">
        <v>499</v>
      </c>
      <c r="AG239" s="38">
        <v>1315756.7601711783</v>
      </c>
      <c r="AH239" s="38">
        <v>3166309.6753289243</v>
      </c>
      <c r="AI239" s="38">
        <v>2211620.4848293401</v>
      </c>
      <c r="AJ239" s="38">
        <v>425084.09030861408</v>
      </c>
      <c r="AK239" s="38">
        <v>1.5250734270347885</v>
      </c>
      <c r="AL239" s="38">
        <v>1.245840697450288</v>
      </c>
      <c r="AM239" s="38">
        <v>0.12654253781529165</v>
      </c>
      <c r="AN239" s="47" t="e">
        <f t="shared" si="16"/>
        <v>#VALUE!</v>
      </c>
      <c r="AO239" s="47" t="e">
        <f t="shared" si="17"/>
        <v>#DIV/0!</v>
      </c>
      <c r="AP239" s="47" t="e">
        <f t="shared" si="18"/>
        <v>#DIV/0!</v>
      </c>
      <c r="AQ239" s="47" t="e">
        <f t="shared" si="19"/>
        <v>#DIV/0!</v>
      </c>
    </row>
    <row r="240" spans="1:43" hidden="1" x14ac:dyDescent="0.2">
      <c r="A240" s="1" t="s">
        <v>505</v>
      </c>
      <c r="B240" s="1" t="s">
        <v>499</v>
      </c>
      <c r="C240" s="1" t="s">
        <v>448</v>
      </c>
      <c r="D240" s="1" t="s">
        <v>499</v>
      </c>
      <c r="E240" s="38"/>
      <c r="F240" s="5" t="s">
        <v>500</v>
      </c>
      <c r="G240" s="38"/>
      <c r="H240" s="38"/>
      <c r="I240" s="38"/>
      <c r="J240" s="38"/>
      <c r="K240" s="38">
        <v>1040329.5768702</v>
      </c>
      <c r="L240" s="38">
        <v>1458095.1695888201</v>
      </c>
      <c r="M240" s="38">
        <v>2998449.7119361302</v>
      </c>
      <c r="N240" s="38"/>
      <c r="O240" s="38"/>
      <c r="P240" s="38"/>
      <c r="Q240" s="38"/>
      <c r="R240" s="38"/>
      <c r="S240" s="38"/>
      <c r="T240" s="1" t="s">
        <v>505</v>
      </c>
      <c r="U240" s="38" t="s">
        <v>4</v>
      </c>
      <c r="V240" s="38" t="s">
        <v>30</v>
      </c>
      <c r="W240" s="38" t="s">
        <v>501</v>
      </c>
      <c r="X240" s="38" t="s">
        <v>451</v>
      </c>
      <c r="Y240" s="38" t="e">
        <v>#N/A</v>
      </c>
      <c r="Z240" s="38"/>
      <c r="AA240" s="1" t="s">
        <v>499</v>
      </c>
      <c r="AB240" s="38"/>
      <c r="AC240" s="38">
        <v>1249212.3732295102</v>
      </c>
      <c r="AD240" s="38">
        <v>2998449.7119361302</v>
      </c>
      <c r="AE240" s="38"/>
      <c r="AF240" s="1" t="s">
        <v>499</v>
      </c>
      <c r="AG240" s="38"/>
      <c r="AH240" s="38">
        <v>295404.88355775207</v>
      </c>
      <c r="AI240" s="38"/>
      <c r="AJ240" s="38"/>
      <c r="AK240" s="38"/>
      <c r="AL240" s="38"/>
      <c r="AM240" s="38"/>
      <c r="AN240" s="47" t="e">
        <f t="shared" si="16"/>
        <v>#VALUE!</v>
      </c>
      <c r="AO240" s="47" t="e">
        <f t="shared" si="17"/>
        <v>#DIV/0!</v>
      </c>
      <c r="AP240" s="47" t="e">
        <f t="shared" si="18"/>
        <v>#DIV/0!</v>
      </c>
      <c r="AQ240" s="47" t="e">
        <f t="shared" si="19"/>
        <v>#DIV/0!</v>
      </c>
    </row>
    <row r="241" spans="1:43" hidden="1" x14ac:dyDescent="0.2">
      <c r="A241" s="1" t="s">
        <v>506</v>
      </c>
      <c r="B241" s="1" t="s">
        <v>499</v>
      </c>
      <c r="C241" s="1" t="s">
        <v>448</v>
      </c>
      <c r="D241" s="1" t="s">
        <v>499</v>
      </c>
      <c r="E241" s="2"/>
      <c r="F241" s="5" t="s">
        <v>500</v>
      </c>
      <c r="G241" s="2">
        <v>1404955.5</v>
      </c>
      <c r="H241" s="2">
        <v>1770865.7259608</v>
      </c>
      <c r="I241" s="2">
        <v>1443062.7419742399</v>
      </c>
      <c r="J241" s="2">
        <v>1732413.4371724201</v>
      </c>
      <c r="K241" s="2">
        <v>890647.696505495</v>
      </c>
      <c r="L241" s="2">
        <v>2102577.1853599302</v>
      </c>
      <c r="M241" s="2">
        <v>1497718.1050134399</v>
      </c>
      <c r="N241" s="2">
        <v>2170135.3656798601</v>
      </c>
      <c r="O241" s="2">
        <v>1269936.4588903899</v>
      </c>
      <c r="P241" s="2">
        <v>727770.65186639095</v>
      </c>
      <c r="Q241" s="2">
        <v>1191329.18989829</v>
      </c>
      <c r="R241" s="2">
        <v>1021908.87952777</v>
      </c>
      <c r="S241" s="2"/>
      <c r="T241" s="1" t="s">
        <v>506</v>
      </c>
      <c r="U241" s="2" t="s">
        <v>4</v>
      </c>
      <c r="V241" s="2" t="s">
        <v>30</v>
      </c>
      <c r="W241" s="2" t="s">
        <v>501</v>
      </c>
      <c r="X241" s="2" t="s">
        <v>451</v>
      </c>
      <c r="Y241" s="2" t="e">
        <v>#N/A</v>
      </c>
      <c r="Z241" s="2"/>
      <c r="AA241" s="1" t="s">
        <v>499</v>
      </c>
      <c r="AB241" s="2">
        <v>1539627.98931168</v>
      </c>
      <c r="AC241" s="2">
        <v>1575212.773012615</v>
      </c>
      <c r="AD241" s="2">
        <v>1645929.9765278967</v>
      </c>
      <c r="AE241" s="2">
        <v>980336.24043081701</v>
      </c>
      <c r="AF241" s="1" t="s">
        <v>499</v>
      </c>
      <c r="AG241" s="2">
        <v>201162.14507376193</v>
      </c>
      <c r="AH241" s="2">
        <v>621069.48733451404</v>
      </c>
      <c r="AI241" s="2">
        <v>468043.36026654841</v>
      </c>
      <c r="AJ241" s="2">
        <v>234558.82585543842</v>
      </c>
      <c r="AK241" s="2">
        <v>1.0231125856037755</v>
      </c>
      <c r="AL241" s="2">
        <v>1.0690439430525949</v>
      </c>
      <c r="AM241" s="2">
        <v>0.63673578762951366</v>
      </c>
      <c r="AN241" s="47" t="e">
        <f t="shared" si="16"/>
        <v>#VALUE!</v>
      </c>
      <c r="AO241" s="47" t="e">
        <f t="shared" si="17"/>
        <v>#DIV/0!</v>
      </c>
      <c r="AP241" s="47" t="e">
        <f t="shared" si="18"/>
        <v>#DIV/0!</v>
      </c>
      <c r="AQ241" s="47" t="e">
        <f t="shared" si="19"/>
        <v>#DIV/0!</v>
      </c>
    </row>
    <row r="242" spans="1:43" hidden="1" x14ac:dyDescent="0.2">
      <c r="A242" s="1" t="s">
        <v>507</v>
      </c>
      <c r="B242" s="1" t="s">
        <v>499</v>
      </c>
      <c r="C242" s="1" t="s">
        <v>448</v>
      </c>
      <c r="D242" s="1" t="s">
        <v>499</v>
      </c>
      <c r="E242" s="2"/>
      <c r="F242" s="5" t="s">
        <v>500</v>
      </c>
      <c r="G242" s="2">
        <v>2747146.5</v>
      </c>
      <c r="H242" s="2"/>
      <c r="I242" s="2">
        <v>3279987.5606691898</v>
      </c>
      <c r="J242" s="2"/>
      <c r="K242" s="2"/>
      <c r="L242" s="2"/>
      <c r="M242" s="2">
        <v>618842.61866742105</v>
      </c>
      <c r="N242" s="2"/>
      <c r="O242" s="2"/>
      <c r="P242" s="2"/>
      <c r="Q242" s="2"/>
      <c r="R242" s="2"/>
      <c r="S242" s="2"/>
      <c r="T242" s="1" t="s">
        <v>507</v>
      </c>
      <c r="U242" s="2" t="s">
        <v>4</v>
      </c>
      <c r="V242" s="2" t="s">
        <v>30</v>
      </c>
      <c r="W242" s="2" t="s">
        <v>501</v>
      </c>
      <c r="X242" s="2" t="s">
        <v>451</v>
      </c>
      <c r="Y242" s="2" t="e">
        <v>#N/A</v>
      </c>
      <c r="Z242" s="2"/>
      <c r="AA242" s="1" t="s">
        <v>499</v>
      </c>
      <c r="AB242" s="2">
        <v>3013567.0303345947</v>
      </c>
      <c r="AC242" s="2"/>
      <c r="AD242" s="2">
        <v>618842.61866742105</v>
      </c>
      <c r="AE242" s="2"/>
      <c r="AF242" s="1" t="s">
        <v>499</v>
      </c>
      <c r="AG242" s="2">
        <v>376775.52729381667</v>
      </c>
      <c r="AH242" s="2"/>
      <c r="AI242" s="2"/>
      <c r="AJ242" s="2"/>
      <c r="AK242" s="2"/>
      <c r="AL242" s="2">
        <v>0.2053521997148712</v>
      </c>
      <c r="AM242" s="2"/>
      <c r="AN242" s="47" t="e">
        <f t="shared" si="16"/>
        <v>#VALUE!</v>
      </c>
      <c r="AO242" s="47" t="e">
        <f t="shared" si="17"/>
        <v>#DIV/0!</v>
      </c>
      <c r="AP242" s="47" t="e">
        <f t="shared" si="18"/>
        <v>#DIV/0!</v>
      </c>
      <c r="AQ242" s="47" t="e">
        <f t="shared" si="19"/>
        <v>#DIV/0!</v>
      </c>
    </row>
    <row r="243" spans="1:43" hidden="1" x14ac:dyDescent="0.2">
      <c r="A243" s="1" t="s">
        <v>508</v>
      </c>
      <c r="B243" s="1" t="s">
        <v>499</v>
      </c>
      <c r="C243" s="1" t="s">
        <v>448</v>
      </c>
      <c r="D243" s="1" t="s">
        <v>499</v>
      </c>
      <c r="E243" s="2"/>
      <c r="F243" s="5" t="s">
        <v>500</v>
      </c>
      <c r="G243" s="2">
        <v>4469080</v>
      </c>
      <c r="H243" s="2">
        <v>5343509.1533304797</v>
      </c>
      <c r="I243" s="2">
        <v>4480254.1771270204</v>
      </c>
      <c r="J243" s="2">
        <v>3407070.8346360498</v>
      </c>
      <c r="K243" s="2">
        <v>4832976.9788409099</v>
      </c>
      <c r="L243" s="2">
        <v>3954931.10696853</v>
      </c>
      <c r="M243" s="2">
        <v>3995950.5620925599</v>
      </c>
      <c r="N243" s="2">
        <v>3790429.4612791999</v>
      </c>
      <c r="O243" s="2">
        <v>6888371.2613843698</v>
      </c>
      <c r="P243" s="2">
        <v>4171688.8445817502</v>
      </c>
      <c r="Q243" s="2">
        <v>692191.08911459905</v>
      </c>
      <c r="R243" s="2"/>
      <c r="S243" s="2"/>
      <c r="T243" s="1" t="s">
        <v>508</v>
      </c>
      <c r="U243" s="2" t="s">
        <v>4</v>
      </c>
      <c r="V243" s="2" t="s">
        <v>30</v>
      </c>
      <c r="W243" s="2" t="s">
        <v>501</v>
      </c>
      <c r="X243" s="2" t="s">
        <v>451</v>
      </c>
      <c r="Y243" s="2" t="e">
        <v>#N/A</v>
      </c>
      <c r="Z243" s="2"/>
      <c r="AA243" s="1" t="s">
        <v>499</v>
      </c>
      <c r="AB243" s="2">
        <v>4764281.1101524998</v>
      </c>
      <c r="AC243" s="2">
        <v>4064992.9734818297</v>
      </c>
      <c r="AD243" s="2">
        <v>4891583.7615853762</v>
      </c>
      <c r="AE243" s="2">
        <v>2431939.9668481746</v>
      </c>
      <c r="AF243" s="1" t="s">
        <v>499</v>
      </c>
      <c r="AG243" s="2">
        <v>501657.31337384105</v>
      </c>
      <c r="AH243" s="2">
        <v>719296.38805265096</v>
      </c>
      <c r="AI243" s="2">
        <v>1732319.246049935</v>
      </c>
      <c r="AJ243" s="2">
        <v>2460376.4580141944</v>
      </c>
      <c r="AK243" s="2">
        <v>0.8532227380159173</v>
      </c>
      <c r="AL243" s="2">
        <v>1.0267202225245693</v>
      </c>
      <c r="AM243" s="2">
        <v>0.51045266024832248</v>
      </c>
      <c r="AN243" s="47" t="e">
        <f t="shared" si="16"/>
        <v>#VALUE!</v>
      </c>
      <c r="AO243" s="47" t="e">
        <f t="shared" si="17"/>
        <v>#DIV/0!</v>
      </c>
      <c r="AP243" s="47" t="e">
        <f t="shared" si="18"/>
        <v>#DIV/0!</v>
      </c>
      <c r="AQ243" s="47" t="e">
        <f t="shared" si="19"/>
        <v>#DIV/0!</v>
      </c>
    </row>
    <row r="244" spans="1:43" hidden="1" x14ac:dyDescent="0.2">
      <c r="A244" s="1" t="s">
        <v>509</v>
      </c>
      <c r="B244" s="1" t="s">
        <v>499</v>
      </c>
      <c r="C244" s="1" t="s">
        <v>448</v>
      </c>
      <c r="D244" s="1" t="s">
        <v>499</v>
      </c>
      <c r="E244" s="2"/>
      <c r="F244" s="5" t="s">
        <v>500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1" t="s">
        <v>509</v>
      </c>
      <c r="U244" s="2" t="s">
        <v>4</v>
      </c>
      <c r="V244" s="2" t="s">
        <v>30</v>
      </c>
      <c r="W244" s="2" t="s">
        <v>501</v>
      </c>
      <c r="X244" s="2" t="s">
        <v>451</v>
      </c>
      <c r="Y244" s="2" t="e">
        <v>#N/A</v>
      </c>
      <c r="Z244" s="2"/>
      <c r="AA244" s="1" t="s">
        <v>499</v>
      </c>
      <c r="AB244" s="2"/>
      <c r="AC244" s="2"/>
      <c r="AD244" s="2"/>
      <c r="AE244" s="2"/>
      <c r="AF244" s="1" t="s">
        <v>499</v>
      </c>
      <c r="AG244" s="2"/>
      <c r="AH244" s="2"/>
      <c r="AI244" s="2"/>
      <c r="AJ244" s="2"/>
      <c r="AK244" s="2"/>
      <c r="AL244" s="2"/>
      <c r="AM244" s="2"/>
      <c r="AN244" s="47" t="e">
        <f t="shared" si="16"/>
        <v>#VALUE!</v>
      </c>
      <c r="AO244" s="47" t="e">
        <f t="shared" si="17"/>
        <v>#DIV/0!</v>
      </c>
      <c r="AP244" s="47" t="e">
        <f t="shared" si="18"/>
        <v>#DIV/0!</v>
      </c>
      <c r="AQ244" s="47" t="e">
        <f t="shared" si="19"/>
        <v>#DIV/0!</v>
      </c>
    </row>
    <row r="245" spans="1:43" hidden="1" x14ac:dyDescent="0.2">
      <c r="A245" s="1" t="s">
        <v>510</v>
      </c>
      <c r="B245" s="1" t="s">
        <v>499</v>
      </c>
      <c r="C245" s="1" t="s">
        <v>448</v>
      </c>
      <c r="D245" s="1" t="s">
        <v>499</v>
      </c>
      <c r="E245" s="2"/>
      <c r="F245" s="5" t="s">
        <v>500</v>
      </c>
      <c r="G245" s="2">
        <v>2825822657</v>
      </c>
      <c r="H245" s="2">
        <v>2867616423.2780499</v>
      </c>
      <c r="I245" s="2">
        <v>2788676482.5788898</v>
      </c>
      <c r="J245" s="2">
        <v>3122836492.0407</v>
      </c>
      <c r="K245" s="2">
        <v>3100145885.52356</v>
      </c>
      <c r="L245" s="2">
        <v>3367967944.01757</v>
      </c>
      <c r="M245" s="2">
        <v>2995174116.79246</v>
      </c>
      <c r="N245" s="2">
        <v>3155754379.3127799</v>
      </c>
      <c r="O245" s="2">
        <v>2880748493.6485801</v>
      </c>
      <c r="P245" s="2">
        <v>3368483756.2294202</v>
      </c>
      <c r="Q245" s="2">
        <v>3548077805.2428799</v>
      </c>
      <c r="R245" s="2">
        <v>3515773238.8207798</v>
      </c>
      <c r="S245" s="2"/>
      <c r="T245" s="1" t="s">
        <v>510</v>
      </c>
      <c r="U245" s="2" t="s">
        <v>4</v>
      </c>
      <c r="V245" s="2" t="s">
        <v>30</v>
      </c>
      <c r="W245" s="2" t="s">
        <v>501</v>
      </c>
      <c r="X245" s="2" t="s">
        <v>451</v>
      </c>
      <c r="Y245" s="2" t="e">
        <v>#N/A</v>
      </c>
      <c r="Z245" s="2"/>
      <c r="AA245" s="1" t="s">
        <v>499</v>
      </c>
      <c r="AB245" s="2">
        <v>2827371854.2856464</v>
      </c>
      <c r="AC245" s="2">
        <v>3196983440.527277</v>
      </c>
      <c r="AD245" s="2">
        <v>3010558996.5846066</v>
      </c>
      <c r="AE245" s="2">
        <v>3477444933.4310265</v>
      </c>
      <c r="AF245" s="1" t="s">
        <v>499</v>
      </c>
      <c r="AG245" s="2">
        <v>39492766.028338902</v>
      </c>
      <c r="AH245" s="2">
        <v>148510912.83604556</v>
      </c>
      <c r="AI245" s="2">
        <v>138146951.40375644</v>
      </c>
      <c r="AJ245" s="2">
        <v>95735572.572580755</v>
      </c>
      <c r="AK245" s="2">
        <v>1.1307262027389091</v>
      </c>
      <c r="AL245" s="2">
        <v>1.0647906082892105</v>
      </c>
      <c r="AM245" s="2">
        <v>1.2299213236348867</v>
      </c>
      <c r="AN245" s="47" t="e">
        <f t="shared" si="16"/>
        <v>#VALUE!</v>
      </c>
      <c r="AO245" s="47" t="e">
        <f t="shared" si="17"/>
        <v>#DIV/0!</v>
      </c>
      <c r="AP245" s="47" t="e">
        <f t="shared" si="18"/>
        <v>#DIV/0!</v>
      </c>
      <c r="AQ245" s="47" t="e">
        <f t="shared" si="19"/>
        <v>#DIV/0!</v>
      </c>
    </row>
    <row r="246" spans="1:43" hidden="1" x14ac:dyDescent="0.2">
      <c r="A246" s="1" t="s">
        <v>511</v>
      </c>
      <c r="B246" s="1" t="s">
        <v>499</v>
      </c>
      <c r="C246" s="1" t="s">
        <v>448</v>
      </c>
      <c r="D246" s="1" t="s">
        <v>499</v>
      </c>
      <c r="E246" s="2"/>
      <c r="F246" s="5" t="s">
        <v>500</v>
      </c>
      <c r="G246" s="2">
        <v>5012938.625</v>
      </c>
      <c r="H246" s="2">
        <v>6641757.4677304002</v>
      </c>
      <c r="I246" s="2">
        <v>5948839.2276850296</v>
      </c>
      <c r="J246" s="2">
        <v>7197319.0614528796</v>
      </c>
      <c r="K246" s="2">
        <v>6811373.7012246698</v>
      </c>
      <c r="L246" s="2">
        <v>3553034.9655701099</v>
      </c>
      <c r="M246" s="2">
        <v>619887.74684749905</v>
      </c>
      <c r="N246" s="2">
        <v>540518.78489350004</v>
      </c>
      <c r="O246" s="2">
        <v>1916624.8855471399</v>
      </c>
      <c r="P246" s="2"/>
      <c r="Q246" s="2"/>
      <c r="R246" s="2"/>
      <c r="S246" s="2"/>
      <c r="T246" s="1" t="s">
        <v>511</v>
      </c>
      <c r="U246" s="2" t="s">
        <v>4</v>
      </c>
      <c r="V246" s="2" t="s">
        <v>30</v>
      </c>
      <c r="W246" s="2" t="s">
        <v>501</v>
      </c>
      <c r="X246" s="2" t="s">
        <v>451</v>
      </c>
      <c r="Y246" s="2" t="e">
        <v>#N/A</v>
      </c>
      <c r="Z246" s="2"/>
      <c r="AA246" s="1" t="s">
        <v>499</v>
      </c>
      <c r="AB246" s="2">
        <v>5867845.1068051429</v>
      </c>
      <c r="AC246" s="2">
        <v>5853909.2427492207</v>
      </c>
      <c r="AD246" s="2">
        <v>1025677.1390960463</v>
      </c>
      <c r="AE246" s="2"/>
      <c r="AF246" s="1" t="s">
        <v>499</v>
      </c>
      <c r="AG246" s="2">
        <v>817424.45603323763</v>
      </c>
      <c r="AH246" s="2">
        <v>2001937.8823551896</v>
      </c>
      <c r="AI246" s="2">
        <v>772603.2443694016</v>
      </c>
      <c r="AJ246" s="2"/>
      <c r="AK246" s="2">
        <v>0.99762504568504029</v>
      </c>
      <c r="AL246" s="2">
        <v>0.17479621912762031</v>
      </c>
      <c r="AM246" s="2"/>
      <c r="AN246" s="47" t="e">
        <f t="shared" si="16"/>
        <v>#VALUE!</v>
      </c>
      <c r="AO246" s="47" t="e">
        <f t="shared" si="17"/>
        <v>#DIV/0!</v>
      </c>
      <c r="AP246" s="47" t="e">
        <f t="shared" si="18"/>
        <v>#DIV/0!</v>
      </c>
      <c r="AQ246" s="47" t="e">
        <f t="shared" si="19"/>
        <v>#DIV/0!</v>
      </c>
    </row>
    <row r="247" spans="1:43" hidden="1" x14ac:dyDescent="0.2">
      <c r="A247" s="1" t="s">
        <v>512</v>
      </c>
      <c r="B247" s="1" t="s">
        <v>499</v>
      </c>
      <c r="C247" s="1" t="s">
        <v>448</v>
      </c>
      <c r="D247" s="1" t="s">
        <v>499</v>
      </c>
      <c r="E247" s="2"/>
      <c r="F247" s="5" t="s">
        <v>500</v>
      </c>
      <c r="G247" s="2">
        <v>58772394.25</v>
      </c>
      <c r="H247" s="2">
        <v>48279819.776005998</v>
      </c>
      <c r="I247" s="2">
        <v>49732335.196424499</v>
      </c>
      <c r="J247" s="2">
        <v>50396605.479530104</v>
      </c>
      <c r="K247" s="2">
        <v>49920384.594663702</v>
      </c>
      <c r="L247" s="2">
        <v>53678109.221931502</v>
      </c>
      <c r="M247" s="2">
        <v>69698735.170650601</v>
      </c>
      <c r="N247" s="2">
        <v>91182860.536815599</v>
      </c>
      <c r="O247" s="2">
        <v>67789412.740490898</v>
      </c>
      <c r="P247" s="2">
        <v>73835430.294942707</v>
      </c>
      <c r="Q247" s="2">
        <v>63884458.157104999</v>
      </c>
      <c r="R247" s="2">
        <v>61822603.886509903</v>
      </c>
      <c r="S247" s="2"/>
      <c r="T247" s="1" t="s">
        <v>512</v>
      </c>
      <c r="U247" s="2" t="s">
        <v>4</v>
      </c>
      <c r="V247" s="2" t="s">
        <v>30</v>
      </c>
      <c r="W247" s="2" t="s">
        <v>501</v>
      </c>
      <c r="X247" s="2" t="s">
        <v>451</v>
      </c>
      <c r="Y247" s="2" t="e">
        <v>#N/A</v>
      </c>
      <c r="Z247" s="2"/>
      <c r="AA247" s="1" t="s">
        <v>499</v>
      </c>
      <c r="AB247" s="2">
        <v>52261516.407476835</v>
      </c>
      <c r="AC247" s="2">
        <v>51331699.7653751</v>
      </c>
      <c r="AD247" s="2">
        <v>76223669.482652366</v>
      </c>
      <c r="AE247" s="2">
        <v>66514164.112852536</v>
      </c>
      <c r="AF247" s="1" t="s">
        <v>499</v>
      </c>
      <c r="AG247" s="2">
        <v>5685164.7268863488</v>
      </c>
      <c r="AH247" s="2">
        <v>2045953.2218891783</v>
      </c>
      <c r="AI247" s="2">
        <v>12990166.503236054</v>
      </c>
      <c r="AJ247" s="2">
        <v>6423668.316472738</v>
      </c>
      <c r="AK247" s="2">
        <v>0.98220838762403939</v>
      </c>
      <c r="AL247" s="2">
        <v>1.4585047415835672</v>
      </c>
      <c r="AM247" s="2">
        <v>1.2727178368543595</v>
      </c>
      <c r="AN247" s="47" t="e">
        <f t="shared" si="16"/>
        <v>#VALUE!</v>
      </c>
      <c r="AO247" s="47" t="e">
        <f t="shared" si="17"/>
        <v>#DIV/0!</v>
      </c>
      <c r="AP247" s="47" t="e">
        <f t="shared" si="18"/>
        <v>#DIV/0!</v>
      </c>
      <c r="AQ247" s="47" t="e">
        <f t="shared" si="19"/>
        <v>#DIV/0!</v>
      </c>
    </row>
    <row r="248" spans="1:43" hidden="1" x14ac:dyDescent="0.2">
      <c r="A248" s="1" t="s">
        <v>513</v>
      </c>
      <c r="B248" s="1" t="s">
        <v>499</v>
      </c>
      <c r="C248" s="1" t="s">
        <v>448</v>
      </c>
      <c r="D248" s="1" t="s">
        <v>499</v>
      </c>
      <c r="E248" s="38"/>
      <c r="F248" s="5" t="s">
        <v>500</v>
      </c>
      <c r="G248" s="38">
        <v>179889062.03125</v>
      </c>
      <c r="H248" s="38">
        <v>170027133.020163</v>
      </c>
      <c r="I248" s="38">
        <v>167712234.26069099</v>
      </c>
      <c r="J248" s="38">
        <v>197691563.68172899</v>
      </c>
      <c r="K248" s="38">
        <v>184255394.42980501</v>
      </c>
      <c r="L248" s="38">
        <v>189661876.99092099</v>
      </c>
      <c r="M248" s="38">
        <v>185521931.53945601</v>
      </c>
      <c r="N248" s="38">
        <v>158282639.870518</v>
      </c>
      <c r="O248" s="38">
        <v>181901949.736927</v>
      </c>
      <c r="P248" s="38">
        <v>173243284.018769</v>
      </c>
      <c r="Q248" s="38">
        <v>159398689.42333001</v>
      </c>
      <c r="R248" s="38">
        <v>150464915.057818</v>
      </c>
      <c r="S248" s="38"/>
      <c r="T248" s="1" t="s">
        <v>513</v>
      </c>
      <c r="U248" s="38" t="s">
        <v>4</v>
      </c>
      <c r="V248" s="38" t="s">
        <v>30</v>
      </c>
      <c r="W248" s="38" t="s">
        <v>501</v>
      </c>
      <c r="X248" s="38" t="s">
        <v>451</v>
      </c>
      <c r="Y248" s="38" t="e">
        <v>#N/A</v>
      </c>
      <c r="Z248" s="38"/>
      <c r="AA248" s="1" t="s">
        <v>499</v>
      </c>
      <c r="AB248" s="38">
        <v>172542809.77070132</v>
      </c>
      <c r="AC248" s="38">
        <v>190536278.36748502</v>
      </c>
      <c r="AD248" s="38">
        <v>175235507.048967</v>
      </c>
      <c r="AE248" s="38">
        <v>161035629.49997231</v>
      </c>
      <c r="AF248" s="1" t="s">
        <v>499</v>
      </c>
      <c r="AG248" s="38">
        <v>6466471.6633851891</v>
      </c>
      <c r="AH248" s="38">
        <v>6760628.2523956019</v>
      </c>
      <c r="AI248" s="38">
        <v>14792763.306436712</v>
      </c>
      <c r="AJ248" s="38">
        <v>11477072.916958937</v>
      </c>
      <c r="AK248" s="38">
        <v>1.1042840824297222</v>
      </c>
      <c r="AL248" s="38">
        <v>1.0156059663213095</v>
      </c>
      <c r="AM248" s="38">
        <v>0.93330825963700637</v>
      </c>
      <c r="AN248" s="47" t="e">
        <f t="shared" si="16"/>
        <v>#VALUE!</v>
      </c>
      <c r="AO248" s="47" t="e">
        <f t="shared" si="17"/>
        <v>#DIV/0!</v>
      </c>
      <c r="AP248" s="47" t="e">
        <f t="shared" si="18"/>
        <v>#DIV/0!</v>
      </c>
      <c r="AQ248" s="47" t="e">
        <f t="shared" si="19"/>
        <v>#DIV/0!</v>
      </c>
    </row>
    <row r="249" spans="1:43" hidden="1" x14ac:dyDescent="0.2">
      <c r="A249" s="1" t="s">
        <v>514</v>
      </c>
      <c r="B249" s="1" t="s">
        <v>499</v>
      </c>
      <c r="C249" s="1" t="s">
        <v>448</v>
      </c>
      <c r="D249" s="1" t="s">
        <v>499</v>
      </c>
      <c r="E249" s="2"/>
      <c r="F249" s="5" t="s">
        <v>500</v>
      </c>
      <c r="G249" s="2">
        <v>94624701.6171875</v>
      </c>
      <c r="H249" s="2">
        <v>92733605.814879</v>
      </c>
      <c r="I249" s="2">
        <v>93260051.407063305</v>
      </c>
      <c r="J249" s="2">
        <v>93120641.730310693</v>
      </c>
      <c r="K249" s="2">
        <v>98961586.745009199</v>
      </c>
      <c r="L249" s="2">
        <v>103900144.696494</v>
      </c>
      <c r="M249" s="2">
        <v>100168432.79127</v>
      </c>
      <c r="N249" s="2">
        <v>99510161.183707103</v>
      </c>
      <c r="O249" s="2">
        <v>95875420.471908599</v>
      </c>
      <c r="P249" s="2">
        <v>99638453.369298905</v>
      </c>
      <c r="Q249" s="2">
        <v>95114705.913745806</v>
      </c>
      <c r="R249" s="2">
        <v>100752489.650426</v>
      </c>
      <c r="S249" s="2"/>
      <c r="T249" s="1" t="s">
        <v>514</v>
      </c>
      <c r="U249" s="2" t="s">
        <v>4</v>
      </c>
      <c r="V249" s="2" t="s">
        <v>30</v>
      </c>
      <c r="W249" s="2" t="s">
        <v>501</v>
      </c>
      <c r="X249" s="2" t="s">
        <v>451</v>
      </c>
      <c r="Y249" s="2" t="e">
        <v>#N/A</v>
      </c>
      <c r="Z249" s="2"/>
      <c r="AA249" s="1" t="s">
        <v>499</v>
      </c>
      <c r="AB249" s="2">
        <v>93539452.946376607</v>
      </c>
      <c r="AC249" s="2">
        <v>98660791.057271302</v>
      </c>
      <c r="AD249" s="2">
        <v>98518004.815628573</v>
      </c>
      <c r="AE249" s="2">
        <v>98501882.97782357</v>
      </c>
      <c r="AF249" s="1" t="s">
        <v>499</v>
      </c>
      <c r="AG249" s="2">
        <v>976017.2890401003</v>
      </c>
      <c r="AH249" s="2">
        <v>5396042.9560753088</v>
      </c>
      <c r="AI249" s="2">
        <v>2312091.9937550682</v>
      </c>
      <c r="AJ249" s="2">
        <v>2985798.9812573991</v>
      </c>
      <c r="AK249" s="2">
        <v>1.0547505672695201</v>
      </c>
      <c r="AL249" s="2">
        <v>1.0532240857994544</v>
      </c>
      <c r="AM249" s="2">
        <v>1.0530517324523136</v>
      </c>
      <c r="AN249" s="47" t="e">
        <f t="shared" si="16"/>
        <v>#VALUE!</v>
      </c>
      <c r="AO249" s="47" t="e">
        <f t="shared" si="17"/>
        <v>#DIV/0!</v>
      </c>
      <c r="AP249" s="47" t="e">
        <f t="shared" si="18"/>
        <v>#DIV/0!</v>
      </c>
      <c r="AQ249" s="47" t="e">
        <f t="shared" si="19"/>
        <v>#DIV/0!</v>
      </c>
    </row>
    <row r="250" spans="1:43" hidden="1" x14ac:dyDescent="0.2">
      <c r="A250" s="1" t="s">
        <v>515</v>
      </c>
      <c r="B250" s="1" t="s">
        <v>499</v>
      </c>
      <c r="C250" s="1" t="s">
        <v>448</v>
      </c>
      <c r="D250" s="1" t="s">
        <v>499</v>
      </c>
      <c r="E250" s="2"/>
      <c r="F250" s="5" t="s">
        <v>500</v>
      </c>
      <c r="G250" s="2">
        <v>2088727.75</v>
      </c>
      <c r="H250" s="2">
        <v>5794659.0365464101</v>
      </c>
      <c r="I250" s="2">
        <v>1992188.06384403</v>
      </c>
      <c r="J250" s="2"/>
      <c r="K250" s="2">
        <v>510874.86815159698</v>
      </c>
      <c r="L250" s="2"/>
      <c r="M250" s="2"/>
      <c r="N250" s="2">
        <v>785497.65622548701</v>
      </c>
      <c r="O250" s="2"/>
      <c r="P250" s="2"/>
      <c r="Q250" s="2"/>
      <c r="R250" s="2"/>
      <c r="S250" s="2"/>
      <c r="T250" s="1" t="s">
        <v>515</v>
      </c>
      <c r="U250" s="2" t="s">
        <v>4</v>
      </c>
      <c r="V250" s="2" t="s">
        <v>30</v>
      </c>
      <c r="W250" s="2" t="s">
        <v>501</v>
      </c>
      <c r="X250" s="2" t="s">
        <v>451</v>
      </c>
      <c r="Y250" s="2" t="e">
        <v>#N/A</v>
      </c>
      <c r="Z250" s="2"/>
      <c r="AA250" s="1" t="s">
        <v>499</v>
      </c>
      <c r="AB250" s="2">
        <v>3291858.28346348</v>
      </c>
      <c r="AC250" s="2">
        <v>510874.86815159698</v>
      </c>
      <c r="AD250" s="2">
        <v>785497.65622548701</v>
      </c>
      <c r="AE250" s="2"/>
      <c r="AF250" s="1" t="s">
        <v>499</v>
      </c>
      <c r="AG250" s="2">
        <v>2168026.4493255462</v>
      </c>
      <c r="AH250" s="2"/>
      <c r="AI250" s="2"/>
      <c r="AJ250" s="2"/>
      <c r="AK250" s="2">
        <v>0.15519345736052997</v>
      </c>
      <c r="AL250" s="2">
        <v>0.23861830874415324</v>
      </c>
      <c r="AM250" s="2"/>
      <c r="AN250" s="47" t="e">
        <f t="shared" si="16"/>
        <v>#VALUE!</v>
      </c>
      <c r="AO250" s="47" t="e">
        <f t="shared" si="17"/>
        <v>#DIV/0!</v>
      </c>
      <c r="AP250" s="47" t="e">
        <f t="shared" si="18"/>
        <v>#DIV/0!</v>
      </c>
      <c r="AQ250" s="47" t="e">
        <f t="shared" si="19"/>
        <v>#DIV/0!</v>
      </c>
    </row>
    <row r="251" spans="1:43" hidden="1" x14ac:dyDescent="0.2">
      <c r="A251" s="1" t="s">
        <v>516</v>
      </c>
      <c r="B251" s="1" t="s">
        <v>499</v>
      </c>
      <c r="C251" s="1" t="s">
        <v>448</v>
      </c>
      <c r="D251" s="1" t="s">
        <v>499</v>
      </c>
      <c r="E251" s="2"/>
      <c r="F251" s="5" t="s">
        <v>500</v>
      </c>
      <c r="G251" s="2">
        <v>52482462.25</v>
      </c>
      <c r="H251" s="2">
        <v>69564181.407524899</v>
      </c>
      <c r="I251" s="2">
        <v>81875078.465222403</v>
      </c>
      <c r="J251" s="2">
        <v>34721045.405272603</v>
      </c>
      <c r="K251" s="2">
        <v>36967504.000163101</v>
      </c>
      <c r="L251" s="2">
        <v>48660904.092836902</v>
      </c>
      <c r="M251" s="2">
        <v>83861331.258850098</v>
      </c>
      <c r="N251" s="2">
        <v>72117401.095132798</v>
      </c>
      <c r="O251" s="2">
        <v>79639077.092191696</v>
      </c>
      <c r="P251" s="2">
        <v>49822200.004674599</v>
      </c>
      <c r="Q251" s="2">
        <v>47624260.640059203</v>
      </c>
      <c r="R251" s="2">
        <v>42548546.158256702</v>
      </c>
      <c r="S251" s="2"/>
      <c r="T251" s="1" t="s">
        <v>516</v>
      </c>
      <c r="U251" s="2" t="s">
        <v>4</v>
      </c>
      <c r="V251" s="2" t="s">
        <v>30</v>
      </c>
      <c r="W251" s="2" t="s">
        <v>501</v>
      </c>
      <c r="X251" s="2" t="s">
        <v>451</v>
      </c>
      <c r="Y251" s="2" t="e">
        <v>#N/A</v>
      </c>
      <c r="Z251" s="2"/>
      <c r="AA251" s="1" t="s">
        <v>499</v>
      </c>
      <c r="AB251" s="2">
        <v>67973907.374249101</v>
      </c>
      <c r="AC251" s="2">
        <v>40116484.499424204</v>
      </c>
      <c r="AD251" s="2">
        <v>78539269.815391526</v>
      </c>
      <c r="AE251" s="2">
        <v>46665002.267663501</v>
      </c>
      <c r="AF251" s="1" t="s">
        <v>499</v>
      </c>
      <c r="AG251" s="2">
        <v>14760697.836468335</v>
      </c>
      <c r="AH251" s="2">
        <v>7484448.7903826628</v>
      </c>
      <c r="AI251" s="2">
        <v>5948710.4448900698</v>
      </c>
      <c r="AJ251" s="2">
        <v>3730501.6469820654</v>
      </c>
      <c r="AK251" s="2">
        <v>0.59017476042022754</v>
      </c>
      <c r="AL251" s="2">
        <v>1.1554326189161366</v>
      </c>
      <c r="AM251" s="2">
        <v>0.68651345891794124</v>
      </c>
      <c r="AN251" s="47" t="e">
        <f t="shared" si="16"/>
        <v>#VALUE!</v>
      </c>
      <c r="AO251" s="47" t="e">
        <f t="shared" si="17"/>
        <v>#DIV/0!</v>
      </c>
      <c r="AP251" s="47" t="e">
        <f t="shared" si="18"/>
        <v>#DIV/0!</v>
      </c>
      <c r="AQ251" s="47" t="e">
        <f t="shared" si="19"/>
        <v>#DIV/0!</v>
      </c>
    </row>
    <row r="252" spans="1:43" hidden="1" x14ac:dyDescent="0.2">
      <c r="A252" s="1" t="s">
        <v>517</v>
      </c>
      <c r="B252" s="1" t="s">
        <v>499</v>
      </c>
      <c r="C252" s="1" t="s">
        <v>448</v>
      </c>
      <c r="D252" s="1" t="s">
        <v>499</v>
      </c>
      <c r="E252" s="38"/>
      <c r="F252" s="5" t="s">
        <v>500</v>
      </c>
      <c r="G252" s="38">
        <v>20192066.75</v>
      </c>
      <c r="H252" s="38">
        <v>21850265.523592599</v>
      </c>
      <c r="I252" s="38">
        <v>16376596.5196159</v>
      </c>
      <c r="J252" s="38">
        <v>17584922.756533701</v>
      </c>
      <c r="K252" s="38">
        <v>15655324.164595099</v>
      </c>
      <c r="L252" s="38">
        <v>16207508.081566</v>
      </c>
      <c r="M252" s="38">
        <v>26446369.984295599</v>
      </c>
      <c r="N252" s="38">
        <v>31890281.936860301</v>
      </c>
      <c r="O252" s="38">
        <v>19439629.018215001</v>
      </c>
      <c r="P252" s="38">
        <v>10667081.3693156</v>
      </c>
      <c r="Q252" s="38">
        <v>10674321.9538536</v>
      </c>
      <c r="R252" s="38">
        <v>11171563.746095501</v>
      </c>
      <c r="S252" s="38"/>
      <c r="T252" s="1" t="s">
        <v>517</v>
      </c>
      <c r="U252" s="38" t="s">
        <v>4</v>
      </c>
      <c r="V252" s="38" t="s">
        <v>30</v>
      </c>
      <c r="W252" s="38" t="s">
        <v>501</v>
      </c>
      <c r="X252" s="38" t="s">
        <v>451</v>
      </c>
      <c r="Y252" s="38" t="e">
        <v>#N/A</v>
      </c>
      <c r="Z252" s="38"/>
      <c r="AA252" s="1" t="s">
        <v>499</v>
      </c>
      <c r="AB252" s="38">
        <v>19472976.264402833</v>
      </c>
      <c r="AC252" s="38">
        <v>16482585.000898266</v>
      </c>
      <c r="AD252" s="38">
        <v>25925426.9797903</v>
      </c>
      <c r="AE252" s="38">
        <v>10837655.689754901</v>
      </c>
      <c r="AF252" s="1" t="s">
        <v>499</v>
      </c>
      <c r="AG252" s="38">
        <v>2806792.0186809576</v>
      </c>
      <c r="AH252" s="38">
        <v>993774.70543622528</v>
      </c>
      <c r="AI252" s="38">
        <v>6241652.48436662</v>
      </c>
      <c r="AJ252" s="38">
        <v>289195.52050988149</v>
      </c>
      <c r="AK252" s="38">
        <v>0.84643378480509479</v>
      </c>
      <c r="AL252" s="38">
        <v>1.3313541098071759</v>
      </c>
      <c r="AM252" s="38">
        <v>0.55654849790817296</v>
      </c>
      <c r="AN252" s="47" t="e">
        <f t="shared" si="16"/>
        <v>#VALUE!</v>
      </c>
      <c r="AO252" s="47" t="e">
        <f t="shared" si="17"/>
        <v>#DIV/0!</v>
      </c>
      <c r="AP252" s="47" t="e">
        <f t="shared" si="18"/>
        <v>#DIV/0!</v>
      </c>
      <c r="AQ252" s="47" t="e">
        <f t="shared" si="19"/>
        <v>#DIV/0!</v>
      </c>
    </row>
    <row r="253" spans="1:43" hidden="1" x14ac:dyDescent="0.2">
      <c r="A253" s="1" t="s">
        <v>518</v>
      </c>
      <c r="B253" s="1" t="s">
        <v>499</v>
      </c>
      <c r="C253" s="1" t="s">
        <v>448</v>
      </c>
      <c r="D253" s="1" t="s">
        <v>499</v>
      </c>
      <c r="E253" s="2"/>
      <c r="F253" s="5" t="s">
        <v>500</v>
      </c>
      <c r="G253" s="2">
        <v>46053992.75</v>
      </c>
      <c r="H253" s="2">
        <v>25619768.972815301</v>
      </c>
      <c r="I253" s="2">
        <v>24746075.564662199</v>
      </c>
      <c r="J253" s="2">
        <v>26002619.077867199</v>
      </c>
      <c r="K253" s="2">
        <v>27327019.121296398</v>
      </c>
      <c r="L253" s="2">
        <v>25638057.035781398</v>
      </c>
      <c r="M253" s="2">
        <v>25112257.607653599</v>
      </c>
      <c r="N253" s="2">
        <v>18399962.726580601</v>
      </c>
      <c r="O253" s="2">
        <v>27269745.034694299</v>
      </c>
      <c r="P253" s="2">
        <v>33737054.3637347</v>
      </c>
      <c r="Q253" s="2">
        <v>34759748.933235802</v>
      </c>
      <c r="R253" s="2">
        <v>31161736.344056699</v>
      </c>
      <c r="S253" s="2"/>
      <c r="T253" s="1" t="s">
        <v>518</v>
      </c>
      <c r="U253" s="2" t="s">
        <v>4</v>
      </c>
      <c r="V253" s="2" t="s">
        <v>30</v>
      </c>
      <c r="W253" s="2" t="s">
        <v>501</v>
      </c>
      <c r="X253" s="2" t="s">
        <v>451</v>
      </c>
      <c r="Y253" s="2" t="e">
        <v>#N/A</v>
      </c>
      <c r="Z253" s="2"/>
      <c r="AA253" s="1" t="s">
        <v>499</v>
      </c>
      <c r="AB253" s="2">
        <v>32139945.762492504</v>
      </c>
      <c r="AC253" s="2">
        <v>26322565.078315001</v>
      </c>
      <c r="AD253" s="2">
        <v>23593988.456309497</v>
      </c>
      <c r="AE253" s="2">
        <v>33219513.213675734</v>
      </c>
      <c r="AF253" s="1" t="s">
        <v>499</v>
      </c>
      <c r="AG253" s="2">
        <v>12057834.080828406</v>
      </c>
      <c r="AH253" s="2">
        <v>888775.73885581631</v>
      </c>
      <c r="AI253" s="2">
        <v>4625701.6181628462</v>
      </c>
      <c r="AJ253" s="2">
        <v>1853998.4572474959</v>
      </c>
      <c r="AK253" s="2">
        <v>0.81899842871028061</v>
      </c>
      <c r="AL253" s="2">
        <v>0.73410168861715419</v>
      </c>
      <c r="AM253" s="2">
        <v>1.033589585345321</v>
      </c>
      <c r="AN253" s="47" t="e">
        <f t="shared" si="16"/>
        <v>#VALUE!</v>
      </c>
      <c r="AO253" s="47" t="e">
        <f t="shared" si="17"/>
        <v>#DIV/0!</v>
      </c>
      <c r="AP253" s="47" t="e">
        <f t="shared" si="18"/>
        <v>#DIV/0!</v>
      </c>
      <c r="AQ253" s="47" t="e">
        <f t="shared" si="19"/>
        <v>#DIV/0!</v>
      </c>
    </row>
    <row r="254" spans="1:43" hidden="1" x14ac:dyDescent="0.2">
      <c r="A254" s="1" t="s">
        <v>519</v>
      </c>
      <c r="B254" s="1" t="s">
        <v>499</v>
      </c>
      <c r="C254" s="1" t="s">
        <v>448</v>
      </c>
      <c r="D254" s="1" t="s">
        <v>499</v>
      </c>
      <c r="E254" s="2"/>
      <c r="F254" s="5" t="s">
        <v>500</v>
      </c>
      <c r="G254" s="2">
        <v>25002359.375</v>
      </c>
      <c r="H254" s="2">
        <v>26755996.636125699</v>
      </c>
      <c r="I254" s="2">
        <v>19926738.447188701</v>
      </c>
      <c r="J254" s="2">
        <v>23267594.296879899</v>
      </c>
      <c r="K254" s="2">
        <v>26588771.743029401</v>
      </c>
      <c r="L254" s="2">
        <v>25671414.823819298</v>
      </c>
      <c r="M254" s="2">
        <v>24553990.588225901</v>
      </c>
      <c r="N254" s="2">
        <v>27896609.479653899</v>
      </c>
      <c r="O254" s="2">
        <v>18832223.581263099</v>
      </c>
      <c r="P254" s="2">
        <v>29811353.936888799</v>
      </c>
      <c r="Q254" s="2">
        <v>26117612.572235402</v>
      </c>
      <c r="R254" s="2">
        <v>22478198.398980901</v>
      </c>
      <c r="S254" s="2"/>
      <c r="T254" s="1" t="s">
        <v>519</v>
      </c>
      <c r="U254" s="2" t="s">
        <v>4</v>
      </c>
      <c r="V254" s="2" t="s">
        <v>30</v>
      </c>
      <c r="W254" s="2" t="s">
        <v>501</v>
      </c>
      <c r="X254" s="2" t="s">
        <v>451</v>
      </c>
      <c r="Y254" s="2" t="e">
        <v>#N/A</v>
      </c>
      <c r="Z254" s="2"/>
      <c r="AA254" s="1" t="s">
        <v>499</v>
      </c>
      <c r="AB254" s="2">
        <v>23895031.486104801</v>
      </c>
      <c r="AC254" s="2">
        <v>25175926.954576198</v>
      </c>
      <c r="AD254" s="2">
        <v>23760941.216380965</v>
      </c>
      <c r="AE254" s="2">
        <v>26135721.636035036</v>
      </c>
      <c r="AF254" s="1" t="s">
        <v>499</v>
      </c>
      <c r="AG254" s="2">
        <v>3546734.1517140279</v>
      </c>
      <c r="AH254" s="2">
        <v>1715134.419988221</v>
      </c>
      <c r="AI254" s="2">
        <v>4583935.9079697551</v>
      </c>
      <c r="AJ254" s="2">
        <v>3666611.3087469302</v>
      </c>
      <c r="AK254" s="2">
        <v>1.0536050964911368</v>
      </c>
      <c r="AL254" s="2">
        <v>0.99438836187339563</v>
      </c>
      <c r="AM254" s="2">
        <v>1.0937722200212718</v>
      </c>
      <c r="AN254" s="47" t="e">
        <f t="shared" si="16"/>
        <v>#VALUE!</v>
      </c>
      <c r="AO254" s="47" t="e">
        <f t="shared" si="17"/>
        <v>#DIV/0!</v>
      </c>
      <c r="AP254" s="47" t="e">
        <f t="shared" si="18"/>
        <v>#DIV/0!</v>
      </c>
      <c r="AQ254" s="47" t="e">
        <f t="shared" si="19"/>
        <v>#DIV/0!</v>
      </c>
    </row>
    <row r="255" spans="1:43" hidden="1" x14ac:dyDescent="0.2">
      <c r="A255" s="1" t="s">
        <v>520</v>
      </c>
      <c r="B255" s="1" t="s">
        <v>499</v>
      </c>
      <c r="C255" s="1" t="s">
        <v>448</v>
      </c>
      <c r="D255" s="1" t="s">
        <v>499</v>
      </c>
      <c r="E255" s="2"/>
      <c r="F255" s="5" t="s">
        <v>500</v>
      </c>
      <c r="G255" s="2">
        <v>3143065</v>
      </c>
      <c r="H255" s="2">
        <v>3815623.4625203898</v>
      </c>
      <c r="I255" s="2">
        <v>4916948.7741667498</v>
      </c>
      <c r="J255" s="2">
        <v>4494850.6864697197</v>
      </c>
      <c r="K255" s="2">
        <v>5563578.4250627598</v>
      </c>
      <c r="L255" s="2">
        <v>6717302.7601562301</v>
      </c>
      <c r="M255" s="2">
        <v>3443653.9459121199</v>
      </c>
      <c r="N255" s="2">
        <v>5950607.0005679196</v>
      </c>
      <c r="O255" s="2">
        <v>6266162.5386428405</v>
      </c>
      <c r="P255" s="2">
        <v>8811509.4030731004</v>
      </c>
      <c r="Q255" s="2">
        <v>8143960.0767165301</v>
      </c>
      <c r="R255" s="2">
        <v>8547463.9763960894</v>
      </c>
      <c r="S255" s="2"/>
      <c r="T255" s="1" t="s">
        <v>520</v>
      </c>
      <c r="U255" s="2" t="s">
        <v>4</v>
      </c>
      <c r="V255" s="2" t="s">
        <v>30</v>
      </c>
      <c r="W255" s="2" t="s">
        <v>501</v>
      </c>
      <c r="X255" s="2" t="s">
        <v>451</v>
      </c>
      <c r="Y255" s="2" t="e">
        <v>#N/A</v>
      </c>
      <c r="Z255" s="2"/>
      <c r="AA255" s="1" t="s">
        <v>499</v>
      </c>
      <c r="AB255" s="2">
        <v>3958545.7455623797</v>
      </c>
      <c r="AC255" s="2">
        <v>5591910.6238962365</v>
      </c>
      <c r="AD255" s="2">
        <v>5220141.1617076267</v>
      </c>
      <c r="AE255" s="2">
        <v>8500977.8187285736</v>
      </c>
      <c r="AF255" s="1" t="s">
        <v>499</v>
      </c>
      <c r="AG255" s="2">
        <v>895536.7079609147</v>
      </c>
      <c r="AH255" s="2">
        <v>1111496.8916179792</v>
      </c>
      <c r="AI255" s="2">
        <v>1546552.2769425202</v>
      </c>
      <c r="AJ255" s="2">
        <v>336193.76544010238</v>
      </c>
      <c r="AK255" s="2">
        <v>1.4126174063202115</v>
      </c>
      <c r="AL255" s="2">
        <v>1.3187017397890435</v>
      </c>
      <c r="AM255" s="2">
        <v>2.1475002097066489</v>
      </c>
      <c r="AN255" s="47" t="e">
        <f t="shared" si="16"/>
        <v>#VALUE!</v>
      </c>
      <c r="AO255" s="47" t="e">
        <f t="shared" si="17"/>
        <v>#DIV/0!</v>
      </c>
      <c r="AP255" s="47" t="e">
        <f t="shared" si="18"/>
        <v>#DIV/0!</v>
      </c>
      <c r="AQ255" s="47" t="e">
        <f t="shared" si="19"/>
        <v>#DIV/0!</v>
      </c>
    </row>
    <row r="256" spans="1:43" hidden="1" x14ac:dyDescent="0.2">
      <c r="A256" s="1" t="s">
        <v>564</v>
      </c>
      <c r="B256" s="1" t="s">
        <v>565</v>
      </c>
      <c r="C256" s="1" t="s">
        <v>448</v>
      </c>
      <c r="D256" s="1" t="s">
        <v>565</v>
      </c>
      <c r="E256" s="2"/>
      <c r="F256" s="5" t="s">
        <v>566</v>
      </c>
      <c r="G256" s="2">
        <v>6130209.3125</v>
      </c>
      <c r="H256" s="2">
        <v>4466593.9885964803</v>
      </c>
      <c r="I256" s="2">
        <v>4713427.3395445403</v>
      </c>
      <c r="J256" s="2">
        <v>2131302.4596525501</v>
      </c>
      <c r="K256" s="2">
        <v>3102002.11395864</v>
      </c>
      <c r="L256" s="2">
        <v>2852191.6009915299</v>
      </c>
      <c r="M256" s="2">
        <v>3514648.90368356</v>
      </c>
      <c r="N256" s="2">
        <v>3840287.6474138801</v>
      </c>
      <c r="O256" s="2">
        <v>3055497.8027506401</v>
      </c>
      <c r="P256" s="2">
        <v>5875869.53240046</v>
      </c>
      <c r="Q256" s="2">
        <v>3476412.97202757</v>
      </c>
      <c r="R256" s="2">
        <v>4050428.5377013101</v>
      </c>
      <c r="S256" s="2"/>
      <c r="T256" s="1" t="s">
        <v>564</v>
      </c>
      <c r="U256" s="2" t="s">
        <v>4</v>
      </c>
      <c r="V256" s="2" t="s">
        <v>30</v>
      </c>
      <c r="W256" s="2" t="s">
        <v>501</v>
      </c>
      <c r="X256" s="2" t="s">
        <v>451</v>
      </c>
      <c r="Y256" s="2" t="e">
        <v>#N/A</v>
      </c>
      <c r="Z256" s="2"/>
      <c r="AA256" s="1" t="s">
        <v>565</v>
      </c>
      <c r="AB256" s="2">
        <v>5103410.2135470072</v>
      </c>
      <c r="AC256" s="2">
        <v>2695165.3915342405</v>
      </c>
      <c r="AD256" s="2">
        <v>3470144.7846160266</v>
      </c>
      <c r="AE256" s="2">
        <v>4467570.3473764462</v>
      </c>
      <c r="AF256" s="1" t="s">
        <v>565</v>
      </c>
      <c r="AG256" s="2">
        <v>897757.74460211163</v>
      </c>
      <c r="AH256" s="2">
        <v>504041.04749502381</v>
      </c>
      <c r="AI256" s="2">
        <v>394283.19458495942</v>
      </c>
      <c r="AJ256" s="2">
        <v>1252937.9127927346</v>
      </c>
      <c r="AK256" s="2">
        <v>0.52811067085689511</v>
      </c>
      <c r="AL256" s="2">
        <v>0.67996587368276296</v>
      </c>
      <c r="AM256" s="2">
        <v>0.87540882673261822</v>
      </c>
      <c r="AN256" s="47" t="e">
        <f t="shared" si="16"/>
        <v>#VALUE!</v>
      </c>
      <c r="AO256" s="47" t="e">
        <f t="shared" si="17"/>
        <v>#DIV/0!</v>
      </c>
      <c r="AP256" s="47" t="e">
        <f t="shared" si="18"/>
        <v>#DIV/0!</v>
      </c>
      <c r="AQ256" s="47" t="e">
        <f t="shared" si="19"/>
        <v>#DIV/0!</v>
      </c>
    </row>
    <row r="257" spans="1:43" hidden="1" x14ac:dyDescent="0.2">
      <c r="A257" s="1" t="s">
        <v>521</v>
      </c>
      <c r="B257" s="1" t="s">
        <v>499</v>
      </c>
      <c r="C257" s="1" t="s">
        <v>448</v>
      </c>
      <c r="D257" s="1" t="s">
        <v>499</v>
      </c>
      <c r="E257" s="2"/>
      <c r="F257" s="5" t="s">
        <v>500</v>
      </c>
      <c r="G257" s="2">
        <v>3646081.5</v>
      </c>
      <c r="H257" s="2"/>
      <c r="I257" s="2">
        <v>3739786.0870603202</v>
      </c>
      <c r="J257" s="2">
        <v>1762490.51598349</v>
      </c>
      <c r="K257" s="2">
        <v>1831904.7269516301</v>
      </c>
      <c r="L257" s="2">
        <v>2663877.7770324801</v>
      </c>
      <c r="M257" s="2">
        <v>4686907.3669762099</v>
      </c>
      <c r="N257" s="2"/>
      <c r="O257" s="2">
        <v>2568704.0072489898</v>
      </c>
      <c r="P257" s="2">
        <v>2439010.2463176702</v>
      </c>
      <c r="Q257" s="2">
        <v>4834724.3225577697</v>
      </c>
      <c r="R257" s="2">
        <v>3624487.0825775899</v>
      </c>
      <c r="S257" s="2"/>
      <c r="T257" s="1" t="s">
        <v>521</v>
      </c>
      <c r="U257" s="2" t="s">
        <v>4</v>
      </c>
      <c r="V257" s="2" t="s">
        <v>30</v>
      </c>
      <c r="W257" s="2" t="s">
        <v>522</v>
      </c>
      <c r="X257" s="2" t="s">
        <v>451</v>
      </c>
      <c r="Y257" s="2" t="e">
        <v>#N/A</v>
      </c>
      <c r="Z257" s="2"/>
      <c r="AA257" s="1" t="s">
        <v>499</v>
      </c>
      <c r="AB257" s="2">
        <v>3692933.7935301601</v>
      </c>
      <c r="AC257" s="2">
        <v>2086091.006655867</v>
      </c>
      <c r="AD257" s="2">
        <v>3627805.6871125996</v>
      </c>
      <c r="AE257" s="2">
        <v>3632740.550484343</v>
      </c>
      <c r="AF257" s="1" t="s">
        <v>499</v>
      </c>
      <c r="AG257" s="2">
        <v>66259.14893863762</v>
      </c>
      <c r="AH257" s="2">
        <v>501580.24999770551</v>
      </c>
      <c r="AI257" s="2">
        <v>1497795.959595246</v>
      </c>
      <c r="AJ257" s="2">
        <v>1197878.3634297373</v>
      </c>
      <c r="AK257" s="2">
        <v>0.56488719356696748</v>
      </c>
      <c r="AL257" s="2">
        <v>0.98236412834379494</v>
      </c>
      <c r="AM257" s="2">
        <v>0.98370042724533191</v>
      </c>
      <c r="AN257" s="47" t="e">
        <f t="shared" si="16"/>
        <v>#VALUE!</v>
      </c>
      <c r="AO257" s="47" t="e">
        <f t="shared" si="17"/>
        <v>#DIV/0!</v>
      </c>
      <c r="AP257" s="47" t="e">
        <f t="shared" si="18"/>
        <v>#DIV/0!</v>
      </c>
      <c r="AQ257" s="47" t="e">
        <f t="shared" si="19"/>
        <v>#DIV/0!</v>
      </c>
    </row>
    <row r="258" spans="1:43" hidden="1" x14ac:dyDescent="0.2">
      <c r="A258" s="1" t="s">
        <v>523</v>
      </c>
      <c r="B258" s="1" t="s">
        <v>499</v>
      </c>
      <c r="C258" s="1" t="s">
        <v>448</v>
      </c>
      <c r="D258" s="1" t="s">
        <v>499</v>
      </c>
      <c r="E258" s="38"/>
      <c r="F258" s="5" t="s">
        <v>500</v>
      </c>
      <c r="G258" s="38">
        <v>2518760.625</v>
      </c>
      <c r="H258" s="38">
        <v>2256890.4756095102</v>
      </c>
      <c r="I258" s="38">
        <v>3181406.01630395</v>
      </c>
      <c r="J258" s="38">
        <v>3691775.7465312998</v>
      </c>
      <c r="K258" s="38">
        <v>2009868.2224423799</v>
      </c>
      <c r="L258" s="38">
        <v>1939410.5067421701</v>
      </c>
      <c r="M258" s="38">
        <v>1352906.5006081599</v>
      </c>
      <c r="N258" s="38">
        <v>1232344.8963649999</v>
      </c>
      <c r="O258" s="38">
        <v>1431340.6342688201</v>
      </c>
      <c r="P258" s="38">
        <v>1985401.04017141</v>
      </c>
      <c r="Q258" s="38">
        <v>2098999.9883461902</v>
      </c>
      <c r="R258" s="38">
        <v>1935620.0581124399</v>
      </c>
      <c r="S258" s="38"/>
      <c r="T258" s="1" t="s">
        <v>523</v>
      </c>
      <c r="U258" s="38" t="s">
        <v>4</v>
      </c>
      <c r="V258" s="38" t="s">
        <v>30</v>
      </c>
      <c r="W258" s="38" t="s">
        <v>522</v>
      </c>
      <c r="X258" s="38" t="s">
        <v>451</v>
      </c>
      <c r="Y258" s="38" t="e">
        <v>#N/A</v>
      </c>
      <c r="Z258" s="38"/>
      <c r="AA258" s="1" t="s">
        <v>499</v>
      </c>
      <c r="AB258" s="38">
        <v>2652352.3723044866</v>
      </c>
      <c r="AC258" s="38">
        <v>2547018.1585719497</v>
      </c>
      <c r="AD258" s="38">
        <v>1338864.0104139934</v>
      </c>
      <c r="AE258" s="38">
        <v>2006673.6955433467</v>
      </c>
      <c r="AF258" s="1" t="s">
        <v>499</v>
      </c>
      <c r="AG258" s="38">
        <v>476515.80504457897</v>
      </c>
      <c r="AH258" s="38">
        <v>992014.88084519515</v>
      </c>
      <c r="AI258" s="38">
        <v>100238.31390297532</v>
      </c>
      <c r="AJ258" s="38">
        <v>83741.535696010309</v>
      </c>
      <c r="AK258" s="38">
        <v>0.96028649329085269</v>
      </c>
      <c r="AL258" s="38">
        <v>0.50478361185875398</v>
      </c>
      <c r="AM258" s="38">
        <v>0.75656376448950324</v>
      </c>
      <c r="AN258" s="47" t="e">
        <f t="shared" si="16"/>
        <v>#VALUE!</v>
      </c>
      <c r="AO258" s="47" t="e">
        <f t="shared" si="17"/>
        <v>#DIV/0!</v>
      </c>
      <c r="AP258" s="47" t="e">
        <f t="shared" si="18"/>
        <v>#DIV/0!</v>
      </c>
      <c r="AQ258" s="47" t="e">
        <f t="shared" si="19"/>
        <v>#DIV/0!</v>
      </c>
    </row>
    <row r="259" spans="1:43" hidden="1" x14ac:dyDescent="0.2">
      <c r="A259" s="1" t="s">
        <v>524</v>
      </c>
      <c r="B259" s="1" t="s">
        <v>499</v>
      </c>
      <c r="C259" s="1" t="s">
        <v>448</v>
      </c>
      <c r="D259" s="1" t="s">
        <v>499</v>
      </c>
      <c r="E259" s="38"/>
      <c r="F259" s="5" t="s">
        <v>500</v>
      </c>
      <c r="G259" s="38">
        <v>330447.5625</v>
      </c>
      <c r="H259" s="38">
        <v>167389.51959662299</v>
      </c>
      <c r="I259" s="38">
        <v>129082.669749737</v>
      </c>
      <c r="J259" s="38"/>
      <c r="K259" s="38">
        <v>146717.93150876299</v>
      </c>
      <c r="L259" s="38"/>
      <c r="M259" s="38"/>
      <c r="N259" s="38"/>
      <c r="O259" s="38"/>
      <c r="P259" s="38">
        <v>177396.52674438199</v>
      </c>
      <c r="Q259" s="38"/>
      <c r="R259" s="38">
        <v>119853.75428937101</v>
      </c>
      <c r="S259" s="38"/>
      <c r="T259" s="1" t="s">
        <v>524</v>
      </c>
      <c r="U259" s="38" t="s">
        <v>4</v>
      </c>
      <c r="V259" s="38" t="s">
        <v>30</v>
      </c>
      <c r="W259" s="38" t="s">
        <v>522</v>
      </c>
      <c r="X259" s="38" t="s">
        <v>451</v>
      </c>
      <c r="Y259" s="38" t="e">
        <v>#N/A</v>
      </c>
      <c r="Z259" s="38"/>
      <c r="AA259" s="1" t="s">
        <v>499</v>
      </c>
      <c r="AB259" s="38">
        <v>208973.25061545335</v>
      </c>
      <c r="AC259" s="38">
        <v>146717.93150876299</v>
      </c>
      <c r="AD259" s="38"/>
      <c r="AE259" s="38">
        <v>148625.1405168765</v>
      </c>
      <c r="AF259" s="1" t="s">
        <v>499</v>
      </c>
      <c r="AG259" s="38">
        <v>106929.22903568528</v>
      </c>
      <c r="AH259" s="38"/>
      <c r="AI259" s="38"/>
      <c r="AJ259" s="38">
        <v>40688.88461121267</v>
      </c>
      <c r="AK259" s="38">
        <v>0.70208953096465521</v>
      </c>
      <c r="AL259" s="38"/>
      <c r="AM259" s="38">
        <v>0.71121610100410548</v>
      </c>
      <c r="AN259" s="47" t="e">
        <f t="shared" ref="AN259:AN322" si="20">AB259/$AB$628</f>
        <v>#VALUE!</v>
      </c>
      <c r="AO259" s="47" t="e">
        <f t="shared" ref="AO259:AO322" si="21">AC259/$AC$628</f>
        <v>#DIV/0!</v>
      </c>
      <c r="AP259" s="47" t="e">
        <f t="shared" ref="AP259:AP322" si="22">AD259/$AD$628</f>
        <v>#DIV/0!</v>
      </c>
      <c r="AQ259" s="47" t="e">
        <f t="shared" ref="AQ259:AQ322" si="23">AE259/$AE$628</f>
        <v>#DIV/0!</v>
      </c>
    </row>
    <row r="260" spans="1:43" hidden="1" x14ac:dyDescent="0.2">
      <c r="A260" s="1" t="s">
        <v>525</v>
      </c>
      <c r="B260" s="1" t="s">
        <v>499</v>
      </c>
      <c r="C260" s="1" t="s">
        <v>448</v>
      </c>
      <c r="D260" s="1" t="s">
        <v>499</v>
      </c>
      <c r="E260" s="2"/>
      <c r="F260" s="5" t="s">
        <v>500</v>
      </c>
      <c r="G260" s="2">
        <v>17491366.8125</v>
      </c>
      <c r="H260" s="2">
        <v>15830244.408066301</v>
      </c>
      <c r="I260" s="2">
        <v>15575832.0469999</v>
      </c>
      <c r="J260" s="2">
        <v>10633423.4750781</v>
      </c>
      <c r="K260" s="2">
        <v>11611361.452079199</v>
      </c>
      <c r="L260" s="2">
        <v>6337615.2031454602</v>
      </c>
      <c r="M260" s="2">
        <v>13452735.444474399</v>
      </c>
      <c r="N260" s="2">
        <v>10256255.933482399</v>
      </c>
      <c r="O260" s="2">
        <v>10593710.917176399</v>
      </c>
      <c r="P260" s="2">
        <v>5645021.9771654597</v>
      </c>
      <c r="Q260" s="2">
        <v>9690406.1577401999</v>
      </c>
      <c r="R260" s="2">
        <v>2869599.1671897001</v>
      </c>
      <c r="S260" s="2"/>
      <c r="T260" s="1" t="s">
        <v>525</v>
      </c>
      <c r="U260" s="2" t="s">
        <v>4</v>
      </c>
      <c r="V260" s="2" t="s">
        <v>30</v>
      </c>
      <c r="W260" s="2" t="s">
        <v>522</v>
      </c>
      <c r="X260" s="2" t="s">
        <v>451</v>
      </c>
      <c r="Y260" s="2" t="e">
        <v>#N/A</v>
      </c>
      <c r="Z260" s="2"/>
      <c r="AA260" s="1" t="s">
        <v>499</v>
      </c>
      <c r="AB260" s="2">
        <v>16299147.755855402</v>
      </c>
      <c r="AC260" s="2">
        <v>9527466.710100919</v>
      </c>
      <c r="AD260" s="2">
        <v>11434234.098377734</v>
      </c>
      <c r="AE260" s="2">
        <v>6068342.4340317855</v>
      </c>
      <c r="AF260" s="1" t="s">
        <v>499</v>
      </c>
      <c r="AG260" s="2">
        <v>1040298.5733123687</v>
      </c>
      <c r="AH260" s="2">
        <v>2805433.1482027564</v>
      </c>
      <c r="AI260" s="2">
        <v>1756197.5201128342</v>
      </c>
      <c r="AJ260" s="2">
        <v>3430051.3345264657</v>
      </c>
      <c r="AK260" s="2">
        <v>0.58453772263511239</v>
      </c>
      <c r="AL260" s="2">
        <v>0.70152343359609293</v>
      </c>
      <c r="AM260" s="2">
        <v>0.37231041309210527</v>
      </c>
      <c r="AN260" s="47" t="e">
        <f t="shared" si="20"/>
        <v>#VALUE!</v>
      </c>
      <c r="AO260" s="47" t="e">
        <f t="shared" si="21"/>
        <v>#DIV/0!</v>
      </c>
      <c r="AP260" s="47" t="e">
        <f t="shared" si="22"/>
        <v>#DIV/0!</v>
      </c>
      <c r="AQ260" s="47" t="e">
        <f t="shared" si="23"/>
        <v>#DIV/0!</v>
      </c>
    </row>
    <row r="261" spans="1:43" hidden="1" x14ac:dyDescent="0.2">
      <c r="A261" s="1" t="s">
        <v>526</v>
      </c>
      <c r="B261" s="1" t="s">
        <v>499</v>
      </c>
      <c r="C261" s="1" t="s">
        <v>448</v>
      </c>
      <c r="D261" s="1" t="s">
        <v>499</v>
      </c>
      <c r="E261" s="38"/>
      <c r="F261" s="5" t="s">
        <v>500</v>
      </c>
      <c r="G261" s="38">
        <v>12738050</v>
      </c>
      <c r="H261" s="38">
        <v>23252636.745361701</v>
      </c>
      <c r="I261" s="38">
        <v>23142823.313931301</v>
      </c>
      <c r="J261" s="38">
        <v>13273656.369560501</v>
      </c>
      <c r="K261" s="38">
        <v>6014896.4913280699</v>
      </c>
      <c r="L261" s="38">
        <v>930004.28895805601</v>
      </c>
      <c r="M261" s="38">
        <v>20028921.34386</v>
      </c>
      <c r="N261" s="38">
        <v>31275954.069036201</v>
      </c>
      <c r="O261" s="38">
        <v>30411833.1450097</v>
      </c>
      <c r="P261" s="38">
        <v>3177189.5146819898</v>
      </c>
      <c r="Q261" s="38">
        <v>2626513.1443748898</v>
      </c>
      <c r="R261" s="38">
        <v>2495126.1063458999</v>
      </c>
      <c r="S261" s="38"/>
      <c r="T261" s="1" t="s">
        <v>526</v>
      </c>
      <c r="U261" s="38" t="s">
        <v>4</v>
      </c>
      <c r="V261" s="38" t="s">
        <v>30</v>
      </c>
      <c r="W261" s="38" t="s">
        <v>522</v>
      </c>
      <c r="X261" s="38" t="s">
        <v>451</v>
      </c>
      <c r="Y261" s="38" t="e">
        <v>#N/A</v>
      </c>
      <c r="Z261" s="38"/>
      <c r="AA261" s="1" t="s">
        <v>499</v>
      </c>
      <c r="AB261" s="38">
        <v>19711170.019764334</v>
      </c>
      <c r="AC261" s="38">
        <v>6739519.0499488758</v>
      </c>
      <c r="AD261" s="38">
        <v>27238902.852635298</v>
      </c>
      <c r="AE261" s="38">
        <v>2766276.2551342598</v>
      </c>
      <c r="AF261" s="1" t="s">
        <v>499</v>
      </c>
      <c r="AG261" s="38">
        <v>6039148.6862768475</v>
      </c>
      <c r="AH261" s="38">
        <v>6203647.7221943289</v>
      </c>
      <c r="AI261" s="38">
        <v>6258957.6816349085</v>
      </c>
      <c r="AJ261" s="38">
        <v>361874.17508660833</v>
      </c>
      <c r="AK261" s="38">
        <v>0.34191369884137668</v>
      </c>
      <c r="AL261" s="38">
        <v>1.3819018772261071</v>
      </c>
      <c r="AM261" s="38">
        <v>0.14034054053415004</v>
      </c>
      <c r="AN261" s="47" t="e">
        <f t="shared" si="20"/>
        <v>#VALUE!</v>
      </c>
      <c r="AO261" s="47" t="e">
        <f t="shared" si="21"/>
        <v>#DIV/0!</v>
      </c>
      <c r="AP261" s="47" t="e">
        <f t="shared" si="22"/>
        <v>#DIV/0!</v>
      </c>
      <c r="AQ261" s="47" t="e">
        <f t="shared" si="23"/>
        <v>#DIV/0!</v>
      </c>
    </row>
    <row r="262" spans="1:43" hidden="1" x14ac:dyDescent="0.2">
      <c r="A262" s="1" t="s">
        <v>527</v>
      </c>
      <c r="B262" s="1" t="s">
        <v>499</v>
      </c>
      <c r="C262" s="1" t="s">
        <v>448</v>
      </c>
      <c r="D262" s="1" t="s">
        <v>499</v>
      </c>
      <c r="E262" s="38"/>
      <c r="F262" s="5" t="s">
        <v>500</v>
      </c>
      <c r="G262" s="38">
        <v>4910028</v>
      </c>
      <c r="H262" s="38">
        <v>5823213.9658837598</v>
      </c>
      <c r="I262" s="38">
        <v>5116187.2219574898</v>
      </c>
      <c r="J262" s="38">
        <v>5900186.8903042702</v>
      </c>
      <c r="K262" s="38">
        <v>6859137.8595441598</v>
      </c>
      <c r="L262" s="38">
        <v>6151880.2560585197</v>
      </c>
      <c r="M262" s="38">
        <v>9057709.0202044994</v>
      </c>
      <c r="N262" s="38">
        <v>9761060.2068673894</v>
      </c>
      <c r="O262" s="38">
        <v>7295909.6907803901</v>
      </c>
      <c r="P262" s="38">
        <v>7987990.4374987204</v>
      </c>
      <c r="Q262" s="38">
        <v>8933598.7636152208</v>
      </c>
      <c r="R262" s="38">
        <v>10082642.7414975</v>
      </c>
      <c r="S262" s="38"/>
      <c r="T262" s="1" t="s">
        <v>527</v>
      </c>
      <c r="U262" s="38" t="s">
        <v>4</v>
      </c>
      <c r="V262" s="38" t="s">
        <v>30</v>
      </c>
      <c r="W262" s="38" t="s">
        <v>522</v>
      </c>
      <c r="X262" s="38" t="s">
        <v>451</v>
      </c>
      <c r="Y262" s="38" t="e">
        <v>#N/A</v>
      </c>
      <c r="Z262" s="38"/>
      <c r="AA262" s="1" t="s">
        <v>499</v>
      </c>
      <c r="AB262" s="38">
        <v>5283143.0626137499</v>
      </c>
      <c r="AC262" s="38">
        <v>6303735.0019689826</v>
      </c>
      <c r="AD262" s="38">
        <v>8704892.9726174269</v>
      </c>
      <c r="AE262" s="38">
        <v>9001410.6475371476</v>
      </c>
      <c r="AF262" s="1" t="s">
        <v>499</v>
      </c>
      <c r="AG262" s="38">
        <v>478939.28803000977</v>
      </c>
      <c r="AH262" s="38">
        <v>497183.70673542743</v>
      </c>
      <c r="AI262" s="38">
        <v>1269882.3328628596</v>
      </c>
      <c r="AJ262" s="38">
        <v>1048971.3567884632</v>
      </c>
      <c r="AK262" s="38">
        <v>1.1931789329305633</v>
      </c>
      <c r="AL262" s="38">
        <v>1.6476731501400648</v>
      </c>
      <c r="AM262" s="38">
        <v>1.703798390627689</v>
      </c>
      <c r="AN262" s="47" t="e">
        <f t="shared" si="20"/>
        <v>#VALUE!</v>
      </c>
      <c r="AO262" s="47" t="e">
        <f t="shared" si="21"/>
        <v>#DIV/0!</v>
      </c>
      <c r="AP262" s="47" t="e">
        <f t="shared" si="22"/>
        <v>#DIV/0!</v>
      </c>
      <c r="AQ262" s="47" t="e">
        <f t="shared" si="23"/>
        <v>#DIV/0!</v>
      </c>
    </row>
    <row r="263" spans="1:43" hidden="1" x14ac:dyDescent="0.2">
      <c r="A263" s="1" t="s">
        <v>528</v>
      </c>
      <c r="B263" s="1" t="s">
        <v>499</v>
      </c>
      <c r="C263" s="1" t="s">
        <v>448</v>
      </c>
      <c r="D263" s="1" t="s">
        <v>499</v>
      </c>
      <c r="E263" s="38"/>
      <c r="F263" s="5" t="s">
        <v>500</v>
      </c>
      <c r="G263" s="38">
        <v>1548855</v>
      </c>
      <c r="H263" s="38">
        <v>1636108.4222482301</v>
      </c>
      <c r="I263" s="38">
        <v>906574.71751128102</v>
      </c>
      <c r="J263" s="38">
        <v>827362.66439183999</v>
      </c>
      <c r="K263" s="38"/>
      <c r="L263" s="38"/>
      <c r="M263" s="38">
        <v>551785.43372699595</v>
      </c>
      <c r="N263" s="38"/>
      <c r="O263" s="38">
        <v>1619771.4278799801</v>
      </c>
      <c r="P263" s="38"/>
      <c r="Q263" s="38"/>
      <c r="R263" s="38"/>
      <c r="S263" s="38"/>
      <c r="T263" s="1" t="s">
        <v>528</v>
      </c>
      <c r="U263" s="38" t="s">
        <v>4</v>
      </c>
      <c r="V263" s="38" t="s">
        <v>30</v>
      </c>
      <c r="W263" s="38" t="s">
        <v>522</v>
      </c>
      <c r="X263" s="38" t="s">
        <v>451</v>
      </c>
      <c r="Y263" s="38" t="e">
        <v>#N/A</v>
      </c>
      <c r="Z263" s="38"/>
      <c r="AA263" s="1" t="s">
        <v>499</v>
      </c>
      <c r="AB263" s="38">
        <v>1363846.0465865037</v>
      </c>
      <c r="AC263" s="38">
        <v>827362.66439183999</v>
      </c>
      <c r="AD263" s="38">
        <v>1085778.430803488</v>
      </c>
      <c r="AE263" s="38"/>
      <c r="AF263" s="1" t="s">
        <v>499</v>
      </c>
      <c r="AG263" s="38">
        <v>398404.43172632047</v>
      </c>
      <c r="AH263" s="38"/>
      <c r="AI263" s="38">
        <v>755180.13867783174</v>
      </c>
      <c r="AJ263" s="38"/>
      <c r="AK263" s="38">
        <v>0.60663933914139434</v>
      </c>
      <c r="AL263" s="38">
        <v>0.79611509929659874</v>
      </c>
      <c r="AM263" s="38"/>
      <c r="AN263" s="47" t="e">
        <f t="shared" si="20"/>
        <v>#VALUE!</v>
      </c>
      <c r="AO263" s="47" t="e">
        <f t="shared" si="21"/>
        <v>#DIV/0!</v>
      </c>
      <c r="AP263" s="47" t="e">
        <f t="shared" si="22"/>
        <v>#DIV/0!</v>
      </c>
      <c r="AQ263" s="47" t="e">
        <f t="shared" si="23"/>
        <v>#DIV/0!</v>
      </c>
    </row>
    <row r="264" spans="1:43" ht="16" hidden="1" thickBot="1" x14ac:dyDescent="0.25">
      <c r="A264" s="6" t="s">
        <v>529</v>
      </c>
      <c r="B264" s="6" t="s">
        <v>499</v>
      </c>
      <c r="C264" s="6" t="s">
        <v>448</v>
      </c>
      <c r="D264" s="6" t="s">
        <v>499</v>
      </c>
      <c r="E264" s="7"/>
      <c r="F264" s="5" t="s">
        <v>500</v>
      </c>
      <c r="G264" s="7">
        <v>359937270.65625</v>
      </c>
      <c r="H264" s="7">
        <v>366058757.49873602</v>
      </c>
      <c r="I264" s="7">
        <v>341868172.58785802</v>
      </c>
      <c r="J264" s="7">
        <v>419983146.47773099</v>
      </c>
      <c r="K264" s="7">
        <v>457475030.215774</v>
      </c>
      <c r="L264" s="7">
        <v>409646084.05383903</v>
      </c>
      <c r="M264" s="7">
        <v>332811955.53592199</v>
      </c>
      <c r="N264" s="7">
        <v>381442624.51114702</v>
      </c>
      <c r="O264" s="7">
        <v>392202277.76837498</v>
      </c>
      <c r="P264" s="7">
        <v>398378009.52001703</v>
      </c>
      <c r="Q264" s="7">
        <v>367109531.08796102</v>
      </c>
      <c r="R264" s="7">
        <v>340642979.96837902</v>
      </c>
      <c r="S264" s="7"/>
      <c r="T264" s="6" t="s">
        <v>529</v>
      </c>
      <c r="U264" s="7" t="s">
        <v>4</v>
      </c>
      <c r="V264" s="7" t="s">
        <v>30</v>
      </c>
      <c r="W264" s="7" t="s">
        <v>522</v>
      </c>
      <c r="X264" s="7" t="s">
        <v>451</v>
      </c>
      <c r="Y264" s="7" t="e">
        <v>#N/A</v>
      </c>
      <c r="Z264" s="7"/>
      <c r="AA264" s="6" t="s">
        <v>499</v>
      </c>
      <c r="AB264" s="7">
        <v>355954733.58094805</v>
      </c>
      <c r="AC264" s="7">
        <v>429034753.58244801</v>
      </c>
      <c r="AD264" s="7">
        <v>368818952.60514802</v>
      </c>
      <c r="AE264" s="7">
        <v>368710173.52545238</v>
      </c>
      <c r="AF264" s="6" t="s">
        <v>499</v>
      </c>
      <c r="AG264" s="7">
        <v>12577422.261724211</v>
      </c>
      <c r="AH264" s="7">
        <v>25166460.142895367</v>
      </c>
      <c r="AI264" s="7">
        <v>31643647.277319055</v>
      </c>
      <c r="AJ264" s="7">
        <v>28900777.697004143</v>
      </c>
      <c r="AK264" s="7">
        <v>1.2053070604408207</v>
      </c>
      <c r="AL264" s="7">
        <v>1.0361400420069831</v>
      </c>
      <c r="AM264" s="7">
        <v>1.0358344439366856</v>
      </c>
      <c r="AN264" s="47" t="e">
        <f t="shared" si="20"/>
        <v>#VALUE!</v>
      </c>
      <c r="AO264" s="47" t="e">
        <f t="shared" si="21"/>
        <v>#DIV/0!</v>
      </c>
      <c r="AP264" s="47" t="e">
        <f t="shared" si="22"/>
        <v>#DIV/0!</v>
      </c>
      <c r="AQ264" s="47" t="e">
        <f t="shared" si="23"/>
        <v>#DIV/0!</v>
      </c>
    </row>
    <row r="265" spans="1:43" hidden="1" x14ac:dyDescent="0.2">
      <c r="A265" s="12" t="s">
        <v>530</v>
      </c>
      <c r="B265" s="12" t="s">
        <v>499</v>
      </c>
      <c r="C265" s="12" t="s">
        <v>448</v>
      </c>
      <c r="D265" s="12" t="s">
        <v>499</v>
      </c>
      <c r="E265" s="38"/>
      <c r="F265" s="5" t="s">
        <v>500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12" t="s">
        <v>530</v>
      </c>
      <c r="U265" s="38" t="s">
        <v>4</v>
      </c>
      <c r="V265" s="38" t="s">
        <v>30</v>
      </c>
      <c r="W265" s="38" t="s">
        <v>522</v>
      </c>
      <c r="X265" s="38" t="s">
        <v>451</v>
      </c>
      <c r="Y265" s="38" t="e">
        <v>#N/A</v>
      </c>
      <c r="Z265" s="38"/>
      <c r="AA265" s="12" t="s">
        <v>499</v>
      </c>
      <c r="AB265" s="38"/>
      <c r="AC265" s="38"/>
      <c r="AD265" s="38"/>
      <c r="AE265" s="38"/>
      <c r="AF265" s="12" t="s">
        <v>499</v>
      </c>
      <c r="AG265" s="38"/>
      <c r="AH265" s="38"/>
      <c r="AI265" s="38"/>
      <c r="AJ265" s="38"/>
      <c r="AK265" s="38"/>
      <c r="AL265" s="38"/>
      <c r="AM265" s="38"/>
      <c r="AN265" s="47" t="e">
        <f t="shared" si="20"/>
        <v>#VALUE!</v>
      </c>
      <c r="AO265" s="47" t="e">
        <f t="shared" si="21"/>
        <v>#DIV/0!</v>
      </c>
      <c r="AP265" s="47" t="e">
        <f t="shared" si="22"/>
        <v>#DIV/0!</v>
      </c>
      <c r="AQ265" s="47" t="e">
        <f t="shared" si="23"/>
        <v>#DIV/0!</v>
      </c>
    </row>
    <row r="266" spans="1:43" hidden="1" x14ac:dyDescent="0.2">
      <c r="A266" s="1" t="s">
        <v>531</v>
      </c>
      <c r="B266" s="1" t="s">
        <v>499</v>
      </c>
      <c r="C266" s="1" t="s">
        <v>448</v>
      </c>
      <c r="D266" s="1" t="s">
        <v>499</v>
      </c>
      <c r="E266" s="38"/>
      <c r="F266" s="5" t="s">
        <v>500</v>
      </c>
      <c r="G266" s="38">
        <v>1077282.5</v>
      </c>
      <c r="H266" s="38">
        <v>2361417.4246877702</v>
      </c>
      <c r="I266" s="38">
        <v>1689822.4535626799</v>
      </c>
      <c r="J266" s="38">
        <v>2502450.2345059002</v>
      </c>
      <c r="K266" s="38">
        <v>2111176.5616202401</v>
      </c>
      <c r="L266" s="38">
        <v>2715553.3348182999</v>
      </c>
      <c r="M266" s="38">
        <v>2425083.46476766</v>
      </c>
      <c r="N266" s="38">
        <v>908010.37362549105</v>
      </c>
      <c r="O266" s="38">
        <v>4415070.9477517996</v>
      </c>
      <c r="P266" s="38">
        <v>3914457.53277301</v>
      </c>
      <c r="Q266" s="38">
        <v>3687938.8731947001</v>
      </c>
      <c r="R266" s="38">
        <v>4897551.5884975903</v>
      </c>
      <c r="S266" s="38"/>
      <c r="T266" s="1" t="s">
        <v>531</v>
      </c>
      <c r="U266" s="38" t="s">
        <v>4</v>
      </c>
      <c r="V266" s="38" t="s">
        <v>30</v>
      </c>
      <c r="W266" s="38" t="s">
        <v>522</v>
      </c>
      <c r="X266" s="38" t="s">
        <v>451</v>
      </c>
      <c r="Y266" s="38" t="e">
        <v>#N/A</v>
      </c>
      <c r="Z266" s="38"/>
      <c r="AA266" s="1" t="s">
        <v>499</v>
      </c>
      <c r="AB266" s="38">
        <v>1709507.4594168167</v>
      </c>
      <c r="AC266" s="38">
        <v>2443060.0436481466</v>
      </c>
      <c r="AD266" s="38">
        <v>2582721.5953816501</v>
      </c>
      <c r="AE266" s="38">
        <v>4166649.3314884338</v>
      </c>
      <c r="AF266" s="1" t="s">
        <v>499</v>
      </c>
      <c r="AG266" s="38">
        <v>642293.74182870938</v>
      </c>
      <c r="AH266" s="38">
        <v>306534.20212582161</v>
      </c>
      <c r="AI266" s="38">
        <v>1758836.4912109922</v>
      </c>
      <c r="AJ266" s="38">
        <v>643032.85900496074</v>
      </c>
      <c r="AK266" s="38">
        <v>1.4291017159302568</v>
      </c>
      <c r="AL266" s="38">
        <v>1.5107986696137159</v>
      </c>
      <c r="AM266" s="38">
        <v>2.4373390759639326</v>
      </c>
      <c r="AN266" s="47" t="e">
        <f t="shared" si="20"/>
        <v>#VALUE!</v>
      </c>
      <c r="AO266" s="47" t="e">
        <f t="shared" si="21"/>
        <v>#DIV/0!</v>
      </c>
      <c r="AP266" s="47" t="e">
        <f t="shared" si="22"/>
        <v>#DIV/0!</v>
      </c>
      <c r="AQ266" s="47" t="e">
        <f t="shared" si="23"/>
        <v>#DIV/0!</v>
      </c>
    </row>
    <row r="267" spans="1:43" hidden="1" x14ac:dyDescent="0.2">
      <c r="A267" s="1" t="s">
        <v>532</v>
      </c>
      <c r="B267" s="1" t="s">
        <v>499</v>
      </c>
      <c r="C267" s="1" t="s">
        <v>448</v>
      </c>
      <c r="D267" s="1" t="s">
        <v>499</v>
      </c>
      <c r="E267" s="38"/>
      <c r="F267" s="5" t="s">
        <v>500</v>
      </c>
      <c r="G267" s="38">
        <v>59402009.1875</v>
      </c>
      <c r="H267" s="38">
        <v>76133779.001292497</v>
      </c>
      <c r="I267" s="38">
        <v>57165922.4459479</v>
      </c>
      <c r="J267" s="38">
        <v>54288944.493684098</v>
      </c>
      <c r="K267" s="38">
        <v>39329107.405996896</v>
      </c>
      <c r="L267" s="38">
        <v>42357048.700669304</v>
      </c>
      <c r="M267" s="38">
        <v>37751838.963570401</v>
      </c>
      <c r="N267" s="38">
        <v>46692181.502158999</v>
      </c>
      <c r="O267" s="38">
        <v>38143031.0710501</v>
      </c>
      <c r="P267" s="38">
        <v>64203753.943123303</v>
      </c>
      <c r="Q267" s="38">
        <v>55306133.262142196</v>
      </c>
      <c r="R267" s="38">
        <v>57826429.362208702</v>
      </c>
      <c r="S267" s="38"/>
      <c r="T267" s="1" t="s">
        <v>532</v>
      </c>
      <c r="U267" s="38" t="s">
        <v>4</v>
      </c>
      <c r="V267" s="38" t="s">
        <v>30</v>
      </c>
      <c r="W267" s="38" t="s">
        <v>522</v>
      </c>
      <c r="X267" s="38" t="s">
        <v>451</v>
      </c>
      <c r="Y267" s="38" t="e">
        <v>#N/A</v>
      </c>
      <c r="Z267" s="38"/>
      <c r="AA267" s="1" t="s">
        <v>499</v>
      </c>
      <c r="AB267" s="38">
        <v>64233903.544913471</v>
      </c>
      <c r="AC267" s="38">
        <v>45325033.533450104</v>
      </c>
      <c r="AD267" s="38">
        <v>40862350.512259834</v>
      </c>
      <c r="AE267" s="38">
        <v>59112105.522491395</v>
      </c>
      <c r="AF267" s="1" t="s">
        <v>499</v>
      </c>
      <c r="AG267" s="38">
        <v>10366064.725195091</v>
      </c>
      <c r="AH267" s="38">
        <v>7909227.6423331313</v>
      </c>
      <c r="AI267" s="38">
        <v>5052569.1330579538</v>
      </c>
      <c r="AJ267" s="38">
        <v>4586026.1488019368</v>
      </c>
      <c r="AK267" s="38">
        <v>0.70562477184277062</v>
      </c>
      <c r="AL267" s="38">
        <v>0.63614926475219058</v>
      </c>
      <c r="AM267" s="38">
        <v>0.92026332295310642</v>
      </c>
      <c r="AN267" s="47" t="e">
        <f t="shared" si="20"/>
        <v>#VALUE!</v>
      </c>
      <c r="AO267" s="47" t="e">
        <f t="shared" si="21"/>
        <v>#DIV/0!</v>
      </c>
      <c r="AP267" s="47" t="e">
        <f t="shared" si="22"/>
        <v>#DIV/0!</v>
      </c>
      <c r="AQ267" s="47" t="e">
        <f t="shared" si="23"/>
        <v>#DIV/0!</v>
      </c>
    </row>
    <row r="268" spans="1:43" hidden="1" x14ac:dyDescent="0.2">
      <c r="A268" s="1" t="s">
        <v>533</v>
      </c>
      <c r="B268" s="1" t="s">
        <v>499</v>
      </c>
      <c r="C268" s="1" t="s">
        <v>448</v>
      </c>
      <c r="D268" s="1" t="s">
        <v>499</v>
      </c>
      <c r="E268" s="38"/>
      <c r="F268" s="5" t="s">
        <v>500</v>
      </c>
      <c r="G268" s="38">
        <v>3313590.5625</v>
      </c>
      <c r="H268" s="38">
        <v>2251052.0320707401</v>
      </c>
      <c r="I268" s="38">
        <v>1632992.6134800401</v>
      </c>
      <c r="J268" s="38">
        <v>9231346.12867756</v>
      </c>
      <c r="K268" s="38">
        <v>7432934.0695472704</v>
      </c>
      <c r="L268" s="38">
        <v>7731328.6226713201</v>
      </c>
      <c r="M268" s="38">
        <v>5307023.49849567</v>
      </c>
      <c r="N268" s="38">
        <v>10377975.7891859</v>
      </c>
      <c r="O268" s="38">
        <v>9919733.1877651997</v>
      </c>
      <c r="P268" s="38">
        <v>7516029.2542079296</v>
      </c>
      <c r="Q268" s="38">
        <v>8621754.2976072691</v>
      </c>
      <c r="R268" s="38">
        <v>6591124.36137411</v>
      </c>
      <c r="S268" s="38"/>
      <c r="T268" s="1" t="s">
        <v>533</v>
      </c>
      <c r="U268" s="38" t="s">
        <v>4</v>
      </c>
      <c r="V268" s="38" t="s">
        <v>30</v>
      </c>
      <c r="W268" s="38" t="s">
        <v>522</v>
      </c>
      <c r="X268" s="38" t="s">
        <v>451</v>
      </c>
      <c r="Y268" s="38" t="e">
        <v>#N/A</v>
      </c>
      <c r="Z268" s="38"/>
      <c r="AA268" s="1" t="s">
        <v>499</v>
      </c>
      <c r="AB268" s="38">
        <v>2399211.7360169268</v>
      </c>
      <c r="AC268" s="38">
        <v>8131869.6069653844</v>
      </c>
      <c r="AD268" s="38">
        <v>8534910.8251489233</v>
      </c>
      <c r="AE268" s="38">
        <v>7576302.6377297686</v>
      </c>
      <c r="AF268" s="1" t="s">
        <v>499</v>
      </c>
      <c r="AG268" s="38">
        <v>850038.72851040785</v>
      </c>
      <c r="AH268" s="38">
        <v>963792.66114696837</v>
      </c>
      <c r="AI268" s="38">
        <v>2804806.413215667</v>
      </c>
      <c r="AJ268" s="38">
        <v>1016655.8636296103</v>
      </c>
      <c r="AK268" s="38">
        <v>3.3893922261590723</v>
      </c>
      <c r="AL268" s="38">
        <v>3.5573812419400022</v>
      </c>
      <c r="AM268" s="38">
        <v>3.1578299338880513</v>
      </c>
      <c r="AN268" s="47" t="e">
        <f t="shared" si="20"/>
        <v>#VALUE!</v>
      </c>
      <c r="AO268" s="47" t="e">
        <f t="shared" si="21"/>
        <v>#DIV/0!</v>
      </c>
      <c r="AP268" s="47" t="e">
        <f t="shared" si="22"/>
        <v>#DIV/0!</v>
      </c>
      <c r="AQ268" s="47" t="e">
        <f t="shared" si="23"/>
        <v>#DIV/0!</v>
      </c>
    </row>
    <row r="269" spans="1:43" hidden="1" x14ac:dyDescent="0.2">
      <c r="A269" s="1" t="s">
        <v>534</v>
      </c>
      <c r="B269" s="1" t="s">
        <v>499</v>
      </c>
      <c r="C269" s="1" t="s">
        <v>448</v>
      </c>
      <c r="D269" s="1" t="s">
        <v>499</v>
      </c>
      <c r="E269" s="38"/>
      <c r="F269" s="5" t="s">
        <v>500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1" t="s">
        <v>534</v>
      </c>
      <c r="U269" s="38" t="s">
        <v>4</v>
      </c>
      <c r="V269" s="38" t="s">
        <v>30</v>
      </c>
      <c r="W269" s="38" t="s">
        <v>522</v>
      </c>
      <c r="X269" s="38" t="s">
        <v>451</v>
      </c>
      <c r="Y269" s="38" t="e">
        <v>#N/A</v>
      </c>
      <c r="Z269" s="38"/>
      <c r="AA269" s="1" t="s">
        <v>499</v>
      </c>
      <c r="AB269" s="38"/>
      <c r="AC269" s="38"/>
      <c r="AD269" s="38"/>
      <c r="AE269" s="38"/>
      <c r="AF269" s="1" t="s">
        <v>499</v>
      </c>
      <c r="AG269" s="38"/>
      <c r="AH269" s="38"/>
      <c r="AI269" s="38"/>
      <c r="AJ269" s="38"/>
      <c r="AK269" s="38"/>
      <c r="AL269" s="38"/>
      <c r="AM269" s="38"/>
      <c r="AN269" s="47" t="e">
        <f t="shared" si="20"/>
        <v>#VALUE!</v>
      </c>
      <c r="AO269" s="47" t="e">
        <f t="shared" si="21"/>
        <v>#DIV/0!</v>
      </c>
      <c r="AP269" s="47" t="e">
        <f t="shared" si="22"/>
        <v>#DIV/0!</v>
      </c>
      <c r="AQ269" s="47" t="e">
        <f t="shared" si="23"/>
        <v>#DIV/0!</v>
      </c>
    </row>
    <row r="270" spans="1:43" hidden="1" x14ac:dyDescent="0.2">
      <c r="A270" s="1" t="s">
        <v>540</v>
      </c>
      <c r="B270" s="1" t="s">
        <v>536</v>
      </c>
      <c r="C270" s="1" t="s">
        <v>448</v>
      </c>
      <c r="D270" s="1" t="s">
        <v>536</v>
      </c>
      <c r="E270" s="2"/>
      <c r="F270" s="5" t="s">
        <v>500</v>
      </c>
      <c r="G270" s="2"/>
      <c r="H270" s="2"/>
      <c r="I270" s="2"/>
      <c r="J270" s="2"/>
      <c r="K270" s="2"/>
      <c r="L270" s="2"/>
      <c r="M270" s="2">
        <v>645098.51624544896</v>
      </c>
      <c r="N270" s="2">
        <v>5769566.8686546599</v>
      </c>
      <c r="O270" s="2"/>
      <c r="P270" s="2"/>
      <c r="Q270" s="2"/>
      <c r="R270" s="2"/>
      <c r="S270" s="2"/>
      <c r="T270" s="1" t="s">
        <v>540</v>
      </c>
      <c r="U270" s="2" t="s">
        <v>4</v>
      </c>
      <c r="V270" s="2" t="s">
        <v>30</v>
      </c>
      <c r="W270" s="2" t="s">
        <v>522</v>
      </c>
      <c r="X270" s="2" t="s">
        <v>451</v>
      </c>
      <c r="Y270" s="2" t="e">
        <v>#N/A</v>
      </c>
      <c r="Z270" s="2"/>
      <c r="AA270" s="1" t="s">
        <v>536</v>
      </c>
      <c r="AB270" s="2"/>
      <c r="AC270" s="2"/>
      <c r="AD270" s="2">
        <v>3207332.6924500545</v>
      </c>
      <c r="AE270" s="2"/>
      <c r="AF270" s="1" t="s">
        <v>536</v>
      </c>
      <c r="AG270" s="2"/>
      <c r="AH270" s="2"/>
      <c r="AI270" s="2">
        <v>3623546.3219644073</v>
      </c>
      <c r="AJ270" s="2"/>
      <c r="AK270" s="2"/>
      <c r="AL270" s="2"/>
      <c r="AM270" s="2"/>
      <c r="AN270" s="47" t="e">
        <f t="shared" si="20"/>
        <v>#VALUE!</v>
      </c>
      <c r="AO270" s="47" t="e">
        <f t="shared" si="21"/>
        <v>#DIV/0!</v>
      </c>
      <c r="AP270" s="47" t="e">
        <f t="shared" si="22"/>
        <v>#DIV/0!</v>
      </c>
      <c r="AQ270" s="47" t="e">
        <f t="shared" si="23"/>
        <v>#DIV/0!</v>
      </c>
    </row>
    <row r="271" spans="1:43" hidden="1" x14ac:dyDescent="0.2">
      <c r="A271" s="1" t="s">
        <v>541</v>
      </c>
      <c r="B271" s="1" t="s">
        <v>536</v>
      </c>
      <c r="C271" s="1" t="s">
        <v>448</v>
      </c>
      <c r="D271" s="1" t="s">
        <v>536</v>
      </c>
      <c r="E271" s="38"/>
      <c r="F271" s="5" t="s">
        <v>500</v>
      </c>
      <c r="G271" s="38">
        <v>13298682</v>
      </c>
      <c r="H271" s="38">
        <v>13083843.923926501</v>
      </c>
      <c r="I271" s="38">
        <v>14974339.006477199</v>
      </c>
      <c r="J271" s="38">
        <v>21737529.785355501</v>
      </c>
      <c r="K271" s="38">
        <v>20254948.9988297</v>
      </c>
      <c r="L271" s="38">
        <v>21354488.831879999</v>
      </c>
      <c r="M271" s="38">
        <v>16662208.491813499</v>
      </c>
      <c r="N271" s="38">
        <v>24657083.5683445</v>
      </c>
      <c r="O271" s="38">
        <v>22654738.7848741</v>
      </c>
      <c r="P271" s="38">
        <v>17708938.615750302</v>
      </c>
      <c r="Q271" s="38">
        <v>20636927.649945799</v>
      </c>
      <c r="R271" s="38">
        <v>19850658.276140001</v>
      </c>
      <c r="S271" s="38"/>
      <c r="T271" s="1" t="s">
        <v>541</v>
      </c>
      <c r="U271" s="38" t="s">
        <v>4</v>
      </c>
      <c r="V271" s="38" t="s">
        <v>30</v>
      </c>
      <c r="W271" s="38" t="s">
        <v>522</v>
      </c>
      <c r="X271" s="38" t="s">
        <v>451</v>
      </c>
      <c r="Y271" s="38" t="e">
        <v>#N/A</v>
      </c>
      <c r="Z271" s="38"/>
      <c r="AA271" s="1" t="s">
        <v>536</v>
      </c>
      <c r="AB271" s="38">
        <v>13785621.643467901</v>
      </c>
      <c r="AC271" s="38">
        <v>21115655.872021735</v>
      </c>
      <c r="AD271" s="38">
        <v>21324676.948344033</v>
      </c>
      <c r="AE271" s="38">
        <v>19398841.513945367</v>
      </c>
      <c r="AF271" s="1" t="s">
        <v>536</v>
      </c>
      <c r="AG271" s="38">
        <v>1035048.5865758079</v>
      </c>
      <c r="AH271" s="38">
        <v>769605.31064946565</v>
      </c>
      <c r="AI271" s="38">
        <v>4160084.7634488773</v>
      </c>
      <c r="AJ271" s="38">
        <v>1515382.372882271</v>
      </c>
      <c r="AK271" s="38">
        <v>1.5317159006773593</v>
      </c>
      <c r="AL271" s="38">
        <v>1.5468781531842195</v>
      </c>
      <c r="AM271" s="38">
        <v>1.4071793072267584</v>
      </c>
      <c r="AN271" s="47" t="e">
        <f t="shared" si="20"/>
        <v>#VALUE!</v>
      </c>
      <c r="AO271" s="47" t="e">
        <f t="shared" si="21"/>
        <v>#DIV/0!</v>
      </c>
      <c r="AP271" s="47" t="e">
        <f t="shared" si="22"/>
        <v>#DIV/0!</v>
      </c>
      <c r="AQ271" s="47" t="e">
        <f t="shared" si="23"/>
        <v>#DIV/0!</v>
      </c>
    </row>
    <row r="272" spans="1:43" hidden="1" x14ac:dyDescent="0.2">
      <c r="A272" s="1" t="s">
        <v>542</v>
      </c>
      <c r="B272" s="1" t="s">
        <v>536</v>
      </c>
      <c r="C272" s="1" t="s">
        <v>448</v>
      </c>
      <c r="D272" s="1" t="s">
        <v>536</v>
      </c>
      <c r="E272" s="38"/>
      <c r="F272" s="5" t="s">
        <v>500</v>
      </c>
      <c r="G272" s="38">
        <v>49003811.8125</v>
      </c>
      <c r="H272" s="38">
        <v>72323277.756932303</v>
      </c>
      <c r="I272" s="38">
        <v>66286255.741252102</v>
      </c>
      <c r="J272" s="38">
        <v>103755022.351363</v>
      </c>
      <c r="K272" s="38">
        <v>123803975.95896</v>
      </c>
      <c r="L272" s="38">
        <v>108153389.81871</v>
      </c>
      <c r="M272" s="38">
        <v>90443242.702490196</v>
      </c>
      <c r="N272" s="38">
        <v>100897605.785192</v>
      </c>
      <c r="O272" s="38">
        <v>105605266.482122</v>
      </c>
      <c r="P272" s="38">
        <v>186575422.710776</v>
      </c>
      <c r="Q272" s="38">
        <v>213997434.95642501</v>
      </c>
      <c r="R272" s="38">
        <v>194477388.887115</v>
      </c>
      <c r="S272" s="38"/>
      <c r="T272" s="1" t="s">
        <v>542</v>
      </c>
      <c r="U272" s="38" t="s">
        <v>4</v>
      </c>
      <c r="V272" s="38" t="s">
        <v>30</v>
      </c>
      <c r="W272" s="38" t="s">
        <v>522</v>
      </c>
      <c r="X272" s="38" t="s">
        <v>451</v>
      </c>
      <c r="Y272" s="38" t="e">
        <v>#N/A</v>
      </c>
      <c r="Z272" s="38"/>
      <c r="AA272" s="1" t="s">
        <v>536</v>
      </c>
      <c r="AB272" s="38">
        <v>62537781.77022814</v>
      </c>
      <c r="AC272" s="38">
        <v>111904129.37634432</v>
      </c>
      <c r="AD272" s="38">
        <v>98982038.323268056</v>
      </c>
      <c r="AE272" s="38">
        <v>198350082.18477201</v>
      </c>
      <c r="AF272" s="1" t="s">
        <v>536</v>
      </c>
      <c r="AG272" s="38">
        <v>12103208.905780649</v>
      </c>
      <c r="AH272" s="38">
        <v>10537607.442479359</v>
      </c>
      <c r="AI272" s="38">
        <v>7760398.8492484316</v>
      </c>
      <c r="AJ272" s="38">
        <v>14115240.130207462</v>
      </c>
      <c r="AK272" s="38">
        <v>1.7893843722742597</v>
      </c>
      <c r="AL272" s="38">
        <v>1.5827558241023132</v>
      </c>
      <c r="AM272" s="38">
        <v>3.1716840055749937</v>
      </c>
      <c r="AN272" s="47" t="e">
        <f t="shared" si="20"/>
        <v>#VALUE!</v>
      </c>
      <c r="AO272" s="47" t="e">
        <f t="shared" si="21"/>
        <v>#DIV/0!</v>
      </c>
      <c r="AP272" s="47" t="e">
        <f t="shared" si="22"/>
        <v>#DIV/0!</v>
      </c>
      <c r="AQ272" s="47" t="e">
        <f t="shared" si="23"/>
        <v>#DIV/0!</v>
      </c>
    </row>
    <row r="273" spans="1:43" hidden="1" x14ac:dyDescent="0.2">
      <c r="A273" s="1" t="s">
        <v>543</v>
      </c>
      <c r="B273" s="1" t="s">
        <v>536</v>
      </c>
      <c r="C273" s="1" t="s">
        <v>448</v>
      </c>
      <c r="D273" s="1" t="s">
        <v>536</v>
      </c>
      <c r="E273" s="38"/>
      <c r="F273" s="5" t="s">
        <v>500</v>
      </c>
      <c r="G273" s="38">
        <v>249101.90625</v>
      </c>
      <c r="H273" s="38">
        <v>394235.47349881998</v>
      </c>
      <c r="I273" s="38">
        <v>381256.18898897001</v>
      </c>
      <c r="J273" s="38"/>
      <c r="K273" s="38">
        <v>185869.26161958999</v>
      </c>
      <c r="L273" s="38"/>
      <c r="M273" s="38"/>
      <c r="N273" s="38">
        <v>385136.748662806</v>
      </c>
      <c r="O273" s="38"/>
      <c r="P273" s="38">
        <v>525886.65862829401</v>
      </c>
      <c r="Q273" s="38">
        <v>423094.186266581</v>
      </c>
      <c r="R273" s="38">
        <v>527899.94285275298</v>
      </c>
      <c r="S273" s="38"/>
      <c r="T273" s="1" t="s">
        <v>543</v>
      </c>
      <c r="U273" s="38" t="s">
        <v>4</v>
      </c>
      <c r="V273" s="38" t="s">
        <v>30</v>
      </c>
      <c r="W273" s="38" t="s">
        <v>522</v>
      </c>
      <c r="X273" s="38" t="s">
        <v>451</v>
      </c>
      <c r="Y273" s="38" t="e">
        <v>#N/A</v>
      </c>
      <c r="Z273" s="38"/>
      <c r="AA273" s="1" t="s">
        <v>536</v>
      </c>
      <c r="AB273" s="38">
        <v>341531.18957926333</v>
      </c>
      <c r="AC273" s="38">
        <v>185869.26161958999</v>
      </c>
      <c r="AD273" s="38">
        <v>385136.748662806</v>
      </c>
      <c r="AE273" s="38">
        <v>492293.59591587604</v>
      </c>
      <c r="AF273" s="1" t="s">
        <v>536</v>
      </c>
      <c r="AG273" s="38">
        <v>80308.746529676617</v>
      </c>
      <c r="AH273" s="38"/>
      <c r="AI273" s="38"/>
      <c r="AJ273" s="38">
        <v>59936.900572187747</v>
      </c>
      <c r="AK273" s="38">
        <v>0.54422338951989924</v>
      </c>
      <c r="AL273" s="38">
        <v>1.1276766527158497</v>
      </c>
      <c r="AM273" s="38">
        <v>1.4414308588399756</v>
      </c>
      <c r="AN273" s="47" t="e">
        <f t="shared" si="20"/>
        <v>#VALUE!</v>
      </c>
      <c r="AO273" s="47" t="e">
        <f t="shared" si="21"/>
        <v>#DIV/0!</v>
      </c>
      <c r="AP273" s="47" t="e">
        <f t="shared" si="22"/>
        <v>#DIV/0!</v>
      </c>
      <c r="AQ273" s="47" t="e">
        <f t="shared" si="23"/>
        <v>#DIV/0!</v>
      </c>
    </row>
    <row r="274" spans="1:43" hidden="1" x14ac:dyDescent="0.2">
      <c r="A274" s="1" t="s">
        <v>27</v>
      </c>
      <c r="B274" s="1" t="s">
        <v>28</v>
      </c>
      <c r="C274" s="1" t="s">
        <v>29</v>
      </c>
      <c r="D274" s="1" t="s">
        <v>28</v>
      </c>
      <c r="E274" s="2"/>
      <c r="F274" s="5" t="s">
        <v>3</v>
      </c>
      <c r="G274" s="2">
        <v>6130684626.5156298</v>
      </c>
      <c r="H274" s="2">
        <v>7050524866.9070597</v>
      </c>
      <c r="I274" s="2">
        <v>6833090562.1831598</v>
      </c>
      <c r="J274" s="2">
        <v>6411625532.47577</v>
      </c>
      <c r="K274" s="2">
        <v>6170239526.07376</v>
      </c>
      <c r="L274" s="2">
        <v>5836926168.9738998</v>
      </c>
      <c r="M274" s="2">
        <v>5685596830.3412304</v>
      </c>
      <c r="N274" s="2">
        <v>5733677301.2675505</v>
      </c>
      <c r="O274" s="2">
        <v>5531861199.1712303</v>
      </c>
      <c r="P274" s="2">
        <v>5876709607.70543</v>
      </c>
      <c r="Q274" s="2">
        <v>5554459141.29105</v>
      </c>
      <c r="R274" s="2">
        <v>5819396359.4605503</v>
      </c>
      <c r="S274" s="2"/>
      <c r="T274" s="1" t="s">
        <v>27</v>
      </c>
      <c r="U274" s="2" t="s">
        <v>4</v>
      </c>
      <c r="V274" s="2" t="s">
        <v>30</v>
      </c>
      <c r="W274" s="2" t="s">
        <v>31</v>
      </c>
      <c r="X274" s="2" t="s">
        <v>32</v>
      </c>
      <c r="Y274" s="2" t="e">
        <v>#N/A</v>
      </c>
      <c r="Z274" s="43" t="s">
        <v>1137</v>
      </c>
      <c r="AA274" s="1" t="s">
        <v>28</v>
      </c>
      <c r="AB274" s="2">
        <v>6671433351.8686171</v>
      </c>
      <c r="AC274" s="2">
        <v>6139597075.8411436</v>
      </c>
      <c r="AD274" s="2">
        <v>5650378443.5933371</v>
      </c>
      <c r="AE274" s="2">
        <v>5750188369.4856768</v>
      </c>
      <c r="AF274" s="1" t="s">
        <v>28</v>
      </c>
      <c r="AG274" s="2">
        <v>480755974.68554801</v>
      </c>
      <c r="AH274" s="2">
        <v>288572450.90194851</v>
      </c>
      <c r="AI274" s="2">
        <v>105416724.6701453</v>
      </c>
      <c r="AJ274" s="2">
        <v>171911751.14966115</v>
      </c>
      <c r="AK274" s="2">
        <v>0.92028155750390428</v>
      </c>
      <c r="AL274" s="2">
        <v>0.84695119408046093</v>
      </c>
      <c r="AM274" s="2">
        <v>0.86191198595652507</v>
      </c>
      <c r="AN274" s="47" t="e">
        <f t="shared" si="20"/>
        <v>#VALUE!</v>
      </c>
      <c r="AO274" s="47" t="e">
        <f t="shared" si="21"/>
        <v>#DIV/0!</v>
      </c>
      <c r="AP274" s="47" t="e">
        <f t="shared" si="22"/>
        <v>#DIV/0!</v>
      </c>
      <c r="AQ274" s="47" t="e">
        <f t="shared" si="23"/>
        <v>#DIV/0!</v>
      </c>
    </row>
    <row r="275" spans="1:43" hidden="1" x14ac:dyDescent="0.2">
      <c r="A275" s="1" t="s">
        <v>33</v>
      </c>
      <c r="B275" s="1" t="s">
        <v>28</v>
      </c>
      <c r="C275" s="1" t="s">
        <v>29</v>
      </c>
      <c r="D275" s="1" t="s">
        <v>28</v>
      </c>
      <c r="E275" s="2"/>
      <c r="F275" s="5" t="s">
        <v>3</v>
      </c>
      <c r="G275" s="2">
        <v>47231463</v>
      </c>
      <c r="H275" s="2">
        <v>52422153.065027803</v>
      </c>
      <c r="I275" s="2">
        <v>49474379.510290697</v>
      </c>
      <c r="J275" s="2">
        <v>29222211.825155899</v>
      </c>
      <c r="K275" s="2">
        <v>33937193.610381998</v>
      </c>
      <c r="L275" s="2">
        <v>34933192.978119999</v>
      </c>
      <c r="M275" s="2">
        <v>46599140.384658404</v>
      </c>
      <c r="N275" s="2">
        <v>48281932.442702301</v>
      </c>
      <c r="O275" s="2">
        <v>42905025.691773899</v>
      </c>
      <c r="P275" s="2">
        <v>33005048.616330899</v>
      </c>
      <c r="Q275" s="2">
        <v>27160941.627904899</v>
      </c>
      <c r="R275" s="2">
        <v>33371409.8894316</v>
      </c>
      <c r="S275" s="2"/>
      <c r="T275" s="1" t="s">
        <v>33</v>
      </c>
      <c r="U275" s="2" t="s">
        <v>4</v>
      </c>
      <c r="V275" s="2" t="s">
        <v>30</v>
      </c>
      <c r="W275" s="2" t="s">
        <v>31</v>
      </c>
      <c r="X275" s="2" t="s">
        <v>32</v>
      </c>
      <c r="Y275" s="2" t="e">
        <v>#N/A</v>
      </c>
      <c r="Z275" s="43" t="s">
        <v>1137</v>
      </c>
      <c r="AA275" s="1" t="s">
        <v>28</v>
      </c>
      <c r="AB275" s="2">
        <v>49709331.858439505</v>
      </c>
      <c r="AC275" s="2">
        <v>32697532.804552633</v>
      </c>
      <c r="AD275" s="2">
        <v>45928699.506378204</v>
      </c>
      <c r="AE275" s="2">
        <v>31179133.37788913</v>
      </c>
      <c r="AF275" s="1" t="s">
        <v>28</v>
      </c>
      <c r="AG275" s="2">
        <v>2603309.0082086031</v>
      </c>
      <c r="AH275" s="2">
        <v>3050638.5589757967</v>
      </c>
      <c r="AI275" s="2">
        <v>2750436.2891179109</v>
      </c>
      <c r="AJ275" s="2">
        <v>3484674.1383288638</v>
      </c>
      <c r="AK275" s="2">
        <v>0.65777453814240594</v>
      </c>
      <c r="AL275" s="2">
        <v>0.92394521892131531</v>
      </c>
      <c r="AM275" s="2">
        <v>0.62722897718038084</v>
      </c>
      <c r="AN275" s="47" t="e">
        <f t="shared" si="20"/>
        <v>#VALUE!</v>
      </c>
      <c r="AO275" s="47" t="e">
        <f t="shared" si="21"/>
        <v>#DIV/0!</v>
      </c>
      <c r="AP275" s="47" t="e">
        <f t="shared" si="22"/>
        <v>#DIV/0!</v>
      </c>
      <c r="AQ275" s="47" t="e">
        <f t="shared" si="23"/>
        <v>#DIV/0!</v>
      </c>
    </row>
    <row r="276" spans="1:43" hidden="1" x14ac:dyDescent="0.2">
      <c r="A276" s="1" t="s">
        <v>34</v>
      </c>
      <c r="B276" s="1" t="s">
        <v>28</v>
      </c>
      <c r="C276" s="1" t="s">
        <v>29</v>
      </c>
      <c r="D276" s="1" t="s">
        <v>28</v>
      </c>
      <c r="E276" s="2"/>
      <c r="F276" s="5" t="s">
        <v>3</v>
      </c>
      <c r="G276" s="2">
        <v>130067881.375</v>
      </c>
      <c r="H276" s="2">
        <v>134529635.52895901</v>
      </c>
      <c r="I276" s="2">
        <v>135137080.70768699</v>
      </c>
      <c r="J276" s="2">
        <v>87556481.710473895</v>
      </c>
      <c r="K276" s="2">
        <v>99498061.119007006</v>
      </c>
      <c r="L276" s="2">
        <v>97830204.913029194</v>
      </c>
      <c r="M276" s="2">
        <v>75352024.352721602</v>
      </c>
      <c r="N276" s="2">
        <v>69089559.208653703</v>
      </c>
      <c r="O276" s="2">
        <v>81425696.6546738</v>
      </c>
      <c r="P276" s="2">
        <v>101287677.591269</v>
      </c>
      <c r="Q276" s="2">
        <v>123505377.764217</v>
      </c>
      <c r="R276" s="2">
        <v>120266421.42689</v>
      </c>
      <c r="S276" s="2"/>
      <c r="T276" s="1" t="s">
        <v>34</v>
      </c>
      <c r="U276" s="2" t="s">
        <v>4</v>
      </c>
      <c r="V276" s="2" t="s">
        <v>30</v>
      </c>
      <c r="W276" s="2" t="s">
        <v>31</v>
      </c>
      <c r="X276" s="2" t="s">
        <v>32</v>
      </c>
      <c r="Y276" s="2" t="e">
        <v>#N/A</v>
      </c>
      <c r="Z276" s="43" t="s">
        <v>1137</v>
      </c>
      <c r="AA276" s="1" t="s">
        <v>28</v>
      </c>
      <c r="AB276" s="2">
        <v>133244865.87054867</v>
      </c>
      <c r="AC276" s="2">
        <v>94961582.580836698</v>
      </c>
      <c r="AD276" s="2">
        <v>75289093.405349717</v>
      </c>
      <c r="AE276" s="2">
        <v>115019825.59412533</v>
      </c>
      <c r="AF276" s="1" t="s">
        <v>28</v>
      </c>
      <c r="AG276" s="2">
        <v>2768062.5489694821</v>
      </c>
      <c r="AH276" s="2">
        <v>6466998.9373851484</v>
      </c>
      <c r="AI276" s="2">
        <v>6168309.4928738503</v>
      </c>
      <c r="AJ276" s="2">
        <v>12002150.89548707</v>
      </c>
      <c r="AK276" s="2">
        <v>0.71268473993658177</v>
      </c>
      <c r="AL276" s="2">
        <v>0.56504311001742691</v>
      </c>
      <c r="AM276" s="2">
        <v>0.86322144453858729</v>
      </c>
      <c r="AN276" s="47" t="e">
        <f t="shared" si="20"/>
        <v>#VALUE!</v>
      </c>
      <c r="AO276" s="47" t="e">
        <f t="shared" si="21"/>
        <v>#DIV/0!</v>
      </c>
      <c r="AP276" s="47" t="e">
        <f t="shared" si="22"/>
        <v>#DIV/0!</v>
      </c>
      <c r="AQ276" s="47" t="e">
        <f t="shared" si="23"/>
        <v>#DIV/0!</v>
      </c>
    </row>
    <row r="277" spans="1:43" hidden="1" x14ac:dyDescent="0.2">
      <c r="A277" s="1" t="s">
        <v>35</v>
      </c>
      <c r="B277" s="1" t="s">
        <v>28</v>
      </c>
      <c r="C277" s="1" t="s">
        <v>29</v>
      </c>
      <c r="D277" s="1" t="s">
        <v>28</v>
      </c>
      <c r="E277" s="2"/>
      <c r="F277" s="5" t="s">
        <v>3</v>
      </c>
      <c r="G277" s="2">
        <v>859290359.5625</v>
      </c>
      <c r="H277" s="2">
        <v>793727402.31642401</v>
      </c>
      <c r="I277" s="2">
        <v>837861501.39783597</v>
      </c>
      <c r="J277" s="2">
        <v>1248532819.98545</v>
      </c>
      <c r="K277" s="2">
        <v>1162008194.8778601</v>
      </c>
      <c r="L277" s="2">
        <v>1117588375.9196501</v>
      </c>
      <c r="M277" s="2">
        <v>923913829.74995399</v>
      </c>
      <c r="N277" s="2">
        <v>902373210.94020295</v>
      </c>
      <c r="O277" s="2">
        <v>886740650.66940904</v>
      </c>
      <c r="P277" s="2">
        <v>811957733.09507</v>
      </c>
      <c r="Q277" s="2">
        <v>816745226.44544005</v>
      </c>
      <c r="R277" s="2">
        <v>775782470.60281599</v>
      </c>
      <c r="S277" s="2"/>
      <c r="T277" s="1" t="s">
        <v>35</v>
      </c>
      <c r="U277" s="2" t="s">
        <v>4</v>
      </c>
      <c r="V277" s="2" t="s">
        <v>30</v>
      </c>
      <c r="W277" s="2" t="s">
        <v>31</v>
      </c>
      <c r="X277" s="2" t="s">
        <v>32</v>
      </c>
      <c r="Y277" s="2" t="e">
        <v>#N/A</v>
      </c>
      <c r="Z277" s="43" t="s">
        <v>1137</v>
      </c>
      <c r="AA277" s="1" t="s">
        <v>28</v>
      </c>
      <c r="AB277" s="2">
        <v>830293087.75892007</v>
      </c>
      <c r="AC277" s="2">
        <v>1176043130.2609866</v>
      </c>
      <c r="AD277" s="2">
        <v>904342563.78652191</v>
      </c>
      <c r="AE277" s="2">
        <v>801495143.38110876</v>
      </c>
      <c r="AF277" s="1" t="s">
        <v>28</v>
      </c>
      <c r="AG277" s="2">
        <v>33430315.650169894</v>
      </c>
      <c r="AH277" s="2">
        <v>66590888.388215385</v>
      </c>
      <c r="AI277" s="2">
        <v>18664674.487210989</v>
      </c>
      <c r="AJ277" s="2">
        <v>22396119.735293992</v>
      </c>
      <c r="AK277" s="2">
        <v>1.4164192712181856</v>
      </c>
      <c r="AL277" s="2">
        <v>1.08918474345905</v>
      </c>
      <c r="AM277" s="2">
        <v>0.96531592903472063</v>
      </c>
      <c r="AN277" s="47" t="e">
        <f t="shared" si="20"/>
        <v>#VALUE!</v>
      </c>
      <c r="AO277" s="47" t="e">
        <f t="shared" si="21"/>
        <v>#DIV/0!</v>
      </c>
      <c r="AP277" s="47" t="e">
        <f t="shared" si="22"/>
        <v>#DIV/0!</v>
      </c>
      <c r="AQ277" s="47" t="e">
        <f t="shared" si="23"/>
        <v>#DIV/0!</v>
      </c>
    </row>
    <row r="278" spans="1:43" hidden="1" x14ac:dyDescent="0.2">
      <c r="A278" s="1" t="s">
        <v>36</v>
      </c>
      <c r="B278" s="1" t="s">
        <v>28</v>
      </c>
      <c r="C278" s="1" t="s">
        <v>29</v>
      </c>
      <c r="D278" s="1" t="s">
        <v>28</v>
      </c>
      <c r="E278" s="2"/>
      <c r="F278" s="5" t="s">
        <v>3</v>
      </c>
      <c r="G278" s="2">
        <v>5912352836.6015596</v>
      </c>
      <c r="H278" s="2">
        <v>5605142488.3134699</v>
      </c>
      <c r="I278" s="2">
        <v>5527038916.3246002</v>
      </c>
      <c r="J278" s="2">
        <v>5107781139.7776098</v>
      </c>
      <c r="K278" s="2">
        <v>5099987293.0885601</v>
      </c>
      <c r="L278" s="2">
        <v>4862233123.2263498</v>
      </c>
      <c r="M278" s="2">
        <v>4415385156.5525999</v>
      </c>
      <c r="N278" s="2">
        <v>4565863023.40242</v>
      </c>
      <c r="O278" s="2">
        <v>5330917048.3485498</v>
      </c>
      <c r="P278" s="2">
        <v>4481089120.4080801</v>
      </c>
      <c r="Q278" s="2">
        <v>4119736430.8313599</v>
      </c>
      <c r="R278" s="2">
        <v>4289253486.5450501</v>
      </c>
      <c r="S278" s="2"/>
      <c r="T278" s="1" t="s">
        <v>36</v>
      </c>
      <c r="U278" s="2" t="s">
        <v>4</v>
      </c>
      <c r="V278" s="2" t="s">
        <v>30</v>
      </c>
      <c r="W278" s="2" t="s">
        <v>31</v>
      </c>
      <c r="X278" s="2" t="s">
        <v>32</v>
      </c>
      <c r="Y278" s="2" t="e">
        <v>#N/A</v>
      </c>
      <c r="Z278" s="43" t="s">
        <v>1137</v>
      </c>
      <c r="AA278" s="1" t="s">
        <v>28</v>
      </c>
      <c r="AB278" s="2">
        <v>5681511413.7465429</v>
      </c>
      <c r="AC278" s="2">
        <v>5023333852.030839</v>
      </c>
      <c r="AD278" s="2">
        <v>4770721742.7678566</v>
      </c>
      <c r="AE278" s="2">
        <v>4296693012.5948305</v>
      </c>
      <c r="AF278" s="1" t="s">
        <v>28</v>
      </c>
      <c r="AG278" s="2">
        <v>203693062.88789392</v>
      </c>
      <c r="AH278" s="2">
        <v>139571736.49258828</v>
      </c>
      <c r="AI278" s="2">
        <v>490942952.28560185</v>
      </c>
      <c r="AJ278" s="2">
        <v>180791181.96683818</v>
      </c>
      <c r="AK278" s="2">
        <v>0.88415449450242611</v>
      </c>
      <c r="AL278" s="2">
        <v>0.83969236270915337</v>
      </c>
      <c r="AM278" s="2">
        <v>0.75625880152222991</v>
      </c>
      <c r="AN278" s="47" t="e">
        <f t="shared" si="20"/>
        <v>#VALUE!</v>
      </c>
      <c r="AO278" s="47" t="e">
        <f t="shared" si="21"/>
        <v>#DIV/0!</v>
      </c>
      <c r="AP278" s="47" t="e">
        <f t="shared" si="22"/>
        <v>#DIV/0!</v>
      </c>
      <c r="AQ278" s="47" t="e">
        <f t="shared" si="23"/>
        <v>#DIV/0!</v>
      </c>
    </row>
    <row r="279" spans="1:43" hidden="1" x14ac:dyDescent="0.2">
      <c r="A279" s="1" t="s">
        <v>37</v>
      </c>
      <c r="B279" s="1" t="s">
        <v>28</v>
      </c>
      <c r="C279" s="1" t="s">
        <v>29</v>
      </c>
      <c r="D279" s="1" t="s">
        <v>28</v>
      </c>
      <c r="E279" s="2"/>
      <c r="F279" s="5" t="s">
        <v>3</v>
      </c>
      <c r="G279" s="2">
        <v>3370358.0625</v>
      </c>
      <c r="H279" s="2">
        <v>5621790.4484985396</v>
      </c>
      <c r="I279" s="2">
        <v>13122013.4605301</v>
      </c>
      <c r="J279" s="2">
        <v>1461573397.42362</v>
      </c>
      <c r="K279" s="2">
        <v>1500362328.3015399</v>
      </c>
      <c r="L279" s="2">
        <v>1473478004.43818</v>
      </c>
      <c r="M279" s="2">
        <v>1093236164.23647</v>
      </c>
      <c r="N279" s="2">
        <v>1192667538.26279</v>
      </c>
      <c r="O279" s="2">
        <v>1228954708.1584201</v>
      </c>
      <c r="P279" s="2">
        <v>1004177773.3547</v>
      </c>
      <c r="Q279" s="2">
        <v>1024848197.23849</v>
      </c>
      <c r="R279" s="2">
        <v>976909760.34303999</v>
      </c>
      <c r="S279" s="2"/>
      <c r="T279" s="1" t="s">
        <v>37</v>
      </c>
      <c r="U279" s="2" t="s">
        <v>4</v>
      </c>
      <c r="V279" s="2" t="s">
        <v>30</v>
      </c>
      <c r="W279" s="2" t="s">
        <v>31</v>
      </c>
      <c r="X279" s="2" t="s">
        <v>32</v>
      </c>
      <c r="Y279" s="2" t="e">
        <v>#N/A</v>
      </c>
      <c r="Z279" s="43" t="s">
        <v>1137</v>
      </c>
      <c r="AA279" s="1" t="s">
        <v>28</v>
      </c>
      <c r="AB279" s="2">
        <v>7371387.3238428803</v>
      </c>
      <c r="AC279" s="2">
        <v>1478471243.38778</v>
      </c>
      <c r="AD279" s="2">
        <v>1171619470.2192266</v>
      </c>
      <c r="AE279" s="2">
        <v>1001978576.9787432</v>
      </c>
      <c r="AF279" s="1" t="s">
        <v>28</v>
      </c>
      <c r="AG279" s="2">
        <v>5105831.2418394107</v>
      </c>
      <c r="AH279" s="2">
        <v>19870697.422809899</v>
      </c>
      <c r="AI279" s="2">
        <v>70264832.365475878</v>
      </c>
      <c r="AJ279" s="2">
        <v>24044766.19806847</v>
      </c>
      <c r="AK279" s="2">
        <v>200.56892663958101</v>
      </c>
      <c r="AL279" s="2">
        <v>158.9415151785069</v>
      </c>
      <c r="AM279" s="2">
        <v>135.92808693389725</v>
      </c>
      <c r="AN279" s="47" t="e">
        <f t="shared" si="20"/>
        <v>#VALUE!</v>
      </c>
      <c r="AO279" s="47" t="e">
        <f t="shared" si="21"/>
        <v>#DIV/0!</v>
      </c>
      <c r="AP279" s="47" t="e">
        <f t="shared" si="22"/>
        <v>#DIV/0!</v>
      </c>
      <c r="AQ279" s="47" t="e">
        <f t="shared" si="23"/>
        <v>#DIV/0!</v>
      </c>
    </row>
    <row r="280" spans="1:43" hidden="1" x14ac:dyDescent="0.2">
      <c r="A280" s="1" t="s">
        <v>38</v>
      </c>
      <c r="B280" s="1" t="s">
        <v>28</v>
      </c>
      <c r="C280" s="1" t="s">
        <v>29</v>
      </c>
      <c r="D280" s="1" t="s">
        <v>28</v>
      </c>
      <c r="E280" s="2"/>
      <c r="F280" s="5" t="s">
        <v>3</v>
      </c>
      <c r="G280" s="2">
        <v>363302783.625</v>
      </c>
      <c r="H280" s="2">
        <v>361086295.790218</v>
      </c>
      <c r="I280" s="2">
        <v>365946571.59083903</v>
      </c>
      <c r="J280" s="2">
        <v>282504751.969087</v>
      </c>
      <c r="K280" s="2">
        <v>283908059.23751098</v>
      </c>
      <c r="L280" s="2">
        <v>275797378.64609098</v>
      </c>
      <c r="M280" s="2">
        <v>227729404.654879</v>
      </c>
      <c r="N280" s="2">
        <v>204657957.785211</v>
      </c>
      <c r="O280" s="2">
        <v>239745351.93702701</v>
      </c>
      <c r="P280" s="2">
        <v>290561508.941091</v>
      </c>
      <c r="Q280" s="2">
        <v>281742486.91008198</v>
      </c>
      <c r="R280" s="2">
        <v>262477076.52353501</v>
      </c>
      <c r="S280" s="2"/>
      <c r="T280" s="1" t="s">
        <v>38</v>
      </c>
      <c r="U280" s="2" t="s">
        <v>4</v>
      </c>
      <c r="V280" s="2" t="s">
        <v>30</v>
      </c>
      <c r="W280" s="2" t="s">
        <v>31</v>
      </c>
      <c r="X280" s="2" t="s">
        <v>32</v>
      </c>
      <c r="Y280" s="2" t="e">
        <v>#N/A</v>
      </c>
      <c r="Z280" s="43" t="s">
        <v>1137</v>
      </c>
      <c r="AA280" s="1" t="s">
        <v>28</v>
      </c>
      <c r="AB280" s="2">
        <v>363445217.00201899</v>
      </c>
      <c r="AC280" s="2">
        <v>280736729.95089632</v>
      </c>
      <c r="AD280" s="2">
        <v>224044238.12570569</v>
      </c>
      <c r="AE280" s="2">
        <v>278260357.45823598</v>
      </c>
      <c r="AF280" s="1" t="s">
        <v>28</v>
      </c>
      <c r="AG280" s="2">
        <v>2433266.4598626234</v>
      </c>
      <c r="AH280" s="2">
        <v>4334767.7338716248</v>
      </c>
      <c r="AI280" s="2">
        <v>17831619.285752703</v>
      </c>
      <c r="AJ280" s="2">
        <v>14362372.895647408</v>
      </c>
      <c r="AK280" s="2">
        <v>0.77243203877226096</v>
      </c>
      <c r="AL280" s="2">
        <v>0.61644569152346584</v>
      </c>
      <c r="AM280" s="2">
        <v>0.76561843282337161</v>
      </c>
      <c r="AN280" s="47" t="e">
        <f t="shared" si="20"/>
        <v>#VALUE!</v>
      </c>
      <c r="AO280" s="47" t="e">
        <f t="shared" si="21"/>
        <v>#DIV/0!</v>
      </c>
      <c r="AP280" s="47" t="e">
        <f t="shared" si="22"/>
        <v>#DIV/0!</v>
      </c>
      <c r="AQ280" s="47" t="e">
        <f t="shared" si="23"/>
        <v>#DIV/0!</v>
      </c>
    </row>
    <row r="281" spans="1:43" hidden="1" x14ac:dyDescent="0.2">
      <c r="A281" s="1" t="s">
        <v>269</v>
      </c>
      <c r="B281" s="1" t="s">
        <v>28</v>
      </c>
      <c r="C281" s="1" t="s">
        <v>29</v>
      </c>
      <c r="D281" s="1" t="s">
        <v>28</v>
      </c>
      <c r="E281" s="2"/>
      <c r="F281" s="5" t="s">
        <v>250</v>
      </c>
      <c r="G281" s="2">
        <v>1487674095.53125</v>
      </c>
      <c r="H281" s="2">
        <v>1481600968.0643301</v>
      </c>
      <c r="I281" s="2">
        <v>1422451639.8606801</v>
      </c>
      <c r="J281" s="2">
        <v>2212608877.6552701</v>
      </c>
      <c r="K281" s="2">
        <v>2156688187.8856201</v>
      </c>
      <c r="L281" s="2">
        <v>2118182161.9308701</v>
      </c>
      <c r="M281" s="2">
        <v>2127144310.39346</v>
      </c>
      <c r="N281" s="2">
        <v>2036524920.3561499</v>
      </c>
      <c r="O281" s="2">
        <v>2481398668.2254901</v>
      </c>
      <c r="P281" s="2">
        <v>2087412704.2414899</v>
      </c>
      <c r="Q281" s="2">
        <v>2109009452.5936899</v>
      </c>
      <c r="R281" s="2">
        <v>2026131629.4412401</v>
      </c>
      <c r="S281" s="2"/>
      <c r="T281" s="1" t="s">
        <v>269</v>
      </c>
      <c r="U281" s="2" t="s">
        <v>4</v>
      </c>
      <c r="V281" s="2" t="s">
        <v>30</v>
      </c>
      <c r="W281" s="2" t="s">
        <v>31</v>
      </c>
      <c r="X281" s="2" t="s">
        <v>32</v>
      </c>
      <c r="Y281" s="2" t="e">
        <v>#N/A</v>
      </c>
      <c r="Z281" s="43" t="s">
        <v>1137</v>
      </c>
      <c r="AA281" s="1" t="s">
        <v>28</v>
      </c>
      <c r="AB281" s="2">
        <v>1463908901.152087</v>
      </c>
      <c r="AC281" s="2">
        <v>2162493075.8239198</v>
      </c>
      <c r="AD281" s="2">
        <v>2215022632.9916997</v>
      </c>
      <c r="AE281" s="2">
        <v>2074184595.4254732</v>
      </c>
      <c r="AF281" s="1" t="s">
        <v>28</v>
      </c>
      <c r="AG281" s="2">
        <v>36031224.023690015</v>
      </c>
      <c r="AH281" s="2">
        <v>47480245.403813258</v>
      </c>
      <c r="AI281" s="2">
        <v>235095964.60347539</v>
      </c>
      <c r="AJ281" s="2">
        <v>42993261.562231705</v>
      </c>
      <c r="AK281" s="2">
        <v>1.4772046772323411</v>
      </c>
      <c r="AL281" s="2">
        <v>1.5130877551523123</v>
      </c>
      <c r="AM281" s="2">
        <v>1.416880923254926</v>
      </c>
      <c r="AN281" s="47" t="e">
        <f t="shared" si="20"/>
        <v>#VALUE!</v>
      </c>
      <c r="AO281" s="47" t="e">
        <f t="shared" si="21"/>
        <v>#DIV/0!</v>
      </c>
      <c r="AP281" s="47" t="e">
        <f t="shared" si="22"/>
        <v>#DIV/0!</v>
      </c>
      <c r="AQ281" s="47" t="e">
        <f t="shared" si="23"/>
        <v>#DIV/0!</v>
      </c>
    </row>
    <row r="282" spans="1:43" hidden="1" x14ac:dyDescent="0.2">
      <c r="A282" s="1" t="s">
        <v>270</v>
      </c>
      <c r="B282" s="1" t="s">
        <v>28</v>
      </c>
      <c r="C282" s="1" t="s">
        <v>29</v>
      </c>
      <c r="D282" s="1" t="s">
        <v>28</v>
      </c>
      <c r="E282" s="2"/>
      <c r="F282" s="5" t="s">
        <v>250</v>
      </c>
      <c r="G282" s="2">
        <v>4728118926.1953096</v>
      </c>
      <c r="H282" s="2">
        <v>4785976950.6941795</v>
      </c>
      <c r="I282" s="2">
        <v>4684326000.12955</v>
      </c>
      <c r="J282" s="2">
        <v>4205588175.0051999</v>
      </c>
      <c r="K282" s="2">
        <v>4195047321.5480499</v>
      </c>
      <c r="L282" s="2">
        <v>4472182890.7316799</v>
      </c>
      <c r="M282" s="2">
        <v>4660351680.1406097</v>
      </c>
      <c r="N282" s="2">
        <v>5082877812.29457</v>
      </c>
      <c r="O282" s="2">
        <v>4641115068.9400597</v>
      </c>
      <c r="P282" s="2">
        <v>4088413715.17594</v>
      </c>
      <c r="Q282" s="2">
        <v>4133327763.6799798</v>
      </c>
      <c r="R282" s="2">
        <v>4199661131.1176</v>
      </c>
      <c r="S282" s="2"/>
      <c r="T282" s="1" t="s">
        <v>270</v>
      </c>
      <c r="U282" s="2" t="s">
        <v>4</v>
      </c>
      <c r="V282" s="2" t="s">
        <v>30</v>
      </c>
      <c r="W282" s="2" t="s">
        <v>31</v>
      </c>
      <c r="X282" s="2" t="s">
        <v>32</v>
      </c>
      <c r="Y282" s="2" t="e">
        <v>#N/A</v>
      </c>
      <c r="Z282" s="43" t="s">
        <v>1137</v>
      </c>
      <c r="AA282" s="1" t="s">
        <v>28</v>
      </c>
      <c r="AB282" s="2">
        <v>4732807292.3396797</v>
      </c>
      <c r="AC282" s="2">
        <v>4290939462.4283099</v>
      </c>
      <c r="AD282" s="2">
        <v>4794781520.4584131</v>
      </c>
      <c r="AE282" s="2">
        <v>4140467536.6578403</v>
      </c>
      <c r="AF282" s="1" t="s">
        <v>28</v>
      </c>
      <c r="AG282" s="2">
        <v>50987395.702280648</v>
      </c>
      <c r="AH282" s="2">
        <v>157049873.05079362</v>
      </c>
      <c r="AI282" s="2">
        <v>249684033.99081874</v>
      </c>
      <c r="AJ282" s="2">
        <v>55966321.632350549</v>
      </c>
      <c r="AK282" s="2">
        <v>0.90663726566121583</v>
      </c>
      <c r="AL282" s="2">
        <v>1.0130946020597631</v>
      </c>
      <c r="AM282" s="2">
        <v>0.87484388881825481</v>
      </c>
      <c r="AN282" s="47" t="e">
        <f t="shared" si="20"/>
        <v>#VALUE!</v>
      </c>
      <c r="AO282" s="47" t="e">
        <f t="shared" si="21"/>
        <v>#DIV/0!</v>
      </c>
      <c r="AP282" s="47" t="e">
        <f t="shared" si="22"/>
        <v>#DIV/0!</v>
      </c>
      <c r="AQ282" s="47" t="e">
        <f t="shared" si="23"/>
        <v>#DIV/0!</v>
      </c>
    </row>
    <row r="283" spans="1:43" hidden="1" x14ac:dyDescent="0.2">
      <c r="A283" s="1" t="s">
        <v>271</v>
      </c>
      <c r="B283" s="1" t="s">
        <v>28</v>
      </c>
      <c r="C283" s="1" t="s">
        <v>29</v>
      </c>
      <c r="D283" s="1" t="s">
        <v>28</v>
      </c>
      <c r="E283" s="2"/>
      <c r="F283" s="5" t="s">
        <v>250</v>
      </c>
      <c r="G283" s="2">
        <v>949610829.5625</v>
      </c>
      <c r="H283" s="2">
        <v>967616220.22227299</v>
      </c>
      <c r="I283" s="2">
        <v>984338263.47684097</v>
      </c>
      <c r="J283" s="2">
        <v>983902255.74353194</v>
      </c>
      <c r="K283" s="2">
        <v>1078306868.34286</v>
      </c>
      <c r="L283" s="2">
        <v>1015687585.96645</v>
      </c>
      <c r="M283" s="2">
        <v>780983105.49390197</v>
      </c>
      <c r="N283" s="2">
        <v>760070771.037166</v>
      </c>
      <c r="O283" s="2">
        <v>940546130.87753403</v>
      </c>
      <c r="P283" s="2">
        <v>829658933.62548995</v>
      </c>
      <c r="Q283" s="2">
        <v>806550947.08640599</v>
      </c>
      <c r="R283" s="2">
        <v>820308449.54774499</v>
      </c>
      <c r="S283" s="2"/>
      <c r="T283" s="1" t="s">
        <v>271</v>
      </c>
      <c r="U283" s="2" t="s">
        <v>4</v>
      </c>
      <c r="V283" s="2" t="s">
        <v>30</v>
      </c>
      <c r="W283" s="2" t="s">
        <v>31</v>
      </c>
      <c r="X283" s="2" t="s">
        <v>32</v>
      </c>
      <c r="Y283" s="2" t="e">
        <v>#N/A</v>
      </c>
      <c r="Z283" s="43" t="s">
        <v>1137</v>
      </c>
      <c r="AA283" s="1" t="s">
        <v>28</v>
      </c>
      <c r="AB283" s="2">
        <v>967188437.75387132</v>
      </c>
      <c r="AC283" s="2">
        <v>1025965570.017614</v>
      </c>
      <c r="AD283" s="2">
        <v>827200002.46953392</v>
      </c>
      <c r="AE283" s="2">
        <v>818839443.41988027</v>
      </c>
      <c r="AF283" s="1" t="s">
        <v>28</v>
      </c>
      <c r="AG283" s="2">
        <v>17367668.667640276</v>
      </c>
      <c r="AH283" s="2">
        <v>48034211.111709617</v>
      </c>
      <c r="AI283" s="2">
        <v>98715956.42002219</v>
      </c>
      <c r="AJ283" s="2">
        <v>11623822.294125084</v>
      </c>
      <c r="AK283" s="2">
        <v>1.0607711279099268</v>
      </c>
      <c r="AL283" s="2">
        <v>0.8552625012666234</v>
      </c>
      <c r="AM283" s="2">
        <v>0.84661831289205025</v>
      </c>
      <c r="AN283" s="47" t="e">
        <f t="shared" si="20"/>
        <v>#VALUE!</v>
      </c>
      <c r="AO283" s="47" t="e">
        <f t="shared" si="21"/>
        <v>#DIV/0!</v>
      </c>
      <c r="AP283" s="47" t="e">
        <f t="shared" si="22"/>
        <v>#DIV/0!</v>
      </c>
      <c r="AQ283" s="47" t="e">
        <f t="shared" si="23"/>
        <v>#DIV/0!</v>
      </c>
    </row>
    <row r="284" spans="1:43" hidden="1" x14ac:dyDescent="0.2">
      <c r="A284" s="1" t="s">
        <v>318</v>
      </c>
      <c r="B284" s="1" t="s">
        <v>28</v>
      </c>
      <c r="C284" s="1" t="s">
        <v>29</v>
      </c>
      <c r="D284" s="1" t="s">
        <v>28</v>
      </c>
      <c r="E284" s="2"/>
      <c r="F284" s="5" t="s">
        <v>311</v>
      </c>
      <c r="G284" s="2">
        <v>3532554277.7265601</v>
      </c>
      <c r="H284" s="2">
        <v>3610662894.3311901</v>
      </c>
      <c r="I284" s="2">
        <v>3702860197.8920498</v>
      </c>
      <c r="J284" s="2">
        <v>3342232465.57443</v>
      </c>
      <c r="K284" s="2">
        <v>3416421396.1220002</v>
      </c>
      <c r="L284" s="2">
        <v>3094402281.1493802</v>
      </c>
      <c r="M284" s="2">
        <v>2706073237.1761498</v>
      </c>
      <c r="N284" s="2">
        <v>3180679430.7758498</v>
      </c>
      <c r="O284" s="2">
        <v>2906726134.6637502</v>
      </c>
      <c r="P284" s="2">
        <v>3811671867.8935199</v>
      </c>
      <c r="Q284" s="2">
        <v>3914069193.0770302</v>
      </c>
      <c r="R284" s="2">
        <v>4037794221.64575</v>
      </c>
      <c r="S284" s="2"/>
      <c r="T284" s="1" t="s">
        <v>318</v>
      </c>
      <c r="U284" s="2" t="s">
        <v>4</v>
      </c>
      <c r="V284" s="2" t="s">
        <v>30</v>
      </c>
      <c r="W284" s="2" t="s">
        <v>31</v>
      </c>
      <c r="X284" s="2" t="s">
        <v>32</v>
      </c>
      <c r="Y284" s="2" t="e">
        <v>#N/A</v>
      </c>
      <c r="Z284" s="43" t="s">
        <v>1137</v>
      </c>
      <c r="AA284" s="1" t="s">
        <v>28</v>
      </c>
      <c r="AB284" s="2">
        <v>3615359123.3166003</v>
      </c>
      <c r="AC284" s="2">
        <v>3284352047.6152701</v>
      </c>
      <c r="AD284" s="2">
        <v>2931159600.8719163</v>
      </c>
      <c r="AE284" s="2">
        <v>3921178427.5387669</v>
      </c>
      <c r="AF284" s="1" t="s">
        <v>28</v>
      </c>
      <c r="AG284" s="2">
        <v>85250029.535866365</v>
      </c>
      <c r="AH284" s="2">
        <v>168631802.12902501</v>
      </c>
      <c r="AI284" s="2">
        <v>238244633.63108137</v>
      </c>
      <c r="AJ284" s="2">
        <v>113228687.29958029</v>
      </c>
      <c r="AK284" s="2">
        <v>0.90844420584208074</v>
      </c>
      <c r="AL284" s="2">
        <v>0.81075198919187208</v>
      </c>
      <c r="AM284" s="2">
        <v>1.0845889146253385</v>
      </c>
      <c r="AN284" s="47" t="e">
        <f t="shared" si="20"/>
        <v>#VALUE!</v>
      </c>
      <c r="AO284" s="47" t="e">
        <f t="shared" si="21"/>
        <v>#DIV/0!</v>
      </c>
      <c r="AP284" s="47" t="e">
        <f t="shared" si="22"/>
        <v>#DIV/0!</v>
      </c>
      <c r="AQ284" s="47" t="e">
        <f t="shared" si="23"/>
        <v>#DIV/0!</v>
      </c>
    </row>
    <row r="285" spans="1:43" hidden="1" x14ac:dyDescent="0.2">
      <c r="A285" s="1" t="s">
        <v>319</v>
      </c>
      <c r="B285" s="1" t="s">
        <v>28</v>
      </c>
      <c r="C285" s="1" t="s">
        <v>29</v>
      </c>
      <c r="D285" s="1" t="s">
        <v>28</v>
      </c>
      <c r="E285" s="2"/>
      <c r="F285" s="5" t="s">
        <v>311</v>
      </c>
      <c r="G285" s="2">
        <v>6473104.125</v>
      </c>
      <c r="H285" s="2">
        <v>5206996.3734181197</v>
      </c>
      <c r="I285" s="2">
        <v>5356650.9097535899</v>
      </c>
      <c r="J285" s="2">
        <v>5673148.84559807</v>
      </c>
      <c r="K285" s="2">
        <v>4333541.2774703801</v>
      </c>
      <c r="L285" s="2">
        <v>4458883.6930998499</v>
      </c>
      <c r="M285" s="2">
        <v>4169025.8121154401</v>
      </c>
      <c r="N285" s="2">
        <v>4651988.5638923999</v>
      </c>
      <c r="O285" s="2">
        <v>5857625.59637524</v>
      </c>
      <c r="P285" s="2">
        <v>2699161.1969036702</v>
      </c>
      <c r="Q285" s="2">
        <v>1951457.5195657201</v>
      </c>
      <c r="R285" s="2">
        <v>1338349.5710362799</v>
      </c>
      <c r="S285" s="2"/>
      <c r="T285" s="1" t="s">
        <v>319</v>
      </c>
      <c r="U285" s="2" t="s">
        <v>4</v>
      </c>
      <c r="V285" s="2" t="s">
        <v>30</v>
      </c>
      <c r="W285" s="2" t="s">
        <v>31</v>
      </c>
      <c r="X285" s="2" t="s">
        <v>32</v>
      </c>
      <c r="Y285" s="2" t="e">
        <v>#N/A</v>
      </c>
      <c r="Z285" s="43" t="s">
        <v>1137</v>
      </c>
      <c r="AA285" s="1" t="s">
        <v>28</v>
      </c>
      <c r="AB285" s="2">
        <v>5678917.1360572362</v>
      </c>
      <c r="AC285" s="2">
        <v>4821857.9387227669</v>
      </c>
      <c r="AD285" s="2">
        <v>4892879.9907943597</v>
      </c>
      <c r="AE285" s="2">
        <v>1996322.7625018901</v>
      </c>
      <c r="AF285" s="1" t="s">
        <v>28</v>
      </c>
      <c r="AG285" s="2">
        <v>691844.52741633076</v>
      </c>
      <c r="AH285" s="2">
        <v>739898.53114152793</v>
      </c>
      <c r="AI285" s="2">
        <v>869691.79455523391</v>
      </c>
      <c r="AJ285" s="2">
        <v>681514.297569577</v>
      </c>
      <c r="AK285" s="2">
        <v>0.8490805241913586</v>
      </c>
      <c r="AL285" s="2">
        <v>0.8615867908562922</v>
      </c>
      <c r="AM285" s="2">
        <v>0.35153229298357025</v>
      </c>
      <c r="AN285" s="47" t="e">
        <f t="shared" si="20"/>
        <v>#VALUE!</v>
      </c>
      <c r="AO285" s="47" t="e">
        <f t="shared" si="21"/>
        <v>#DIV/0!</v>
      </c>
      <c r="AP285" s="47" t="e">
        <f t="shared" si="22"/>
        <v>#DIV/0!</v>
      </c>
      <c r="AQ285" s="47" t="e">
        <f t="shared" si="23"/>
        <v>#DIV/0!</v>
      </c>
    </row>
    <row r="286" spans="1:43" hidden="1" x14ac:dyDescent="0.2">
      <c r="A286" s="1" t="s">
        <v>320</v>
      </c>
      <c r="B286" s="1" t="s">
        <v>28</v>
      </c>
      <c r="C286" s="1" t="s">
        <v>29</v>
      </c>
      <c r="D286" s="1" t="s">
        <v>28</v>
      </c>
      <c r="E286" s="2"/>
      <c r="F286" s="5" t="s">
        <v>311</v>
      </c>
      <c r="G286" s="2">
        <v>2443650058.0625</v>
      </c>
      <c r="H286" s="2">
        <v>2370935570.0271401</v>
      </c>
      <c r="I286" s="2">
        <v>2422632491.9020801</v>
      </c>
      <c r="J286" s="2">
        <v>2467404157.98634</v>
      </c>
      <c r="K286" s="2">
        <v>2371629769.4793</v>
      </c>
      <c r="L286" s="2">
        <v>2333664502.5079002</v>
      </c>
      <c r="M286" s="2">
        <v>2802009206.7409501</v>
      </c>
      <c r="N286" s="2">
        <v>2897009652.8691502</v>
      </c>
      <c r="O286" s="2">
        <v>2835981511.2354002</v>
      </c>
      <c r="P286" s="2">
        <v>3075262269.12116</v>
      </c>
      <c r="Q286" s="2">
        <v>3116455741.13901</v>
      </c>
      <c r="R286" s="2">
        <v>3168818415.3102798</v>
      </c>
      <c r="S286" s="2"/>
      <c r="T286" s="1" t="s">
        <v>320</v>
      </c>
      <c r="U286" s="2" t="s">
        <v>4</v>
      </c>
      <c r="V286" s="2" t="s">
        <v>30</v>
      </c>
      <c r="W286" s="2" t="s">
        <v>31</v>
      </c>
      <c r="X286" s="2" t="s">
        <v>32</v>
      </c>
      <c r="Y286" s="2" t="e">
        <v>#N/A</v>
      </c>
      <c r="Z286" s="43" t="s">
        <v>1137</v>
      </c>
      <c r="AA286" s="1" t="s">
        <v>28</v>
      </c>
      <c r="AB286" s="2">
        <v>2412406039.9972401</v>
      </c>
      <c r="AC286" s="2">
        <v>2390899476.6578469</v>
      </c>
      <c r="AD286" s="2">
        <v>2845000123.6151667</v>
      </c>
      <c r="AE286" s="2">
        <v>3120178808.5234833</v>
      </c>
      <c r="AF286" s="1" t="s">
        <v>28</v>
      </c>
      <c r="AG286" s="2">
        <v>37420374.550271772</v>
      </c>
      <c r="AH286" s="2">
        <v>68920715.847509488</v>
      </c>
      <c r="AI286" s="2">
        <v>48138058.935541011</v>
      </c>
      <c r="AJ286" s="2">
        <v>46889061.043083243</v>
      </c>
      <c r="AK286" s="2">
        <v>0.99108501513310021</v>
      </c>
      <c r="AL286" s="2">
        <v>1.1793205938161311</v>
      </c>
      <c r="AM286" s="2">
        <v>1.2933887400344317</v>
      </c>
      <c r="AN286" s="47" t="e">
        <f t="shared" si="20"/>
        <v>#VALUE!</v>
      </c>
      <c r="AO286" s="47" t="e">
        <f t="shared" si="21"/>
        <v>#DIV/0!</v>
      </c>
      <c r="AP286" s="47" t="e">
        <f t="shared" si="22"/>
        <v>#DIV/0!</v>
      </c>
      <c r="AQ286" s="47" t="e">
        <f t="shared" si="23"/>
        <v>#DIV/0!</v>
      </c>
    </row>
    <row r="287" spans="1:43" hidden="1" x14ac:dyDescent="0.2">
      <c r="A287" s="1" t="s">
        <v>590</v>
      </c>
      <c r="B287" s="1" t="s">
        <v>28</v>
      </c>
      <c r="C287" s="1" t="s">
        <v>29</v>
      </c>
      <c r="D287" s="1" t="s">
        <v>28</v>
      </c>
      <c r="E287" s="2"/>
      <c r="F287" s="5" t="s">
        <v>591</v>
      </c>
      <c r="G287" s="2">
        <v>5299962.875</v>
      </c>
      <c r="H287" s="2">
        <v>5826530.2119129701</v>
      </c>
      <c r="I287" s="2">
        <v>5199714.9129364202</v>
      </c>
      <c r="J287" s="2">
        <v>1736444.88657885</v>
      </c>
      <c r="K287" s="2">
        <v>1033893.9903122</v>
      </c>
      <c r="L287" s="2">
        <v>1265534.5531937601</v>
      </c>
      <c r="M287" s="2">
        <v>6408253.7819424802</v>
      </c>
      <c r="N287" s="2">
        <v>3841147.4681470199</v>
      </c>
      <c r="O287" s="2">
        <v>3326127.7607162902</v>
      </c>
      <c r="P287" s="2">
        <v>1268228.3532044201</v>
      </c>
      <c r="Q287" s="2">
        <v>2566061.7569856602</v>
      </c>
      <c r="R287" s="2">
        <v>2150401.6412578602</v>
      </c>
      <c r="S287" s="2"/>
      <c r="T287" s="1" t="s">
        <v>590</v>
      </c>
      <c r="U287" s="2" t="s">
        <v>4</v>
      </c>
      <c r="V287" s="2" t="s">
        <v>30</v>
      </c>
      <c r="W287" s="2" t="s">
        <v>31</v>
      </c>
      <c r="X287" s="2" t="s">
        <v>32</v>
      </c>
      <c r="Y287" s="2" t="e">
        <v>#N/A</v>
      </c>
      <c r="Z287" s="43" t="s">
        <v>1137</v>
      </c>
      <c r="AA287" s="1" t="s">
        <v>28</v>
      </c>
      <c r="AB287" s="2">
        <v>5442069.3332831301</v>
      </c>
      <c r="AC287" s="2">
        <v>1345291.1433616034</v>
      </c>
      <c r="AD287" s="2">
        <v>4525176.3369352631</v>
      </c>
      <c r="AE287" s="2">
        <v>1994897.2504826467</v>
      </c>
      <c r="AF287" s="1" t="s">
        <v>28</v>
      </c>
      <c r="AG287" s="2">
        <v>336704.67604726943</v>
      </c>
      <c r="AH287" s="2">
        <v>358001.78172415419</v>
      </c>
      <c r="AI287" s="2">
        <v>1650998.734912202</v>
      </c>
      <c r="AJ287" s="2">
        <v>662743.61381712079</v>
      </c>
      <c r="AK287" s="2">
        <v>0.24720213230910945</v>
      </c>
      <c r="AL287" s="2">
        <v>0.83151758270695952</v>
      </c>
      <c r="AM287" s="2">
        <v>0.3665696131951246</v>
      </c>
      <c r="AN287" s="47" t="e">
        <f t="shared" si="20"/>
        <v>#VALUE!</v>
      </c>
      <c r="AO287" s="47" t="e">
        <f t="shared" si="21"/>
        <v>#DIV/0!</v>
      </c>
      <c r="AP287" s="47" t="e">
        <f t="shared" si="22"/>
        <v>#DIV/0!</v>
      </c>
      <c r="AQ287" s="47" t="e">
        <f t="shared" si="23"/>
        <v>#DIV/0!</v>
      </c>
    </row>
    <row r="288" spans="1:43" hidden="1" x14ac:dyDescent="0.2">
      <c r="A288" s="1" t="s">
        <v>602</v>
      </c>
      <c r="B288" s="1" t="s">
        <v>28</v>
      </c>
      <c r="C288" s="1" t="s">
        <v>29</v>
      </c>
      <c r="D288" s="1" t="s">
        <v>28</v>
      </c>
      <c r="E288" s="2"/>
      <c r="F288" s="5" t="s">
        <v>603</v>
      </c>
      <c r="G288" s="2">
        <v>2950577410.5</v>
      </c>
      <c r="H288" s="2">
        <v>2943630002.3492699</v>
      </c>
      <c r="I288" s="2">
        <v>3328386205.7560902</v>
      </c>
      <c r="J288" s="2">
        <v>3897059711.17834</v>
      </c>
      <c r="K288" s="2">
        <v>3822094252.6698799</v>
      </c>
      <c r="L288" s="2">
        <v>3578386288.1158099</v>
      </c>
      <c r="M288" s="2">
        <v>4114087663.2373199</v>
      </c>
      <c r="N288" s="2">
        <v>4129558257.4158001</v>
      </c>
      <c r="O288" s="2">
        <v>4551660623.2725401</v>
      </c>
      <c r="P288" s="2">
        <v>3840378800.2965999</v>
      </c>
      <c r="Q288" s="2">
        <v>3870273748.7663398</v>
      </c>
      <c r="R288" s="2">
        <v>3726702153.6718402</v>
      </c>
      <c r="S288" s="2"/>
      <c r="T288" s="1" t="s">
        <v>602</v>
      </c>
      <c r="U288" s="2" t="s">
        <v>4</v>
      </c>
      <c r="V288" s="2" t="s">
        <v>30</v>
      </c>
      <c r="W288" s="2" t="s">
        <v>31</v>
      </c>
      <c r="X288" s="2" t="s">
        <v>32</v>
      </c>
      <c r="Y288" s="2" t="e">
        <v>#N/A</v>
      </c>
      <c r="Z288" s="43" t="s">
        <v>1137</v>
      </c>
      <c r="AA288" s="1" t="s">
        <v>28</v>
      </c>
      <c r="AB288" s="2">
        <v>3074197872.8684535</v>
      </c>
      <c r="AC288" s="2">
        <v>3765846750.6546764</v>
      </c>
      <c r="AD288" s="2">
        <v>4265102181.3085532</v>
      </c>
      <c r="AE288" s="2">
        <v>3812451567.5782599</v>
      </c>
      <c r="AF288" s="1" t="s">
        <v>28</v>
      </c>
      <c r="AG288" s="2">
        <v>220160959.41867229</v>
      </c>
      <c r="AH288" s="2">
        <v>166616397.01365015</v>
      </c>
      <c r="AI288" s="2">
        <v>248287414.7367914</v>
      </c>
      <c r="AJ288" s="2">
        <v>75750567.48944506</v>
      </c>
      <c r="AK288" s="2">
        <v>1.2249851526768716</v>
      </c>
      <c r="AL288" s="2">
        <v>1.3873870055504587</v>
      </c>
      <c r="AM288" s="2">
        <v>1.2401451452508363</v>
      </c>
      <c r="AN288" s="47" t="e">
        <f t="shared" si="20"/>
        <v>#VALUE!</v>
      </c>
      <c r="AO288" s="47" t="e">
        <f t="shared" si="21"/>
        <v>#DIV/0!</v>
      </c>
      <c r="AP288" s="47" t="e">
        <f t="shared" si="22"/>
        <v>#DIV/0!</v>
      </c>
      <c r="AQ288" s="47" t="e">
        <f t="shared" si="23"/>
        <v>#DIV/0!</v>
      </c>
    </row>
    <row r="289" spans="1:43" hidden="1" x14ac:dyDescent="0.2">
      <c r="A289" s="1" t="s">
        <v>664</v>
      </c>
      <c r="B289" s="1" t="s">
        <v>28</v>
      </c>
      <c r="C289" s="1" t="s">
        <v>29</v>
      </c>
      <c r="D289" s="1" t="s">
        <v>28</v>
      </c>
      <c r="E289" s="2"/>
      <c r="F289" s="5" t="s">
        <v>663</v>
      </c>
      <c r="G289" s="2">
        <v>5611769.8125</v>
      </c>
      <c r="H289" s="2">
        <v>4040451.5470268601</v>
      </c>
      <c r="I289" s="2">
        <v>4669325.0893252501</v>
      </c>
      <c r="J289" s="2">
        <v>2315592.2549107601</v>
      </c>
      <c r="K289" s="2">
        <v>3109674.1748133199</v>
      </c>
      <c r="L289" s="2">
        <v>2094152.84261683</v>
      </c>
      <c r="M289" s="2">
        <v>1839033.35771211</v>
      </c>
      <c r="N289" s="2">
        <v>1442015.95981109</v>
      </c>
      <c r="O289" s="2">
        <v>842367.23514179501</v>
      </c>
      <c r="P289" s="2">
        <v>4754103.9423272097</v>
      </c>
      <c r="Q289" s="2">
        <v>4434096.4055028297</v>
      </c>
      <c r="R289" s="2">
        <v>4132374.9273449802</v>
      </c>
      <c r="S289" s="2"/>
      <c r="T289" s="1" t="s">
        <v>664</v>
      </c>
      <c r="U289" s="2" t="s">
        <v>4</v>
      </c>
      <c r="V289" s="2" t="s">
        <v>30</v>
      </c>
      <c r="W289" s="2" t="s">
        <v>31</v>
      </c>
      <c r="X289" s="2" t="s">
        <v>32</v>
      </c>
      <c r="Y289" s="2" t="e">
        <v>#N/A</v>
      </c>
      <c r="Z289" s="43" t="s">
        <v>1137</v>
      </c>
      <c r="AA289" s="1" t="s">
        <v>28</v>
      </c>
      <c r="AB289" s="2">
        <v>4773848.8162840372</v>
      </c>
      <c r="AC289" s="2">
        <v>2506473.0907803033</v>
      </c>
      <c r="AD289" s="2">
        <v>1374472.1842216651</v>
      </c>
      <c r="AE289" s="2">
        <v>4440191.7583916727</v>
      </c>
      <c r="AF289" s="1" t="s">
        <v>28</v>
      </c>
      <c r="AG289" s="2">
        <v>790856.61151399033</v>
      </c>
      <c r="AH289" s="2">
        <v>533992.0544008353</v>
      </c>
      <c r="AI289" s="2">
        <v>501754.38332464243</v>
      </c>
      <c r="AJ289" s="2">
        <v>310909.32281426201</v>
      </c>
      <c r="AK289" s="2">
        <v>0.52504241069187052</v>
      </c>
      <c r="AL289" s="2">
        <v>0.28791699048642139</v>
      </c>
      <c r="AM289" s="2">
        <v>0.93010732624078296</v>
      </c>
      <c r="AN289" s="47" t="e">
        <f t="shared" si="20"/>
        <v>#VALUE!</v>
      </c>
      <c r="AO289" s="47" t="e">
        <f t="shared" si="21"/>
        <v>#DIV/0!</v>
      </c>
      <c r="AP289" s="47" t="e">
        <f t="shared" si="22"/>
        <v>#DIV/0!</v>
      </c>
      <c r="AQ289" s="47" t="e">
        <f t="shared" si="23"/>
        <v>#DIV/0!</v>
      </c>
    </row>
    <row r="290" spans="1:43" hidden="1" x14ac:dyDescent="0.2">
      <c r="A290" s="1" t="s">
        <v>665</v>
      </c>
      <c r="B290" s="1" t="s">
        <v>28</v>
      </c>
      <c r="C290" s="1" t="s">
        <v>29</v>
      </c>
      <c r="D290" s="1" t="s">
        <v>28</v>
      </c>
      <c r="E290" s="2"/>
      <c r="F290" s="5" t="s">
        <v>663</v>
      </c>
      <c r="G290" s="2">
        <v>109007191.875</v>
      </c>
      <c r="H290" s="2">
        <v>109528718.922342</v>
      </c>
      <c r="I290" s="2">
        <v>125550128.51123799</v>
      </c>
      <c r="J290" s="2">
        <v>274463376.571989</v>
      </c>
      <c r="K290" s="2">
        <v>268736914.891563</v>
      </c>
      <c r="L290" s="2">
        <v>276677141.31721997</v>
      </c>
      <c r="M290" s="2">
        <v>157814098.23329601</v>
      </c>
      <c r="N290" s="2">
        <v>163412052.18085</v>
      </c>
      <c r="O290" s="2">
        <v>179890445.38394701</v>
      </c>
      <c r="P290" s="2">
        <v>315357729.25409502</v>
      </c>
      <c r="Q290" s="2">
        <v>325127140.122877</v>
      </c>
      <c r="R290" s="2">
        <v>312634775.36763901</v>
      </c>
      <c r="S290" s="2"/>
      <c r="T290" s="1" t="s">
        <v>665</v>
      </c>
      <c r="U290" s="2" t="s">
        <v>4</v>
      </c>
      <c r="V290" s="2" t="s">
        <v>30</v>
      </c>
      <c r="W290" s="2" t="s">
        <v>31</v>
      </c>
      <c r="X290" s="2" t="s">
        <v>32</v>
      </c>
      <c r="Y290" s="2" t="e">
        <v>#N/A</v>
      </c>
      <c r="Z290" s="43" t="s">
        <v>1137</v>
      </c>
      <c r="AA290" s="1" t="s">
        <v>28</v>
      </c>
      <c r="AB290" s="2">
        <v>114695346.43619333</v>
      </c>
      <c r="AC290" s="2">
        <v>273292477.59359068</v>
      </c>
      <c r="AD290" s="2">
        <v>167038865.266031</v>
      </c>
      <c r="AE290" s="2">
        <v>317706548.24820369</v>
      </c>
      <c r="AF290" s="1" t="s">
        <v>28</v>
      </c>
      <c r="AG290" s="2">
        <v>9404133.029567929</v>
      </c>
      <c r="AH290" s="2">
        <v>4097566.6237275563</v>
      </c>
      <c r="AI290" s="2">
        <v>11476349.844142271</v>
      </c>
      <c r="AJ290" s="2">
        <v>6569056.8040467063</v>
      </c>
      <c r="AK290" s="2">
        <v>2.382768665733332</v>
      </c>
      <c r="AL290" s="2">
        <v>1.4563700311848058</v>
      </c>
      <c r="AM290" s="2">
        <v>2.7700038242174752</v>
      </c>
      <c r="AN290" s="47" t="e">
        <f t="shared" si="20"/>
        <v>#VALUE!</v>
      </c>
      <c r="AO290" s="47" t="e">
        <f t="shared" si="21"/>
        <v>#DIV/0!</v>
      </c>
      <c r="AP290" s="47" t="e">
        <f t="shared" si="22"/>
        <v>#DIV/0!</v>
      </c>
      <c r="AQ290" s="47" t="e">
        <f t="shared" si="23"/>
        <v>#DIV/0!</v>
      </c>
    </row>
    <row r="291" spans="1:43" hidden="1" x14ac:dyDescent="0.2">
      <c r="A291" s="1" t="s">
        <v>174</v>
      </c>
      <c r="B291" s="1" t="s">
        <v>175</v>
      </c>
      <c r="C291" s="1" t="s">
        <v>176</v>
      </c>
      <c r="D291" s="1" t="s">
        <v>175</v>
      </c>
      <c r="E291" s="2"/>
      <c r="F291" s="5" t="s">
        <v>3</v>
      </c>
      <c r="G291" s="2">
        <v>1407290607.75</v>
      </c>
      <c r="H291" s="2">
        <v>1425988509.90698</v>
      </c>
      <c r="I291" s="2">
        <v>1342706490.14591</v>
      </c>
      <c r="J291" s="2">
        <v>1709206557.5348799</v>
      </c>
      <c r="K291" s="2">
        <v>1586691096.809</v>
      </c>
      <c r="L291" s="2">
        <v>1657131111.6161201</v>
      </c>
      <c r="M291" s="2">
        <v>1302808675.3297801</v>
      </c>
      <c r="N291" s="2">
        <v>1354797684.7644401</v>
      </c>
      <c r="O291" s="2">
        <v>1434986070.9618499</v>
      </c>
      <c r="P291" s="2">
        <v>1889215180.90487</v>
      </c>
      <c r="Q291" s="2">
        <v>1836592150.0409501</v>
      </c>
      <c r="R291" s="2">
        <v>1856045147.59869</v>
      </c>
      <c r="S291" s="2"/>
      <c r="T291" s="1" t="s">
        <v>174</v>
      </c>
      <c r="U291" s="2" t="s">
        <v>4</v>
      </c>
      <c r="V291" s="2" t="s">
        <v>30</v>
      </c>
      <c r="W291" s="2" t="s">
        <v>31</v>
      </c>
      <c r="X291" s="2" t="s">
        <v>32</v>
      </c>
      <c r="Y291" s="2" t="e">
        <v>#N/A</v>
      </c>
      <c r="Z291" s="43" t="s">
        <v>1137</v>
      </c>
      <c r="AA291" s="1" t="s">
        <v>175</v>
      </c>
      <c r="AB291" s="2">
        <v>1391995202.6009634</v>
      </c>
      <c r="AC291" s="2">
        <v>1651009588.6533334</v>
      </c>
      <c r="AD291" s="2">
        <v>1364197477.0186901</v>
      </c>
      <c r="AE291" s="2">
        <v>1860617492.84817</v>
      </c>
      <c r="AF291" s="1" t="s">
        <v>175</v>
      </c>
      <c r="AG291" s="2">
        <v>43697091.06880796</v>
      </c>
      <c r="AH291" s="2">
        <v>61486700.283529609</v>
      </c>
      <c r="AI291" s="2">
        <v>66588159.982360758</v>
      </c>
      <c r="AJ291" s="2">
        <v>26607810.885839526</v>
      </c>
      <c r="AK291" s="2">
        <v>1.186074194486014</v>
      </c>
      <c r="AL291" s="2">
        <v>0.98003030072924624</v>
      </c>
      <c r="AM291" s="2">
        <v>1.3366551043937358</v>
      </c>
      <c r="AN291" s="47" t="e">
        <f t="shared" si="20"/>
        <v>#VALUE!</v>
      </c>
      <c r="AO291" s="47" t="e">
        <f t="shared" si="21"/>
        <v>#DIV/0!</v>
      </c>
      <c r="AP291" s="47" t="e">
        <f t="shared" si="22"/>
        <v>#DIV/0!</v>
      </c>
      <c r="AQ291" s="47" t="e">
        <f t="shared" si="23"/>
        <v>#DIV/0!</v>
      </c>
    </row>
    <row r="292" spans="1:43" hidden="1" x14ac:dyDescent="0.2">
      <c r="A292" s="1" t="s">
        <v>177</v>
      </c>
      <c r="B292" s="1" t="s">
        <v>175</v>
      </c>
      <c r="C292" s="1" t="s">
        <v>176</v>
      </c>
      <c r="D292" s="1" t="s">
        <v>175</v>
      </c>
      <c r="E292" s="2"/>
      <c r="F292" s="5" t="s">
        <v>3</v>
      </c>
      <c r="G292" s="2">
        <v>1458090391.75</v>
      </c>
      <c r="H292" s="2">
        <v>1512166316.86534</v>
      </c>
      <c r="I292" s="2">
        <v>1406345498.3478701</v>
      </c>
      <c r="J292" s="2">
        <v>1620005347.9098599</v>
      </c>
      <c r="K292" s="2">
        <v>1687620400.0386801</v>
      </c>
      <c r="L292" s="2">
        <v>1778555105.3594601</v>
      </c>
      <c r="M292" s="2">
        <v>1426896690.5917399</v>
      </c>
      <c r="N292" s="2">
        <v>1701671669.3573</v>
      </c>
      <c r="O292" s="2">
        <v>1370007291.7121</v>
      </c>
      <c r="P292" s="2">
        <v>1904338549.1750901</v>
      </c>
      <c r="Q292" s="2">
        <v>1879530138.09424</v>
      </c>
      <c r="R292" s="2">
        <v>1987714195.82654</v>
      </c>
      <c r="S292" s="2"/>
      <c r="T292" s="1" t="s">
        <v>177</v>
      </c>
      <c r="U292" s="2" t="s">
        <v>4</v>
      </c>
      <c r="V292" s="2" t="s">
        <v>30</v>
      </c>
      <c r="W292" s="2" t="s">
        <v>31</v>
      </c>
      <c r="X292" s="2" t="s">
        <v>32</v>
      </c>
      <c r="Y292" s="2" t="e">
        <v>#N/A</v>
      </c>
      <c r="Z292" s="43" t="s">
        <v>1137</v>
      </c>
      <c r="AA292" s="1" t="s">
        <v>175</v>
      </c>
      <c r="AB292" s="2">
        <v>1458867402.32107</v>
      </c>
      <c r="AC292" s="2">
        <v>1695393617.7693331</v>
      </c>
      <c r="AD292" s="2">
        <v>1499525217.2203801</v>
      </c>
      <c r="AE292" s="2">
        <v>1923860961.0319567</v>
      </c>
      <c r="AF292" s="1" t="s">
        <v>175</v>
      </c>
      <c r="AG292" s="2">
        <v>52914688.102619387</v>
      </c>
      <c r="AH292" s="2">
        <v>79560188.425165713</v>
      </c>
      <c r="AI292" s="2">
        <v>177359781.26362181</v>
      </c>
      <c r="AJ292" s="2">
        <v>56672665.460416198</v>
      </c>
      <c r="AK292" s="2">
        <v>1.1621300298244708</v>
      </c>
      <c r="AL292" s="2">
        <v>1.0278694381919997</v>
      </c>
      <c r="AM292" s="2">
        <v>1.318735998879047</v>
      </c>
      <c r="AN292" s="47" t="e">
        <f t="shared" si="20"/>
        <v>#VALUE!</v>
      </c>
      <c r="AO292" s="47" t="e">
        <f t="shared" si="21"/>
        <v>#DIV/0!</v>
      </c>
      <c r="AP292" s="47" t="e">
        <f t="shared" si="22"/>
        <v>#DIV/0!</v>
      </c>
      <c r="AQ292" s="47" t="e">
        <f t="shared" si="23"/>
        <v>#DIV/0!</v>
      </c>
    </row>
    <row r="293" spans="1:43" hidden="1" x14ac:dyDescent="0.2">
      <c r="A293" s="1" t="s">
        <v>178</v>
      </c>
      <c r="B293" s="1" t="s">
        <v>175</v>
      </c>
      <c r="C293" s="1" t="s">
        <v>176</v>
      </c>
      <c r="D293" s="1" t="s">
        <v>175</v>
      </c>
      <c r="E293" s="2"/>
      <c r="F293" s="5" t="s">
        <v>3</v>
      </c>
      <c r="G293" s="2">
        <v>1428186055.375</v>
      </c>
      <c r="H293" s="2">
        <v>1245429783.6457701</v>
      </c>
      <c r="I293" s="2">
        <v>1256986230.1076901</v>
      </c>
      <c r="J293" s="2">
        <v>1339580678.0914299</v>
      </c>
      <c r="K293" s="2">
        <v>1395059991.4876599</v>
      </c>
      <c r="L293" s="2">
        <v>1416045980.41923</v>
      </c>
      <c r="M293" s="2">
        <v>1238380562.39818</v>
      </c>
      <c r="N293" s="2">
        <v>1303886734.0856299</v>
      </c>
      <c r="O293" s="2">
        <v>1245101569.6575301</v>
      </c>
      <c r="P293" s="2">
        <v>1431506828.5341201</v>
      </c>
      <c r="Q293" s="2">
        <v>1411857470.79848</v>
      </c>
      <c r="R293" s="2">
        <v>1479368156.2455201</v>
      </c>
      <c r="S293" s="2"/>
      <c r="T293" s="1" t="s">
        <v>178</v>
      </c>
      <c r="U293" s="2" t="s">
        <v>4</v>
      </c>
      <c r="V293" s="2" t="s">
        <v>30</v>
      </c>
      <c r="W293" s="2" t="s">
        <v>31</v>
      </c>
      <c r="X293" s="2" t="s">
        <v>32</v>
      </c>
      <c r="Y293" s="2" t="e">
        <v>#N/A</v>
      </c>
      <c r="Z293" s="43" t="s">
        <v>1137</v>
      </c>
      <c r="AA293" s="1" t="s">
        <v>175</v>
      </c>
      <c r="AB293" s="2">
        <v>1310200689.7094867</v>
      </c>
      <c r="AC293" s="2">
        <v>1383562216.6661067</v>
      </c>
      <c r="AD293" s="2">
        <v>1262456288.7137802</v>
      </c>
      <c r="AE293" s="2">
        <v>1440910818.5260401</v>
      </c>
      <c r="AF293" s="1" t="s">
        <v>175</v>
      </c>
      <c r="AG293" s="2">
        <v>102341573.89411923</v>
      </c>
      <c r="AH293" s="2">
        <v>39508033.795746207</v>
      </c>
      <c r="AI293" s="2">
        <v>36036846.940700017</v>
      </c>
      <c r="AJ293" s="2">
        <v>34723902.908636235</v>
      </c>
      <c r="AK293" s="2">
        <v>1.0559925876492147</v>
      </c>
      <c r="AL293" s="2">
        <v>0.96355947499440486</v>
      </c>
      <c r="AM293" s="2">
        <v>1.0997634407027643</v>
      </c>
      <c r="AN293" s="47" t="e">
        <f t="shared" si="20"/>
        <v>#VALUE!</v>
      </c>
      <c r="AO293" s="47" t="e">
        <f t="shared" si="21"/>
        <v>#DIV/0!</v>
      </c>
      <c r="AP293" s="47" t="e">
        <f t="shared" si="22"/>
        <v>#DIV/0!</v>
      </c>
      <c r="AQ293" s="47" t="e">
        <f t="shared" si="23"/>
        <v>#DIV/0!</v>
      </c>
    </row>
    <row r="294" spans="1:43" hidden="1" x14ac:dyDescent="0.2">
      <c r="A294" s="1" t="s">
        <v>179</v>
      </c>
      <c r="B294" s="1" t="s">
        <v>175</v>
      </c>
      <c r="C294" s="1" t="s">
        <v>176</v>
      </c>
      <c r="D294" s="1" t="s">
        <v>175</v>
      </c>
      <c r="E294" s="2"/>
      <c r="F294" s="5" t="s">
        <v>3</v>
      </c>
      <c r="G294" s="2">
        <v>1311979369.28125</v>
      </c>
      <c r="H294" s="2">
        <v>1319486015.0619199</v>
      </c>
      <c r="I294" s="2">
        <v>1325272511.14469</v>
      </c>
      <c r="J294" s="2">
        <v>1356342826.4093101</v>
      </c>
      <c r="K294" s="2">
        <v>1345097232.43099</v>
      </c>
      <c r="L294" s="2">
        <v>1507424176.7253201</v>
      </c>
      <c r="M294" s="2">
        <v>1230854909.2653899</v>
      </c>
      <c r="N294" s="2">
        <v>1171720601.14731</v>
      </c>
      <c r="O294" s="2">
        <v>1200518431.1454301</v>
      </c>
      <c r="P294" s="2">
        <v>1387600209.89624</v>
      </c>
      <c r="Q294" s="2">
        <v>1374389727.5099101</v>
      </c>
      <c r="R294" s="2">
        <v>1490466216.31042</v>
      </c>
      <c r="S294" s="2"/>
      <c r="T294" s="1" t="s">
        <v>179</v>
      </c>
      <c r="U294" s="2" t="s">
        <v>4</v>
      </c>
      <c r="V294" s="2" t="s">
        <v>30</v>
      </c>
      <c r="W294" s="2" t="s">
        <v>31</v>
      </c>
      <c r="X294" s="2" t="s">
        <v>32</v>
      </c>
      <c r="Y294" s="2" t="e">
        <v>#N/A</v>
      </c>
      <c r="Z294" s="43" t="s">
        <v>1137</v>
      </c>
      <c r="AA294" s="1" t="s">
        <v>175</v>
      </c>
      <c r="AB294" s="2">
        <v>1318912631.8292868</v>
      </c>
      <c r="AC294" s="2">
        <v>1402954745.1885402</v>
      </c>
      <c r="AD294" s="2">
        <v>1201031313.85271</v>
      </c>
      <c r="AE294" s="2">
        <v>1417485384.57219</v>
      </c>
      <c r="AF294" s="1" t="s">
        <v>175</v>
      </c>
      <c r="AG294" s="2">
        <v>6665094.2528207544</v>
      </c>
      <c r="AH294" s="2">
        <v>90647738.196795538</v>
      </c>
      <c r="AI294" s="2">
        <v>29570490.115224209</v>
      </c>
      <c r="AJ294" s="2">
        <v>63547467.000052497</v>
      </c>
      <c r="AK294" s="2">
        <v>1.0637207585484187</v>
      </c>
      <c r="AL294" s="2">
        <v>0.91062234515634333</v>
      </c>
      <c r="AM294" s="2">
        <v>1.0747378942047028</v>
      </c>
      <c r="AN294" s="47" t="e">
        <f t="shared" si="20"/>
        <v>#VALUE!</v>
      </c>
      <c r="AO294" s="47" t="e">
        <f t="shared" si="21"/>
        <v>#DIV/0!</v>
      </c>
      <c r="AP294" s="47" t="e">
        <f t="shared" si="22"/>
        <v>#DIV/0!</v>
      </c>
      <c r="AQ294" s="47" t="e">
        <f t="shared" si="23"/>
        <v>#DIV/0!</v>
      </c>
    </row>
    <row r="295" spans="1:43" hidden="1" x14ac:dyDescent="0.2">
      <c r="A295" s="1" t="s">
        <v>180</v>
      </c>
      <c r="B295" s="1" t="s">
        <v>175</v>
      </c>
      <c r="C295" s="1" t="s">
        <v>176</v>
      </c>
      <c r="D295" s="1" t="s">
        <v>175</v>
      </c>
      <c r="E295" s="2"/>
      <c r="F295" s="5" t="s">
        <v>3</v>
      </c>
      <c r="G295" s="2">
        <v>1153975564.6953101</v>
      </c>
      <c r="H295" s="2">
        <v>1129866690.81704</v>
      </c>
      <c r="I295" s="2">
        <v>1171544373.37639</v>
      </c>
      <c r="J295" s="2">
        <v>1315133707.0106101</v>
      </c>
      <c r="K295" s="2">
        <v>1205991398.7360499</v>
      </c>
      <c r="L295" s="2">
        <v>1245258537.1614699</v>
      </c>
      <c r="M295" s="2">
        <v>1321189851.75649</v>
      </c>
      <c r="N295" s="2">
        <v>1209621228.6945801</v>
      </c>
      <c r="O295" s="2">
        <v>1257368498.72699</v>
      </c>
      <c r="P295" s="2">
        <v>1418530789.95912</v>
      </c>
      <c r="Q295" s="2">
        <v>1440938593.9523301</v>
      </c>
      <c r="R295" s="2">
        <v>1389281559.93768</v>
      </c>
      <c r="S295" s="2"/>
      <c r="T295" s="1" t="s">
        <v>180</v>
      </c>
      <c r="U295" s="2" t="s">
        <v>4</v>
      </c>
      <c r="V295" s="2" t="s">
        <v>30</v>
      </c>
      <c r="W295" s="2" t="s">
        <v>31</v>
      </c>
      <c r="X295" s="2" t="s">
        <v>32</v>
      </c>
      <c r="Y295" s="2" t="e">
        <v>#N/A</v>
      </c>
      <c r="Z295" s="43" t="s">
        <v>1137</v>
      </c>
      <c r="AA295" s="1" t="s">
        <v>175</v>
      </c>
      <c r="AB295" s="2">
        <v>1151795542.9629133</v>
      </c>
      <c r="AC295" s="2">
        <v>1255461214.3027101</v>
      </c>
      <c r="AD295" s="2">
        <v>1262726526.3926866</v>
      </c>
      <c r="AE295" s="2">
        <v>1416250314.6163769</v>
      </c>
      <c r="AF295" s="1" t="s">
        <v>175</v>
      </c>
      <c r="AG295" s="2">
        <v>20924188.800160896</v>
      </c>
      <c r="AH295" s="2">
        <v>55281839.961338758</v>
      </c>
      <c r="AI295" s="2">
        <v>55976966.319481917</v>
      </c>
      <c r="AJ295" s="2">
        <v>25903913.15302236</v>
      </c>
      <c r="AK295" s="2">
        <v>1.0900035357604563</v>
      </c>
      <c r="AL295" s="2">
        <v>1.0963113497942623</v>
      </c>
      <c r="AM295" s="2">
        <v>1.2296021835378632</v>
      </c>
      <c r="AN295" s="47" t="e">
        <f t="shared" si="20"/>
        <v>#VALUE!</v>
      </c>
      <c r="AO295" s="47" t="e">
        <f t="shared" si="21"/>
        <v>#DIV/0!</v>
      </c>
      <c r="AP295" s="47" t="e">
        <f t="shared" si="22"/>
        <v>#DIV/0!</v>
      </c>
      <c r="AQ295" s="47" t="e">
        <f t="shared" si="23"/>
        <v>#DIV/0!</v>
      </c>
    </row>
    <row r="296" spans="1:43" hidden="1" x14ac:dyDescent="0.2">
      <c r="A296" s="1" t="s">
        <v>181</v>
      </c>
      <c r="B296" s="1" t="s">
        <v>175</v>
      </c>
      <c r="C296" s="1" t="s">
        <v>176</v>
      </c>
      <c r="D296" s="1" t="s">
        <v>175</v>
      </c>
      <c r="E296" s="2"/>
      <c r="F296" s="5" t="s">
        <v>3</v>
      </c>
      <c r="G296" s="2">
        <v>1069698856.21875</v>
      </c>
      <c r="H296" s="2">
        <v>1161209566.3795099</v>
      </c>
      <c r="I296" s="2">
        <v>1137078798.82198</v>
      </c>
      <c r="J296" s="2">
        <v>1258888987.0755899</v>
      </c>
      <c r="K296" s="2">
        <v>1213797576.2799101</v>
      </c>
      <c r="L296" s="2">
        <v>1141649580.1657801</v>
      </c>
      <c r="M296" s="2">
        <v>1073728854.42853</v>
      </c>
      <c r="N296" s="2">
        <v>1151841306.7157099</v>
      </c>
      <c r="O296" s="2">
        <v>987980786.16773403</v>
      </c>
      <c r="P296" s="2">
        <v>1283889984.85515</v>
      </c>
      <c r="Q296" s="2">
        <v>1301959556.9442</v>
      </c>
      <c r="R296" s="2">
        <v>1252359268.5028701</v>
      </c>
      <c r="S296" s="2"/>
      <c r="T296" s="1" t="s">
        <v>181</v>
      </c>
      <c r="U296" s="2" t="s">
        <v>4</v>
      </c>
      <c r="V296" s="2" t="s">
        <v>30</v>
      </c>
      <c r="W296" s="2" t="s">
        <v>31</v>
      </c>
      <c r="X296" s="2" t="s">
        <v>32</v>
      </c>
      <c r="Y296" s="2" t="e">
        <v>#N/A</v>
      </c>
      <c r="Z296" s="43" t="s">
        <v>1137</v>
      </c>
      <c r="AA296" s="1" t="s">
        <v>175</v>
      </c>
      <c r="AB296" s="2">
        <v>1122662407.14008</v>
      </c>
      <c r="AC296" s="2">
        <v>1204778714.5070934</v>
      </c>
      <c r="AD296" s="2">
        <v>1071183649.1039914</v>
      </c>
      <c r="AE296" s="2">
        <v>1279402936.7674067</v>
      </c>
      <c r="AF296" s="1" t="s">
        <v>175</v>
      </c>
      <c r="AG296" s="2">
        <v>47428122.252268426</v>
      </c>
      <c r="AH296" s="2">
        <v>59137758.952287599</v>
      </c>
      <c r="AI296" s="2">
        <v>81959905.448770821</v>
      </c>
      <c r="AJ296" s="2">
        <v>25102735.981802322</v>
      </c>
      <c r="AK296" s="2">
        <v>1.0731442567638834</v>
      </c>
      <c r="AL296" s="2">
        <v>0.95414582539801274</v>
      </c>
      <c r="AM296" s="2">
        <v>1.1396150157255327</v>
      </c>
      <c r="AN296" s="47" t="e">
        <f t="shared" si="20"/>
        <v>#VALUE!</v>
      </c>
      <c r="AO296" s="47" t="e">
        <f t="shared" si="21"/>
        <v>#DIV/0!</v>
      </c>
      <c r="AP296" s="47" t="e">
        <f t="shared" si="22"/>
        <v>#DIV/0!</v>
      </c>
      <c r="AQ296" s="47" t="e">
        <f t="shared" si="23"/>
        <v>#DIV/0!</v>
      </c>
    </row>
    <row r="297" spans="1:43" hidden="1" x14ac:dyDescent="0.2">
      <c r="A297" s="1" t="s">
        <v>182</v>
      </c>
      <c r="B297" s="1" t="s">
        <v>175</v>
      </c>
      <c r="C297" s="1" t="s">
        <v>176</v>
      </c>
      <c r="D297" s="1" t="s">
        <v>175</v>
      </c>
      <c r="E297" s="2"/>
      <c r="F297" s="5" t="s">
        <v>3</v>
      </c>
      <c r="G297" s="2">
        <v>1551925237.5625</v>
      </c>
      <c r="H297" s="2">
        <v>1545464698.05814</v>
      </c>
      <c r="I297" s="2">
        <v>1538241999.9462399</v>
      </c>
      <c r="J297" s="2">
        <v>1699883153.98595</v>
      </c>
      <c r="K297" s="2">
        <v>1683272922.7739999</v>
      </c>
      <c r="L297" s="2">
        <v>1695130454.8968301</v>
      </c>
      <c r="M297" s="2">
        <v>1457224914.9650099</v>
      </c>
      <c r="N297" s="2">
        <v>1528100535.9511199</v>
      </c>
      <c r="O297" s="2">
        <v>1537195863.9651899</v>
      </c>
      <c r="P297" s="2">
        <v>1918698851.9940901</v>
      </c>
      <c r="Q297" s="2">
        <v>1812026561.5309501</v>
      </c>
      <c r="R297" s="2">
        <v>1925166092.5573201</v>
      </c>
      <c r="S297" s="2"/>
      <c r="T297" s="1" t="s">
        <v>182</v>
      </c>
      <c r="U297" s="2" t="s">
        <v>4</v>
      </c>
      <c r="V297" s="2" t="s">
        <v>30</v>
      </c>
      <c r="W297" s="2" t="s">
        <v>31</v>
      </c>
      <c r="X297" s="2" t="s">
        <v>32</v>
      </c>
      <c r="Y297" s="2" t="e">
        <v>#N/A</v>
      </c>
      <c r="Z297" s="43" t="s">
        <v>1137</v>
      </c>
      <c r="AA297" s="1" t="s">
        <v>175</v>
      </c>
      <c r="AB297" s="2">
        <v>1545210645.1889598</v>
      </c>
      <c r="AC297" s="2">
        <v>1692762177.2189267</v>
      </c>
      <c r="AD297" s="2">
        <v>1507507104.9604399</v>
      </c>
      <c r="AE297" s="2">
        <v>1885297168.6941202</v>
      </c>
      <c r="AF297" s="1" t="s">
        <v>175</v>
      </c>
      <c r="AG297" s="2">
        <v>6845155.5907088388</v>
      </c>
      <c r="AH297" s="2">
        <v>8554618.6120920498</v>
      </c>
      <c r="AI297" s="2">
        <v>43782476.185949922</v>
      </c>
      <c r="AJ297" s="2">
        <v>63536546.220819697</v>
      </c>
      <c r="AK297" s="2">
        <v>1.0954895906842028</v>
      </c>
      <c r="AL297" s="2">
        <v>0.97559974082115564</v>
      </c>
      <c r="AM297" s="2">
        <v>1.2200907200348545</v>
      </c>
      <c r="AN297" s="47" t="e">
        <f t="shared" si="20"/>
        <v>#VALUE!</v>
      </c>
      <c r="AO297" s="47" t="e">
        <f t="shared" si="21"/>
        <v>#DIV/0!</v>
      </c>
      <c r="AP297" s="47" t="e">
        <f t="shared" si="22"/>
        <v>#DIV/0!</v>
      </c>
      <c r="AQ297" s="47" t="e">
        <f t="shared" si="23"/>
        <v>#DIV/0!</v>
      </c>
    </row>
    <row r="298" spans="1:43" hidden="1" x14ac:dyDescent="0.2">
      <c r="A298" s="1" t="s">
        <v>183</v>
      </c>
      <c r="B298" s="1" t="s">
        <v>175</v>
      </c>
      <c r="C298" s="1" t="s">
        <v>176</v>
      </c>
      <c r="D298" s="1" t="s">
        <v>175</v>
      </c>
      <c r="E298" s="2"/>
      <c r="F298" s="5" t="s">
        <v>3</v>
      </c>
      <c r="G298" s="2">
        <v>3444600</v>
      </c>
      <c r="H298" s="2">
        <v>7912903.3162756199</v>
      </c>
      <c r="I298" s="2">
        <v>6860730.7164267097</v>
      </c>
      <c r="J298" s="2">
        <v>5441321.5033337204</v>
      </c>
      <c r="K298" s="2">
        <v>6254191.1605712296</v>
      </c>
      <c r="L298" s="2">
        <v>7490670.8450862598</v>
      </c>
      <c r="M298" s="2">
        <v>3761868.71451909</v>
      </c>
      <c r="N298" s="2">
        <v>5244066.1063163904</v>
      </c>
      <c r="O298" s="2">
        <v>3604407.60451038</v>
      </c>
      <c r="P298" s="2">
        <v>7284227.5480660396</v>
      </c>
      <c r="Q298" s="2">
        <v>5877008.7181034302</v>
      </c>
      <c r="R298" s="2">
        <v>10363458.626894999</v>
      </c>
      <c r="S298" s="2"/>
      <c r="T298" s="1" t="s">
        <v>183</v>
      </c>
      <c r="U298" s="2" t="s">
        <v>4</v>
      </c>
      <c r="V298" s="2" t="s">
        <v>30</v>
      </c>
      <c r="W298" s="2" t="s">
        <v>31</v>
      </c>
      <c r="X298" s="2" t="s">
        <v>32</v>
      </c>
      <c r="Y298" s="2" t="e">
        <v>#N/A</v>
      </c>
      <c r="Z298" s="43" t="s">
        <v>1137</v>
      </c>
      <c r="AA298" s="1" t="s">
        <v>175</v>
      </c>
      <c r="AB298" s="2">
        <v>6072744.6775674419</v>
      </c>
      <c r="AC298" s="2">
        <v>6395394.5029970706</v>
      </c>
      <c r="AD298" s="2">
        <v>4203447.4751152871</v>
      </c>
      <c r="AE298" s="2">
        <v>7841564.9643548233</v>
      </c>
      <c r="AF298" s="1" t="s">
        <v>175</v>
      </c>
      <c r="AG298" s="2">
        <v>2336049.0426439624</v>
      </c>
      <c r="AH298" s="2">
        <v>1031945.7200209489</v>
      </c>
      <c r="AI298" s="2">
        <v>904634.65111250163</v>
      </c>
      <c r="AJ298" s="2">
        <v>2294564.6521117198</v>
      </c>
      <c r="AK298" s="2">
        <v>1.0531308070009082</v>
      </c>
      <c r="AL298" s="2">
        <v>0.69218248062407606</v>
      </c>
      <c r="AM298" s="2">
        <v>1.2912719669116597</v>
      </c>
      <c r="AN298" s="47" t="e">
        <f t="shared" si="20"/>
        <v>#VALUE!</v>
      </c>
      <c r="AO298" s="47" t="e">
        <f t="shared" si="21"/>
        <v>#DIV/0!</v>
      </c>
      <c r="AP298" s="47" t="e">
        <f t="shared" si="22"/>
        <v>#DIV/0!</v>
      </c>
      <c r="AQ298" s="47" t="e">
        <f t="shared" si="23"/>
        <v>#DIV/0!</v>
      </c>
    </row>
    <row r="299" spans="1:43" hidden="1" x14ac:dyDescent="0.2">
      <c r="A299" s="1" t="s">
        <v>183</v>
      </c>
      <c r="B299" s="1" t="s">
        <v>175</v>
      </c>
      <c r="C299" s="1" t="s">
        <v>176</v>
      </c>
      <c r="D299" s="1" t="s">
        <v>175</v>
      </c>
      <c r="E299" s="2"/>
      <c r="F299" s="5" t="s">
        <v>3</v>
      </c>
      <c r="G299" s="2">
        <v>14283833</v>
      </c>
      <c r="H299" s="2">
        <v>14440184.8369346</v>
      </c>
      <c r="I299" s="2">
        <v>13616319.244398801</v>
      </c>
      <c r="J299" s="2">
        <v>38508997.6368163</v>
      </c>
      <c r="K299" s="2">
        <v>33642581.5603045</v>
      </c>
      <c r="L299" s="2">
        <v>35054820.876285098</v>
      </c>
      <c r="M299" s="2">
        <v>4428331.6222151704</v>
      </c>
      <c r="N299" s="2">
        <v>3531630.3046427998</v>
      </c>
      <c r="O299" s="2">
        <v>50770946.231945097</v>
      </c>
      <c r="P299" s="2">
        <v>36154716.864360899</v>
      </c>
      <c r="Q299" s="2">
        <v>52578168.782835901</v>
      </c>
      <c r="R299" s="2">
        <v>49115829.826473497</v>
      </c>
      <c r="S299" s="2"/>
      <c r="T299" s="1" t="s">
        <v>183</v>
      </c>
      <c r="U299" s="2" t="s">
        <v>4</v>
      </c>
      <c r="V299" s="2" t="s">
        <v>30</v>
      </c>
      <c r="W299" s="2" t="s">
        <v>31</v>
      </c>
      <c r="X299" s="2" t="s">
        <v>32</v>
      </c>
      <c r="Y299" s="2" t="e">
        <v>#N/A</v>
      </c>
      <c r="Z299" s="43" t="s">
        <v>1137</v>
      </c>
      <c r="AA299" s="1" t="s">
        <v>175</v>
      </c>
      <c r="AB299" s="2">
        <v>14113445.6937778</v>
      </c>
      <c r="AC299" s="2">
        <v>35735466.691135295</v>
      </c>
      <c r="AD299" s="2">
        <v>19576969.386267688</v>
      </c>
      <c r="AE299" s="2">
        <v>45949571.824556768</v>
      </c>
      <c r="AF299" s="1" t="s">
        <v>175</v>
      </c>
      <c r="AG299" s="2">
        <v>437564.28582819033</v>
      </c>
      <c r="AH299" s="2">
        <v>2503589.5033706999</v>
      </c>
      <c r="AI299" s="2">
        <v>27018496.662466761</v>
      </c>
      <c r="AJ299" s="2">
        <v>8657443.9374818355</v>
      </c>
      <c r="AK299" s="2">
        <v>2.5320157434615704</v>
      </c>
      <c r="AL299" s="2">
        <v>1.3871147989678094</v>
      </c>
      <c r="AM299" s="2">
        <v>3.2557302321157882</v>
      </c>
      <c r="AN299" s="47" t="e">
        <f t="shared" si="20"/>
        <v>#VALUE!</v>
      </c>
      <c r="AO299" s="47" t="e">
        <f t="shared" si="21"/>
        <v>#DIV/0!</v>
      </c>
      <c r="AP299" s="47" t="e">
        <f t="shared" si="22"/>
        <v>#DIV/0!</v>
      </c>
      <c r="AQ299" s="47" t="e">
        <f t="shared" si="23"/>
        <v>#DIV/0!</v>
      </c>
    </row>
    <row r="300" spans="1:43" hidden="1" x14ac:dyDescent="0.2">
      <c r="A300" s="1" t="s">
        <v>184</v>
      </c>
      <c r="B300" s="1" t="s">
        <v>175</v>
      </c>
      <c r="C300" s="1" t="s">
        <v>176</v>
      </c>
      <c r="D300" s="1" t="s">
        <v>175</v>
      </c>
      <c r="E300" s="2"/>
      <c r="F300" s="5" t="s">
        <v>3</v>
      </c>
      <c r="G300" s="2">
        <v>934424960.453125</v>
      </c>
      <c r="H300" s="2">
        <v>1084676388.0738299</v>
      </c>
      <c r="I300" s="2">
        <v>1038369380.9455301</v>
      </c>
      <c r="J300" s="2">
        <v>966837954.40434396</v>
      </c>
      <c r="K300" s="2">
        <v>1131386878.8531499</v>
      </c>
      <c r="L300" s="2">
        <v>1139083477.7251999</v>
      </c>
      <c r="M300" s="2">
        <v>1019223535.16835</v>
      </c>
      <c r="N300" s="2">
        <v>994417391.94720304</v>
      </c>
      <c r="O300" s="2">
        <v>1060708351.95105</v>
      </c>
      <c r="P300" s="2">
        <v>1181472687.08687</v>
      </c>
      <c r="Q300" s="2">
        <v>1159499869.23544</v>
      </c>
      <c r="R300" s="2">
        <v>1121292954.6147799</v>
      </c>
      <c r="S300" s="2"/>
      <c r="T300" s="1" t="s">
        <v>184</v>
      </c>
      <c r="U300" s="2" t="s">
        <v>4</v>
      </c>
      <c r="V300" s="2" t="s">
        <v>30</v>
      </c>
      <c r="W300" s="2" t="s">
        <v>31</v>
      </c>
      <c r="X300" s="2" t="s">
        <v>32</v>
      </c>
      <c r="Y300" s="2" t="e">
        <v>#N/A</v>
      </c>
      <c r="Z300" s="43" t="s">
        <v>1137</v>
      </c>
      <c r="AA300" s="1" t="s">
        <v>175</v>
      </c>
      <c r="AB300" s="2">
        <v>1019156909.8241616</v>
      </c>
      <c r="AC300" s="2">
        <v>1079102770.3275645</v>
      </c>
      <c r="AD300" s="2">
        <v>1024783093.0222009</v>
      </c>
      <c r="AE300" s="2">
        <v>1154088503.6456966</v>
      </c>
      <c r="AF300" s="1" t="s">
        <v>175</v>
      </c>
      <c r="AG300" s="2">
        <v>76946164.03991197</v>
      </c>
      <c r="AH300" s="2">
        <v>97300313.870281368</v>
      </c>
      <c r="AI300" s="2">
        <v>33493347.954566266</v>
      </c>
      <c r="AJ300" s="2">
        <v>30452622.354445521</v>
      </c>
      <c r="AK300" s="2">
        <v>1.058819068904459</v>
      </c>
      <c r="AL300" s="2">
        <v>1.0055204288405502</v>
      </c>
      <c r="AM300" s="2">
        <v>1.132395308829153</v>
      </c>
      <c r="AN300" s="47" t="e">
        <f t="shared" si="20"/>
        <v>#VALUE!</v>
      </c>
      <c r="AO300" s="47" t="e">
        <f t="shared" si="21"/>
        <v>#DIV/0!</v>
      </c>
      <c r="AP300" s="47" t="e">
        <f t="shared" si="22"/>
        <v>#DIV/0!</v>
      </c>
      <c r="AQ300" s="47" t="e">
        <f t="shared" si="23"/>
        <v>#DIV/0!</v>
      </c>
    </row>
    <row r="301" spans="1:43" hidden="1" x14ac:dyDescent="0.2">
      <c r="A301" s="1" t="s">
        <v>286</v>
      </c>
      <c r="B301" s="1" t="s">
        <v>175</v>
      </c>
      <c r="C301" s="1" t="s">
        <v>176</v>
      </c>
      <c r="D301" s="1" t="s">
        <v>175</v>
      </c>
      <c r="E301" s="2"/>
      <c r="F301" s="5" t="s">
        <v>250</v>
      </c>
      <c r="G301" s="2">
        <v>204327739.0625</v>
      </c>
      <c r="H301" s="2">
        <v>225917570.610971</v>
      </c>
      <c r="I301" s="2">
        <v>220257645.73317301</v>
      </c>
      <c r="J301" s="2">
        <v>210203431.12070099</v>
      </c>
      <c r="K301" s="2">
        <v>210320417.04993001</v>
      </c>
      <c r="L301" s="2">
        <v>244758724.73192701</v>
      </c>
      <c r="M301" s="2">
        <v>226756755.28353801</v>
      </c>
      <c r="N301" s="2">
        <v>214029882.77128699</v>
      </c>
      <c r="O301" s="2">
        <v>226083169.33766201</v>
      </c>
      <c r="P301" s="2">
        <v>184485856.270329</v>
      </c>
      <c r="Q301" s="2">
        <v>182195743.19918799</v>
      </c>
      <c r="R301" s="2">
        <v>185979549.70554399</v>
      </c>
      <c r="S301" s="2"/>
      <c r="T301" s="1" t="s">
        <v>286</v>
      </c>
      <c r="U301" s="2" t="s">
        <v>4</v>
      </c>
      <c r="V301" s="2" t="s">
        <v>30</v>
      </c>
      <c r="W301" s="2" t="s">
        <v>31</v>
      </c>
      <c r="X301" s="2" t="s">
        <v>32</v>
      </c>
      <c r="Y301" s="2" t="e">
        <v>#N/A</v>
      </c>
      <c r="Z301" s="43" t="s">
        <v>1137</v>
      </c>
      <c r="AA301" s="1" t="s">
        <v>175</v>
      </c>
      <c r="AB301" s="2">
        <v>216834318.46888134</v>
      </c>
      <c r="AC301" s="2">
        <v>221760857.634186</v>
      </c>
      <c r="AD301" s="2">
        <v>222289935.79749569</v>
      </c>
      <c r="AE301" s="2">
        <v>184220383.05835366</v>
      </c>
      <c r="AF301" s="1" t="s">
        <v>175</v>
      </c>
      <c r="AG301" s="2">
        <v>11194622.983453732</v>
      </c>
      <c r="AH301" s="2">
        <v>19916823.032575455</v>
      </c>
      <c r="AI301" s="2">
        <v>7161339.7142891353</v>
      </c>
      <c r="AJ301" s="2">
        <v>1905821.3292680082</v>
      </c>
      <c r="AK301" s="2">
        <v>1.0227202926183094</v>
      </c>
      <c r="AL301" s="2">
        <v>1.025160303807708</v>
      </c>
      <c r="AM301" s="2">
        <v>0.8495905277318534</v>
      </c>
      <c r="AN301" s="47" t="e">
        <f t="shared" si="20"/>
        <v>#VALUE!</v>
      </c>
      <c r="AO301" s="47" t="e">
        <f t="shared" si="21"/>
        <v>#DIV/0!</v>
      </c>
      <c r="AP301" s="47" t="e">
        <f t="shared" si="22"/>
        <v>#DIV/0!</v>
      </c>
      <c r="AQ301" s="47" t="e">
        <f t="shared" si="23"/>
        <v>#DIV/0!</v>
      </c>
    </row>
    <row r="302" spans="1:43" hidden="1" x14ac:dyDescent="0.2">
      <c r="A302" s="1" t="s">
        <v>339</v>
      </c>
      <c r="B302" s="1" t="s">
        <v>337</v>
      </c>
      <c r="C302" s="1" t="s">
        <v>338</v>
      </c>
      <c r="D302" s="1" t="s">
        <v>337</v>
      </c>
      <c r="E302" s="2"/>
      <c r="F302" s="5" t="s">
        <v>311</v>
      </c>
      <c r="G302" s="2">
        <v>300890556.90625</v>
      </c>
      <c r="H302" s="2">
        <v>259748430.582452</v>
      </c>
      <c r="I302" s="2">
        <v>263313025.321547</v>
      </c>
      <c r="J302" s="2">
        <v>384864383.02077401</v>
      </c>
      <c r="K302" s="2">
        <v>327963609.82508302</v>
      </c>
      <c r="L302" s="2">
        <v>405981129.193838</v>
      </c>
      <c r="M302" s="2">
        <v>321467007.14554697</v>
      </c>
      <c r="N302" s="2">
        <v>296354375.74722898</v>
      </c>
      <c r="O302" s="2">
        <v>312099951.53505802</v>
      </c>
      <c r="P302" s="2">
        <v>392188280.10563499</v>
      </c>
      <c r="Q302" s="2">
        <v>413685384.27211601</v>
      </c>
      <c r="R302" s="2">
        <v>401623140.45300901</v>
      </c>
      <c r="S302" s="2"/>
      <c r="T302" s="1" t="s">
        <v>339</v>
      </c>
      <c r="U302" s="2" t="s">
        <v>4</v>
      </c>
      <c r="V302" s="2" t="s">
        <v>30</v>
      </c>
      <c r="W302" s="2" t="s">
        <v>31</v>
      </c>
      <c r="X302" s="2" t="s">
        <v>32</v>
      </c>
      <c r="Y302" s="2" t="e">
        <v>#N/A</v>
      </c>
      <c r="Z302" s="43" t="s">
        <v>1137</v>
      </c>
      <c r="AA302" s="1" t="s">
        <v>337</v>
      </c>
      <c r="AB302" s="2">
        <v>274650670.9367497</v>
      </c>
      <c r="AC302" s="2">
        <v>372936374.01323169</v>
      </c>
      <c r="AD302" s="2">
        <v>309973778.14261132</v>
      </c>
      <c r="AE302" s="2">
        <v>402498934.94358665</v>
      </c>
      <c r="AF302" s="1" t="s">
        <v>337</v>
      </c>
      <c r="AG302" s="2">
        <v>22794194.341603331</v>
      </c>
      <c r="AH302" s="2">
        <v>40353331.724611327</v>
      </c>
      <c r="AI302" s="2">
        <v>12690607.704440631</v>
      </c>
      <c r="AJ302" s="2">
        <v>10775278.830658097</v>
      </c>
      <c r="AK302" s="2">
        <v>1.3578571380920332</v>
      </c>
      <c r="AL302" s="2">
        <v>1.1286110355579517</v>
      </c>
      <c r="AM302" s="2">
        <v>1.4654940895312052</v>
      </c>
      <c r="AN302" s="47" t="e">
        <f t="shared" si="20"/>
        <v>#VALUE!</v>
      </c>
      <c r="AO302" s="47" t="e">
        <f t="shared" si="21"/>
        <v>#DIV/0!</v>
      </c>
      <c r="AP302" s="47" t="e">
        <f t="shared" si="22"/>
        <v>#DIV/0!</v>
      </c>
      <c r="AQ302" s="47" t="e">
        <f t="shared" si="23"/>
        <v>#DIV/0!</v>
      </c>
    </row>
    <row r="303" spans="1:43" hidden="1" x14ac:dyDescent="0.2">
      <c r="A303" s="8" t="s">
        <v>726</v>
      </c>
      <c r="B303" s="8" t="s">
        <v>18</v>
      </c>
      <c r="C303" s="8" t="s">
        <v>19</v>
      </c>
      <c r="D303" s="8" t="s">
        <v>18</v>
      </c>
      <c r="E303" s="9"/>
      <c r="F303" s="5" t="s">
        <v>724</v>
      </c>
      <c r="G303" s="9">
        <v>15857220.375</v>
      </c>
      <c r="H303" s="9">
        <v>14357188.907408999</v>
      </c>
      <c r="I303" s="9">
        <v>15564334.158347899</v>
      </c>
      <c r="J303" s="9">
        <v>24657499.239539899</v>
      </c>
      <c r="K303" s="9">
        <v>18627102.8091265</v>
      </c>
      <c r="L303" s="9">
        <v>19189397.515390299</v>
      </c>
      <c r="M303" s="9">
        <v>21381855.871321</v>
      </c>
      <c r="N303" s="9">
        <v>41503200.1922988</v>
      </c>
      <c r="O303" s="9">
        <v>25335293.203473002</v>
      </c>
      <c r="P303" s="9">
        <v>13712061.6456498</v>
      </c>
      <c r="Q303" s="9">
        <v>14891001.243511399</v>
      </c>
      <c r="R303" s="9">
        <v>13557202.951195</v>
      </c>
      <c r="S303" s="9"/>
      <c r="T303" s="8" t="s">
        <v>726</v>
      </c>
      <c r="U303" s="9" t="s">
        <v>4</v>
      </c>
      <c r="V303" s="9" t="s">
        <v>162</v>
      </c>
      <c r="W303" s="9" t="s">
        <v>283</v>
      </c>
      <c r="X303" s="9" t="s">
        <v>22</v>
      </c>
      <c r="Y303" s="9" t="e">
        <v>#N/A</v>
      </c>
      <c r="Z303" s="9"/>
      <c r="AA303" s="8" t="s">
        <v>18</v>
      </c>
      <c r="AB303" s="9">
        <v>15259581.146918966</v>
      </c>
      <c r="AC303" s="9">
        <v>20824666.521352235</v>
      </c>
      <c r="AD303" s="9">
        <v>29406783.089030933</v>
      </c>
      <c r="AE303" s="9">
        <v>14053421.9467854</v>
      </c>
      <c r="AF303" s="8" t="s">
        <v>18</v>
      </c>
      <c r="AG303" s="9">
        <v>795097.10062485782</v>
      </c>
      <c r="AH303" s="9">
        <v>3331215.8168423097</v>
      </c>
      <c r="AI303" s="9">
        <v>10660670.557567533</v>
      </c>
      <c r="AJ303" s="9">
        <v>729485.8549280283</v>
      </c>
      <c r="AK303" s="9">
        <v>1.3646945037909448</v>
      </c>
      <c r="AL303" s="9">
        <v>1.9271029005254448</v>
      </c>
      <c r="AM303" s="9">
        <v>0.92095725377251925</v>
      </c>
      <c r="AN303" s="47" t="e">
        <f t="shared" si="20"/>
        <v>#VALUE!</v>
      </c>
      <c r="AO303" s="47" t="e">
        <f t="shared" si="21"/>
        <v>#DIV/0!</v>
      </c>
      <c r="AP303" s="47" t="e">
        <f t="shared" si="22"/>
        <v>#DIV/0!</v>
      </c>
      <c r="AQ303" s="47" t="e">
        <f t="shared" si="23"/>
        <v>#DIV/0!</v>
      </c>
    </row>
    <row r="304" spans="1:43" hidden="1" x14ac:dyDescent="0.2">
      <c r="A304" s="1" t="s">
        <v>282</v>
      </c>
      <c r="B304" s="1" t="s">
        <v>169</v>
      </c>
      <c r="C304" s="1" t="s">
        <v>170</v>
      </c>
      <c r="D304" s="1" t="s">
        <v>169</v>
      </c>
      <c r="E304" s="2"/>
      <c r="F304" s="5" t="s">
        <v>250</v>
      </c>
      <c r="G304" s="2">
        <v>3052329.75</v>
      </c>
      <c r="H304" s="2">
        <v>2720117.7974521001</v>
      </c>
      <c r="I304" s="2">
        <v>3174425.1952943499</v>
      </c>
      <c r="J304" s="2">
        <v>0</v>
      </c>
      <c r="K304" s="2">
        <v>0</v>
      </c>
      <c r="L304" s="2">
        <v>0</v>
      </c>
      <c r="M304" s="2">
        <v>2981194.4672682099</v>
      </c>
      <c r="N304" s="2">
        <v>3636182.1797571899</v>
      </c>
      <c r="O304" s="2">
        <v>0</v>
      </c>
      <c r="P304" s="2">
        <v>0</v>
      </c>
      <c r="Q304" s="2">
        <v>0</v>
      </c>
      <c r="R304" s="2">
        <v>0</v>
      </c>
      <c r="S304" s="2"/>
      <c r="T304" s="1" t="s">
        <v>282</v>
      </c>
      <c r="U304" s="2" t="s">
        <v>4</v>
      </c>
      <c r="V304" s="2" t="s">
        <v>162</v>
      </c>
      <c r="W304" s="2" t="s">
        <v>283</v>
      </c>
      <c r="X304" s="2" t="s">
        <v>22</v>
      </c>
      <c r="Y304" s="2" t="e">
        <v>#N/A</v>
      </c>
      <c r="Z304" s="2"/>
      <c r="AA304" s="1" t="s">
        <v>169</v>
      </c>
      <c r="AB304" s="2">
        <v>2982290.9142488167</v>
      </c>
      <c r="AC304" s="2"/>
      <c r="AD304" s="2">
        <v>3308688.3235126999</v>
      </c>
      <c r="AE304" s="2"/>
      <c r="AF304" s="1" t="s">
        <v>169</v>
      </c>
      <c r="AG304" s="2">
        <v>235112.48758537901</v>
      </c>
      <c r="AH304" s="2"/>
      <c r="AI304" s="2">
        <v>463146.25309482252</v>
      </c>
      <c r="AJ304" s="2"/>
      <c r="AK304" s="2"/>
      <c r="AL304" s="2">
        <v>1.1094451945329742</v>
      </c>
      <c r="AM304" s="2"/>
      <c r="AN304" s="47" t="e">
        <f t="shared" si="20"/>
        <v>#VALUE!</v>
      </c>
      <c r="AO304" s="47" t="e">
        <f t="shared" si="21"/>
        <v>#DIV/0!</v>
      </c>
      <c r="AP304" s="47" t="e">
        <f t="shared" si="22"/>
        <v>#DIV/0!</v>
      </c>
      <c r="AQ304" s="47" t="e">
        <f t="shared" si="23"/>
        <v>#DIV/0!</v>
      </c>
    </row>
    <row r="305" spans="1:43" hidden="1" x14ac:dyDescent="0.2">
      <c r="A305" s="1" t="s">
        <v>11</v>
      </c>
      <c r="B305" s="1" t="s">
        <v>12</v>
      </c>
      <c r="C305" s="1" t="s">
        <v>13</v>
      </c>
      <c r="D305" s="1" t="s">
        <v>12</v>
      </c>
      <c r="E305" s="2"/>
      <c r="F305" s="5" t="s">
        <v>3</v>
      </c>
      <c r="G305" s="2">
        <v>0</v>
      </c>
      <c r="H305" s="2">
        <v>0</v>
      </c>
      <c r="I305" s="2">
        <v>0</v>
      </c>
      <c r="J305" s="2">
        <v>922669.71733697201</v>
      </c>
      <c r="K305" s="2">
        <v>1028010.14698851</v>
      </c>
      <c r="L305" s="2">
        <v>986902.13345458906</v>
      </c>
      <c r="M305" s="2">
        <v>862522.77469932602</v>
      </c>
      <c r="N305" s="2">
        <v>1240722.55790389</v>
      </c>
      <c r="O305" s="2">
        <v>1599389.3254471701</v>
      </c>
      <c r="P305" s="2">
        <v>0</v>
      </c>
      <c r="Q305" s="2">
        <v>0</v>
      </c>
      <c r="R305" s="2">
        <v>955476.58388578298</v>
      </c>
      <c r="S305" s="2"/>
      <c r="T305" s="1" t="s">
        <v>11</v>
      </c>
      <c r="U305" s="2" t="s">
        <v>4</v>
      </c>
      <c r="V305" s="2" t="s">
        <v>14</v>
      </c>
      <c r="W305" s="2" t="s">
        <v>15</v>
      </c>
      <c r="X305" s="2" t="s">
        <v>16</v>
      </c>
      <c r="Y305" s="2" t="e">
        <v>#N/A</v>
      </c>
      <c r="Z305" s="2"/>
      <c r="AA305" s="1" t="s">
        <v>12</v>
      </c>
      <c r="AB305" s="2"/>
      <c r="AC305" s="2">
        <v>979193.9992600237</v>
      </c>
      <c r="AD305" s="2">
        <v>1234211.5526834622</v>
      </c>
      <c r="AE305" s="2">
        <v>955476.58388578298</v>
      </c>
      <c r="AF305" s="1" t="s">
        <v>12</v>
      </c>
      <c r="AG305" s="2"/>
      <c r="AH305" s="2">
        <v>53091.553276992461</v>
      </c>
      <c r="AI305" s="2">
        <v>368476.42162625713</v>
      </c>
      <c r="AJ305" s="2"/>
      <c r="AK305" s="2"/>
      <c r="AL305" s="2"/>
      <c r="AM305" s="2"/>
      <c r="AN305" s="47" t="e">
        <f t="shared" si="20"/>
        <v>#VALUE!</v>
      </c>
      <c r="AO305" s="47" t="e">
        <f t="shared" si="21"/>
        <v>#DIV/0!</v>
      </c>
      <c r="AP305" s="47" t="e">
        <f t="shared" si="22"/>
        <v>#DIV/0!</v>
      </c>
      <c r="AQ305" s="47" t="e">
        <f t="shared" si="23"/>
        <v>#DIV/0!</v>
      </c>
    </row>
    <row r="306" spans="1:43" hidden="1" x14ac:dyDescent="0.2">
      <c r="A306" s="1" t="s">
        <v>278</v>
      </c>
      <c r="B306" s="1" t="s">
        <v>142</v>
      </c>
      <c r="C306" s="1" t="s">
        <v>143</v>
      </c>
      <c r="D306" s="1" t="s">
        <v>142</v>
      </c>
      <c r="E306" s="2"/>
      <c r="F306" s="5" t="s">
        <v>250</v>
      </c>
      <c r="G306" s="2">
        <v>88551083.25</v>
      </c>
      <c r="H306" s="2">
        <v>93333645.791920096</v>
      </c>
      <c r="I306" s="2">
        <v>101241817.37869699</v>
      </c>
      <c r="J306" s="2">
        <v>87227126.832794905</v>
      </c>
      <c r="K306" s="2">
        <v>93213727.555397406</v>
      </c>
      <c r="L306" s="2">
        <v>78392143.477095693</v>
      </c>
      <c r="M306" s="2">
        <v>95466905.284841701</v>
      </c>
      <c r="N306" s="2">
        <v>90691803.998925596</v>
      </c>
      <c r="O306" s="2">
        <v>98346622.3916246</v>
      </c>
      <c r="P306" s="2">
        <v>66020700.033310004</v>
      </c>
      <c r="Q306" s="2">
        <v>75736427.544698998</v>
      </c>
      <c r="R306" s="2">
        <v>58289001.362204298</v>
      </c>
      <c r="S306" s="2"/>
      <c r="T306" s="1" t="s">
        <v>278</v>
      </c>
      <c r="U306" s="2" t="s">
        <v>4</v>
      </c>
      <c r="V306" s="2" t="s">
        <v>279</v>
      </c>
      <c r="W306" s="2" t="s">
        <v>280</v>
      </c>
      <c r="X306" s="2" t="s">
        <v>26</v>
      </c>
      <c r="Y306" s="2" t="e">
        <v>#N/A</v>
      </c>
      <c r="Z306" s="2"/>
      <c r="AA306" s="1" t="s">
        <v>142</v>
      </c>
      <c r="AB306" s="2">
        <v>94375515.473539039</v>
      </c>
      <c r="AC306" s="2">
        <v>86277665.955095991</v>
      </c>
      <c r="AD306" s="2">
        <v>94835110.558463976</v>
      </c>
      <c r="AE306" s="2">
        <v>66682042.980071105</v>
      </c>
      <c r="AF306" s="1" t="s">
        <v>142</v>
      </c>
      <c r="AG306" s="2">
        <v>6409196.7130387109</v>
      </c>
      <c r="AH306" s="2">
        <v>7456268.8803618317</v>
      </c>
      <c r="AI306" s="2">
        <v>3866320.5491151116</v>
      </c>
      <c r="AJ306" s="2">
        <v>8742493.9787409063</v>
      </c>
      <c r="AK306" s="2">
        <v>0.91419544065204583</v>
      </c>
      <c r="AL306" s="2">
        <v>1.0048698550955601</v>
      </c>
      <c r="AM306" s="2">
        <v>0.70656083461358554</v>
      </c>
      <c r="AN306" s="47" t="e">
        <f t="shared" si="20"/>
        <v>#VALUE!</v>
      </c>
      <c r="AO306" s="47" t="e">
        <f t="shared" si="21"/>
        <v>#DIV/0!</v>
      </c>
      <c r="AP306" s="47" t="e">
        <f t="shared" si="22"/>
        <v>#DIV/0!</v>
      </c>
      <c r="AQ306" s="47" t="e">
        <f t="shared" si="23"/>
        <v>#DIV/0!</v>
      </c>
    </row>
    <row r="307" spans="1:43" hidden="1" x14ac:dyDescent="0.2">
      <c r="A307" s="1" t="s">
        <v>17</v>
      </c>
      <c r="B307" s="1" t="s">
        <v>18</v>
      </c>
      <c r="C307" s="1" t="s">
        <v>19</v>
      </c>
      <c r="D307" s="1" t="s">
        <v>18</v>
      </c>
      <c r="E307" s="2"/>
      <c r="F307" s="5" t="s">
        <v>3</v>
      </c>
      <c r="G307" s="2">
        <v>1788381</v>
      </c>
      <c r="H307" s="2">
        <v>1099456.0805875999</v>
      </c>
      <c r="I307" s="2">
        <v>1398190.4989018</v>
      </c>
      <c r="J307" s="2">
        <v>1698431.37466813</v>
      </c>
      <c r="K307" s="2">
        <v>2738188.6496321</v>
      </c>
      <c r="L307" s="2">
        <v>2996988.0550244101</v>
      </c>
      <c r="M307" s="2">
        <v>1940651.8904726501</v>
      </c>
      <c r="N307" s="2">
        <v>1799743.1166109301</v>
      </c>
      <c r="O307" s="2">
        <v>1705950.65235012</v>
      </c>
      <c r="P307" s="2">
        <v>1101586.4097273699</v>
      </c>
      <c r="Q307" s="2"/>
      <c r="R307" s="2">
        <v>1910350.2981303099</v>
      </c>
      <c r="S307" s="2"/>
      <c r="T307" s="1" t="s">
        <v>17</v>
      </c>
      <c r="U307" s="2" t="s">
        <v>4</v>
      </c>
      <c r="V307" s="2" t="s">
        <v>20</v>
      </c>
      <c r="W307" s="2" t="s">
        <v>21</v>
      </c>
      <c r="X307" s="2" t="s">
        <v>22</v>
      </c>
      <c r="Y307" s="2" t="e">
        <v>#N/A</v>
      </c>
      <c r="Z307" s="2"/>
      <c r="AA307" s="1" t="s">
        <v>18</v>
      </c>
      <c r="AB307" s="2">
        <v>1428675.8598298</v>
      </c>
      <c r="AC307" s="2">
        <v>2477869.3597748801</v>
      </c>
      <c r="AD307" s="2">
        <v>1815448.5531445667</v>
      </c>
      <c r="AE307" s="2">
        <v>1505968.3539288398</v>
      </c>
      <c r="AF307" s="1" t="s">
        <v>18</v>
      </c>
      <c r="AG307" s="2">
        <v>345472.7255081489</v>
      </c>
      <c r="AH307" s="2">
        <v>687304.12666322954</v>
      </c>
      <c r="AI307" s="2">
        <v>118136.20675557601</v>
      </c>
      <c r="AJ307" s="2">
        <v>571882.42986851966</v>
      </c>
      <c r="AK307" s="2">
        <v>1.7343817652732454</v>
      </c>
      <c r="AL307" s="2">
        <v>1.2707210950990966</v>
      </c>
      <c r="AM307" s="2">
        <v>1.0541007909997497</v>
      </c>
      <c r="AN307" s="47" t="e">
        <f t="shared" si="20"/>
        <v>#VALUE!</v>
      </c>
      <c r="AO307" s="47" t="e">
        <f t="shared" si="21"/>
        <v>#DIV/0!</v>
      </c>
      <c r="AP307" s="47" t="e">
        <f t="shared" si="22"/>
        <v>#DIV/0!</v>
      </c>
      <c r="AQ307" s="47" t="e">
        <f t="shared" si="23"/>
        <v>#DIV/0!</v>
      </c>
    </row>
    <row r="308" spans="1:43" hidden="1" x14ac:dyDescent="0.2">
      <c r="A308" s="1" t="s">
        <v>725</v>
      </c>
      <c r="B308" s="1" t="s">
        <v>18</v>
      </c>
      <c r="C308" s="1" t="s">
        <v>19</v>
      </c>
      <c r="D308" s="1" t="s">
        <v>18</v>
      </c>
      <c r="E308" s="2"/>
      <c r="F308" s="5" t="s">
        <v>724</v>
      </c>
      <c r="G308" s="2">
        <v>692679</v>
      </c>
      <c r="H308" s="2">
        <v>1033361.36204327</v>
      </c>
      <c r="I308" s="2">
        <v>1228842.62503734</v>
      </c>
      <c r="J308" s="2">
        <v>1117637.03483791</v>
      </c>
      <c r="K308" s="2">
        <v>2430123.21406087</v>
      </c>
      <c r="L308" s="2">
        <v>1132491.29649488</v>
      </c>
      <c r="M308" s="2">
        <v>1726813.4285923999</v>
      </c>
      <c r="N308" s="2">
        <v>2033456.3224367199</v>
      </c>
      <c r="O308" s="2">
        <v>2440610.0993618099</v>
      </c>
      <c r="P308" s="2">
        <v>1300411.6365904899</v>
      </c>
      <c r="Q308" s="2">
        <v>1581943.8649655899</v>
      </c>
      <c r="R308" s="2">
        <v>1724712.5290485199</v>
      </c>
      <c r="S308" s="2"/>
      <c r="T308" s="1" t="s">
        <v>725</v>
      </c>
      <c r="U308" s="2" t="s">
        <v>4</v>
      </c>
      <c r="V308" s="2" t="s">
        <v>20</v>
      </c>
      <c r="W308" s="2" t="s">
        <v>21</v>
      </c>
      <c r="X308" s="2" t="s">
        <v>22</v>
      </c>
      <c r="Y308" s="2" t="e">
        <v>#N/A</v>
      </c>
      <c r="Z308" s="2"/>
      <c r="AA308" s="1" t="s">
        <v>18</v>
      </c>
      <c r="AB308" s="2">
        <v>984960.99569353659</v>
      </c>
      <c r="AC308" s="2">
        <v>1560083.8484645532</v>
      </c>
      <c r="AD308" s="2">
        <v>2066959.9501303099</v>
      </c>
      <c r="AE308" s="2">
        <v>1535689.3435348666</v>
      </c>
      <c r="AF308" s="1" t="s">
        <v>18</v>
      </c>
      <c r="AG308" s="2">
        <v>271338.91132748907</v>
      </c>
      <c r="AH308" s="2">
        <v>753512.79719575762</v>
      </c>
      <c r="AI308" s="2">
        <v>358075.8182310636</v>
      </c>
      <c r="AJ308" s="2">
        <v>215899.10235977895</v>
      </c>
      <c r="AK308" s="2">
        <v>1.5839041904050808</v>
      </c>
      <c r="AL308" s="2">
        <v>2.0985195953621592</v>
      </c>
      <c r="AM308" s="2">
        <v>1.5591372148229563</v>
      </c>
      <c r="AN308" s="47" t="e">
        <f t="shared" si="20"/>
        <v>#VALUE!</v>
      </c>
      <c r="AO308" s="47" t="e">
        <f t="shared" si="21"/>
        <v>#DIV/0!</v>
      </c>
      <c r="AP308" s="47" t="e">
        <f t="shared" si="22"/>
        <v>#DIV/0!</v>
      </c>
      <c r="AQ308" s="47" t="e">
        <f t="shared" si="23"/>
        <v>#DIV/0!</v>
      </c>
    </row>
    <row r="309" spans="1:43" hidden="1" x14ac:dyDescent="0.2">
      <c r="A309" s="1" t="s">
        <v>262</v>
      </c>
      <c r="B309" s="1" t="s">
        <v>12</v>
      </c>
      <c r="C309" s="1" t="s">
        <v>13</v>
      </c>
      <c r="D309" s="1" t="s">
        <v>12</v>
      </c>
      <c r="E309" s="2"/>
      <c r="F309" s="5" t="s">
        <v>250</v>
      </c>
      <c r="G309" s="2">
        <v>122489219.875</v>
      </c>
      <c r="H309" s="2">
        <v>114809913.051845</v>
      </c>
      <c r="I309" s="2">
        <v>141790548.508773</v>
      </c>
      <c r="J309" s="2">
        <v>105692076.984079</v>
      </c>
      <c r="K309" s="2">
        <v>93635810.283286303</v>
      </c>
      <c r="L309" s="2">
        <v>115580590.943324</v>
      </c>
      <c r="M309" s="2">
        <v>94534993.627757907</v>
      </c>
      <c r="N309" s="2">
        <v>99541906.138024405</v>
      </c>
      <c r="O309" s="2">
        <v>97297884.066315502</v>
      </c>
      <c r="P309" s="2">
        <v>47729922.594664499</v>
      </c>
      <c r="Q309" s="2">
        <v>51420916.401112899</v>
      </c>
      <c r="R309" s="2">
        <v>53345499.558255397</v>
      </c>
      <c r="S309" s="2"/>
      <c r="T309" s="1" t="s">
        <v>262</v>
      </c>
      <c r="U309" s="2" t="s">
        <v>4</v>
      </c>
      <c r="V309" s="2" t="s">
        <v>24</v>
      </c>
      <c r="W309" s="2" t="s">
        <v>25</v>
      </c>
      <c r="X309" s="2" t="s">
        <v>26</v>
      </c>
      <c r="Y309" s="2" t="e">
        <v>#N/A</v>
      </c>
      <c r="Z309" s="2"/>
      <c r="AA309" s="1" t="s">
        <v>12</v>
      </c>
      <c r="AB309" s="2">
        <v>126363227.14520602</v>
      </c>
      <c r="AC309" s="2">
        <v>104969492.73689644</v>
      </c>
      <c r="AD309" s="2">
        <v>97124927.944032595</v>
      </c>
      <c r="AE309" s="2">
        <v>50832112.851344265</v>
      </c>
      <c r="AF309" s="1" t="s">
        <v>12</v>
      </c>
      <c r="AG309" s="2">
        <v>13901245.327743728</v>
      </c>
      <c r="AH309" s="2">
        <v>10990220.450473158</v>
      </c>
      <c r="AI309" s="2">
        <v>2507933.1303968499</v>
      </c>
      <c r="AJ309" s="2">
        <v>2853715.71353355</v>
      </c>
      <c r="AK309" s="2">
        <v>0.83069651755786755</v>
      </c>
      <c r="AL309" s="2">
        <v>0.76861702679075117</v>
      </c>
      <c r="AM309" s="2">
        <v>0.4022698216858</v>
      </c>
      <c r="AN309" s="47" t="e">
        <f t="shared" si="20"/>
        <v>#VALUE!</v>
      </c>
      <c r="AO309" s="47" t="e">
        <f t="shared" si="21"/>
        <v>#DIV/0!</v>
      </c>
      <c r="AP309" s="47" t="e">
        <f t="shared" si="22"/>
        <v>#DIV/0!</v>
      </c>
      <c r="AQ309" s="47" t="e">
        <f t="shared" si="23"/>
        <v>#DIV/0!</v>
      </c>
    </row>
    <row r="310" spans="1:43" hidden="1" x14ac:dyDescent="0.2">
      <c r="A310" s="1" t="s">
        <v>263</v>
      </c>
      <c r="B310" s="1" t="s">
        <v>12</v>
      </c>
      <c r="C310" s="1" t="s">
        <v>13</v>
      </c>
      <c r="D310" s="1" t="s">
        <v>12</v>
      </c>
      <c r="E310" s="2"/>
      <c r="F310" s="5" t="s">
        <v>250</v>
      </c>
      <c r="G310" s="2">
        <v>10819643.875</v>
      </c>
      <c r="H310" s="2">
        <v>17633622.384945001</v>
      </c>
      <c r="I310" s="2">
        <v>16655683.168266701</v>
      </c>
      <c r="J310" s="2">
        <v>14540228.227261901</v>
      </c>
      <c r="K310" s="2">
        <v>13137270.301428299</v>
      </c>
      <c r="L310" s="2">
        <v>11757691.1830527</v>
      </c>
      <c r="M310" s="2">
        <v>27510141.421840802</v>
      </c>
      <c r="N310" s="2">
        <v>12089369.578264801</v>
      </c>
      <c r="O310" s="2">
        <v>13797671.8124716</v>
      </c>
      <c r="P310" s="2">
        <v>11933771.555128301</v>
      </c>
      <c r="Q310" s="2">
        <v>13614717.6389172</v>
      </c>
      <c r="R310" s="2">
        <v>8350544.2467219504</v>
      </c>
      <c r="S310" s="2"/>
      <c r="T310" s="1" t="s">
        <v>263</v>
      </c>
      <c r="U310" s="2" t="s">
        <v>4</v>
      </c>
      <c r="V310" s="2" t="s">
        <v>24</v>
      </c>
      <c r="W310" s="2" t="s">
        <v>25</v>
      </c>
      <c r="X310" s="2" t="s">
        <v>26</v>
      </c>
      <c r="Y310" s="2" t="e">
        <v>#N/A</v>
      </c>
      <c r="Z310" s="2"/>
      <c r="AA310" s="1" t="s">
        <v>12</v>
      </c>
      <c r="AB310" s="2">
        <v>15036316.476070568</v>
      </c>
      <c r="AC310" s="2">
        <v>13145063.237247633</v>
      </c>
      <c r="AD310" s="2">
        <v>17799060.937525734</v>
      </c>
      <c r="AE310" s="2">
        <v>11299677.81358915</v>
      </c>
      <c r="AF310" s="1" t="s">
        <v>12</v>
      </c>
      <c r="AG310" s="2">
        <v>3684336.7308572312</v>
      </c>
      <c r="AH310" s="2">
        <v>1391284.8910218326</v>
      </c>
      <c r="AI310" s="2">
        <v>8453306.2916519679</v>
      </c>
      <c r="AJ310" s="2">
        <v>2688761.1516399961</v>
      </c>
      <c r="AK310" s="2">
        <v>0.87422097414398292</v>
      </c>
      <c r="AL310" s="2">
        <v>1.1837381160373897</v>
      </c>
      <c r="AM310" s="2">
        <v>0.75149241714697457</v>
      </c>
      <c r="AN310" s="47" t="e">
        <f t="shared" si="20"/>
        <v>#VALUE!</v>
      </c>
      <c r="AO310" s="47" t="e">
        <f t="shared" si="21"/>
        <v>#DIV/0!</v>
      </c>
      <c r="AP310" s="47" t="e">
        <f t="shared" si="22"/>
        <v>#DIV/0!</v>
      </c>
      <c r="AQ310" s="47" t="e">
        <f t="shared" si="23"/>
        <v>#DIV/0!</v>
      </c>
    </row>
    <row r="311" spans="1:43" hidden="1" x14ac:dyDescent="0.2">
      <c r="A311" s="1" t="s">
        <v>264</v>
      </c>
      <c r="B311" s="1" t="s">
        <v>12</v>
      </c>
      <c r="C311" s="1" t="s">
        <v>13</v>
      </c>
      <c r="D311" s="1" t="s">
        <v>12</v>
      </c>
      <c r="E311" s="2"/>
      <c r="F311" s="5" t="s">
        <v>250</v>
      </c>
      <c r="G311" s="2"/>
      <c r="H311" s="2"/>
      <c r="I311" s="2"/>
      <c r="J311" s="2">
        <v>2339533.0659364201</v>
      </c>
      <c r="K311" s="2">
        <v>1986223.0387021501</v>
      </c>
      <c r="L311" s="2">
        <v>2120780.8887292398</v>
      </c>
      <c r="M311" s="2">
        <v>921942.36879457696</v>
      </c>
      <c r="N311" s="2">
        <v>1978928.9193404999</v>
      </c>
      <c r="O311" s="2"/>
      <c r="P311" s="2">
        <v>3035010.3376699402</v>
      </c>
      <c r="Q311" s="2">
        <v>3644292.2339078402</v>
      </c>
      <c r="R311" s="2">
        <v>3854390.9326988999</v>
      </c>
      <c r="S311" s="2"/>
      <c r="T311" s="1" t="s">
        <v>264</v>
      </c>
      <c r="U311" s="2" t="s">
        <v>4</v>
      </c>
      <c r="V311" s="2" t="s">
        <v>24</v>
      </c>
      <c r="W311" s="2" t="s">
        <v>25</v>
      </c>
      <c r="X311" s="2" t="s">
        <v>26</v>
      </c>
      <c r="Y311" s="2" t="e">
        <v>#N/A</v>
      </c>
      <c r="Z311" s="2"/>
      <c r="AA311" s="1" t="s">
        <v>12</v>
      </c>
      <c r="AB311" s="2"/>
      <c r="AC311" s="2">
        <v>2148845.6644559368</v>
      </c>
      <c r="AD311" s="2">
        <v>1450435.6440675384</v>
      </c>
      <c r="AE311" s="2">
        <v>3511231.1680922266</v>
      </c>
      <c r="AF311" s="1" t="s">
        <v>12</v>
      </c>
      <c r="AG311" s="2"/>
      <c r="AH311" s="2">
        <v>178319.14525230459</v>
      </c>
      <c r="AI311" s="2">
        <v>747402.35751399992</v>
      </c>
      <c r="AJ311" s="2">
        <v>425587.91724447877</v>
      </c>
      <c r="AK311" s="2"/>
      <c r="AL311" s="2"/>
      <c r="AM311" s="2"/>
      <c r="AN311" s="47" t="e">
        <f t="shared" si="20"/>
        <v>#VALUE!</v>
      </c>
      <c r="AO311" s="47" t="e">
        <f t="shared" si="21"/>
        <v>#DIV/0!</v>
      </c>
      <c r="AP311" s="47" t="e">
        <f t="shared" si="22"/>
        <v>#DIV/0!</v>
      </c>
      <c r="AQ311" s="47" t="e">
        <f t="shared" si="23"/>
        <v>#DIV/0!</v>
      </c>
    </row>
    <row r="312" spans="1:43" hidden="1" x14ac:dyDescent="0.2">
      <c r="A312" s="1" t="s">
        <v>23</v>
      </c>
      <c r="B312" s="1" t="s">
        <v>18</v>
      </c>
      <c r="C312" s="1" t="s">
        <v>19</v>
      </c>
      <c r="D312" s="1" t="s">
        <v>18</v>
      </c>
      <c r="E312" s="2"/>
      <c r="F312" s="5" t="s">
        <v>3</v>
      </c>
      <c r="G312" s="2">
        <v>9510150.25</v>
      </c>
      <c r="H312" s="2">
        <v>4721463.2907710504</v>
      </c>
      <c r="I312" s="2">
        <v>11679357.6768925</v>
      </c>
      <c r="J312" s="2">
        <v>6550569.1465168698</v>
      </c>
      <c r="K312" s="2">
        <v>5505562.7455034796</v>
      </c>
      <c r="L312" s="2">
        <v>6233950.4922393104</v>
      </c>
      <c r="M312" s="2">
        <v>2970958.92387651</v>
      </c>
      <c r="N312" s="2">
        <v>2996981.2104740199</v>
      </c>
      <c r="O312" s="2">
        <v>4622497.4513403196</v>
      </c>
      <c r="P312" s="2">
        <v>3577924.5550197698</v>
      </c>
      <c r="Q312" s="2">
        <v>3865020.0564371301</v>
      </c>
      <c r="R312" s="2">
        <v>3770086.5063121798</v>
      </c>
      <c r="S312" s="2"/>
      <c r="T312" s="1" t="s">
        <v>23</v>
      </c>
      <c r="U312" s="2" t="s">
        <v>4</v>
      </c>
      <c r="V312" s="2" t="s">
        <v>24</v>
      </c>
      <c r="W312" s="2" t="s">
        <v>25</v>
      </c>
      <c r="X312" s="2" t="s">
        <v>26</v>
      </c>
      <c r="Y312" s="2" t="e">
        <v>#N/A</v>
      </c>
      <c r="Z312" s="2"/>
      <c r="AA312" s="1" t="s">
        <v>18</v>
      </c>
      <c r="AB312" s="2">
        <v>8636990.4058878496</v>
      </c>
      <c r="AC312" s="2">
        <v>6096694.128086553</v>
      </c>
      <c r="AD312" s="2">
        <v>3530145.8618969494</v>
      </c>
      <c r="AE312" s="2">
        <v>3737677.0392563599</v>
      </c>
      <c r="AF312" s="1" t="s">
        <v>18</v>
      </c>
      <c r="AG312" s="2">
        <v>3560179.7225888157</v>
      </c>
      <c r="AH312" s="2">
        <v>535853.59629759449</v>
      </c>
      <c r="AI312" s="2">
        <v>946093.6983563198</v>
      </c>
      <c r="AJ312" s="2">
        <v>146265.97998048997</v>
      </c>
      <c r="AK312" s="2">
        <v>0.70588177612544611</v>
      </c>
      <c r="AL312" s="2">
        <v>0.40872406891762247</v>
      </c>
      <c r="AM312" s="2">
        <v>0.43275225091235248</v>
      </c>
      <c r="AN312" s="47" t="e">
        <f t="shared" si="20"/>
        <v>#VALUE!</v>
      </c>
      <c r="AO312" s="47" t="e">
        <f t="shared" si="21"/>
        <v>#DIV/0!</v>
      </c>
      <c r="AP312" s="47" t="e">
        <f t="shared" si="22"/>
        <v>#DIV/0!</v>
      </c>
      <c r="AQ312" s="47" t="e">
        <f t="shared" si="23"/>
        <v>#DIV/0!</v>
      </c>
    </row>
    <row r="313" spans="1:43" hidden="1" x14ac:dyDescent="0.2">
      <c r="A313" s="1" t="s">
        <v>662</v>
      </c>
      <c r="B313" s="1" t="s">
        <v>18</v>
      </c>
      <c r="C313" s="1" t="s">
        <v>19</v>
      </c>
      <c r="D313" s="1" t="s">
        <v>18</v>
      </c>
      <c r="E313" s="2"/>
      <c r="F313" s="5" t="s">
        <v>663</v>
      </c>
      <c r="G313" s="2">
        <v>37154367.75</v>
      </c>
      <c r="H313" s="2">
        <v>32043338.645263501</v>
      </c>
      <c r="I313" s="2">
        <v>34709038.907296702</v>
      </c>
      <c r="J313" s="2">
        <v>36179009.578468896</v>
      </c>
      <c r="K313" s="2">
        <v>31224992.362229001</v>
      </c>
      <c r="L313" s="2">
        <v>33604284.784447998</v>
      </c>
      <c r="M313" s="2">
        <v>19871338.859607302</v>
      </c>
      <c r="N313" s="2">
        <v>33574130.676714703</v>
      </c>
      <c r="O313" s="2">
        <v>42148789.178838201</v>
      </c>
      <c r="P313" s="2">
        <v>48174428.814299099</v>
      </c>
      <c r="Q313" s="2">
        <v>60148259.530843496</v>
      </c>
      <c r="R313" s="2">
        <v>51383821.975199901</v>
      </c>
      <c r="S313" s="2"/>
      <c r="T313" s="1" t="s">
        <v>662</v>
      </c>
      <c r="U313" s="2" t="s">
        <v>4</v>
      </c>
      <c r="V313" s="2" t="s">
        <v>24</v>
      </c>
      <c r="W313" s="2" t="s">
        <v>25</v>
      </c>
      <c r="X313" s="2" t="s">
        <v>26</v>
      </c>
      <c r="Y313" s="2" t="e">
        <v>#N/A</v>
      </c>
      <c r="Z313" s="2"/>
      <c r="AA313" s="1" t="s">
        <v>18</v>
      </c>
      <c r="AB313" s="2">
        <v>34635581.767520063</v>
      </c>
      <c r="AC313" s="2">
        <v>33669428.908381961</v>
      </c>
      <c r="AD313" s="2">
        <v>31864752.905053403</v>
      </c>
      <c r="AE313" s="2">
        <v>53235503.44011417</v>
      </c>
      <c r="AF313" s="1" t="s">
        <v>18</v>
      </c>
      <c r="AG313" s="2">
        <v>2556306.2396559645</v>
      </c>
      <c r="AH313" s="2">
        <v>2477650.9968844815</v>
      </c>
      <c r="AI313" s="2">
        <v>11236666.652354592</v>
      </c>
      <c r="AJ313" s="2">
        <v>6197959.2361313421</v>
      </c>
      <c r="AK313" s="2">
        <v>0.97210519327715972</v>
      </c>
      <c r="AL313" s="2">
        <v>0.92000051042696684</v>
      </c>
      <c r="AM313" s="2">
        <v>1.5370177350402241</v>
      </c>
      <c r="AN313" s="47" t="e">
        <f t="shared" si="20"/>
        <v>#VALUE!</v>
      </c>
      <c r="AO313" s="47" t="e">
        <f t="shared" si="21"/>
        <v>#DIV/0!</v>
      </c>
      <c r="AP313" s="47" t="e">
        <f t="shared" si="22"/>
        <v>#DIV/0!</v>
      </c>
      <c r="AQ313" s="47" t="e">
        <f t="shared" si="23"/>
        <v>#DIV/0!</v>
      </c>
    </row>
    <row r="314" spans="1:43" hidden="1" x14ac:dyDescent="0.2">
      <c r="A314" s="1" t="s">
        <v>168</v>
      </c>
      <c r="B314" s="1" t="s">
        <v>169</v>
      </c>
      <c r="C314" s="1" t="s">
        <v>170</v>
      </c>
      <c r="D314" s="1" t="s">
        <v>169</v>
      </c>
      <c r="E314" s="2"/>
      <c r="F314" s="5" t="s">
        <v>3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1" t="s">
        <v>168</v>
      </c>
      <c r="U314" s="2" t="s">
        <v>4</v>
      </c>
      <c r="V314" s="2" t="s">
        <v>24</v>
      </c>
      <c r="W314" s="2" t="s">
        <v>25</v>
      </c>
      <c r="X314" s="2" t="s">
        <v>26</v>
      </c>
      <c r="Y314" s="2" t="e">
        <v>#N/A</v>
      </c>
      <c r="Z314" s="2"/>
      <c r="AA314" s="1" t="s">
        <v>169</v>
      </c>
      <c r="AB314" s="2"/>
      <c r="AC314" s="2"/>
      <c r="AD314" s="2"/>
      <c r="AE314" s="2"/>
      <c r="AF314" s="1" t="s">
        <v>169</v>
      </c>
      <c r="AG314" s="2"/>
      <c r="AH314" s="2"/>
      <c r="AI314" s="2"/>
      <c r="AJ314" s="2"/>
      <c r="AK314" s="2"/>
      <c r="AL314" s="2"/>
      <c r="AM314" s="2"/>
      <c r="AN314" s="47" t="e">
        <f t="shared" si="20"/>
        <v>#VALUE!</v>
      </c>
      <c r="AO314" s="47" t="e">
        <f t="shared" si="21"/>
        <v>#DIV/0!</v>
      </c>
      <c r="AP314" s="47" t="e">
        <f t="shared" si="22"/>
        <v>#DIV/0!</v>
      </c>
      <c r="AQ314" s="47" t="e">
        <f t="shared" si="23"/>
        <v>#DIV/0!</v>
      </c>
    </row>
    <row r="315" spans="1:43" hidden="1" x14ac:dyDescent="0.2">
      <c r="A315" s="1" t="s">
        <v>117</v>
      </c>
      <c r="B315" s="1" t="s">
        <v>115</v>
      </c>
      <c r="C315" s="1" t="s">
        <v>47</v>
      </c>
      <c r="D315" s="1" t="s">
        <v>115</v>
      </c>
      <c r="E315" s="2"/>
      <c r="F315" s="5" t="s">
        <v>3</v>
      </c>
      <c r="G315" s="2">
        <v>1441176.75</v>
      </c>
      <c r="H315" s="2">
        <v>2173616.2243920099</v>
      </c>
      <c r="I315" s="2">
        <v>1935300.9570450599</v>
      </c>
      <c r="J315" s="2">
        <v>1871503.6059737301</v>
      </c>
      <c r="K315" s="2">
        <v>1811523.56104552</v>
      </c>
      <c r="L315" s="2">
        <v>2297640.1111344201</v>
      </c>
      <c r="M315" s="2">
        <v>1860978.82785296</v>
      </c>
      <c r="N315" s="2">
        <v>2704058.5571888201</v>
      </c>
      <c r="O315" s="2">
        <v>1643775.3559270699</v>
      </c>
      <c r="P315" s="2">
        <v>3065504.6137943598</v>
      </c>
      <c r="Q315" s="2">
        <v>2950771.3172682002</v>
      </c>
      <c r="R315" s="2">
        <v>3401764.1785281398</v>
      </c>
      <c r="S315" s="2"/>
      <c r="T315" s="1" t="s">
        <v>117</v>
      </c>
      <c r="U315" s="2" t="s">
        <v>4</v>
      </c>
      <c r="V315" s="2" t="s">
        <v>118</v>
      </c>
      <c r="W315" s="2" t="s">
        <v>119</v>
      </c>
      <c r="X315" s="2" t="s">
        <v>50</v>
      </c>
      <c r="Y315" s="2" t="e">
        <v>#N/A</v>
      </c>
      <c r="Z315" s="27" t="s">
        <v>1146</v>
      </c>
      <c r="AA315" s="1" t="s">
        <v>115</v>
      </c>
      <c r="AB315" s="2">
        <v>1850031.3104790233</v>
      </c>
      <c r="AC315" s="2">
        <v>1993555.7593845567</v>
      </c>
      <c r="AD315" s="2">
        <v>2069604.2469896164</v>
      </c>
      <c r="AE315" s="2">
        <v>3139346.7031969</v>
      </c>
      <c r="AF315" s="1" t="s">
        <v>115</v>
      </c>
      <c r="AG315" s="2">
        <v>373590.79268771358</v>
      </c>
      <c r="AH315" s="2">
        <v>265046.92260380805</v>
      </c>
      <c r="AI315" s="2">
        <v>560083.51239072089</v>
      </c>
      <c r="AJ315" s="2">
        <v>234388.84540941005</v>
      </c>
      <c r="AK315" s="2">
        <v>1.0775794701919781</v>
      </c>
      <c r="AL315" s="2">
        <v>1.11868606507732</v>
      </c>
      <c r="AM315" s="2">
        <v>1.6969154443035011</v>
      </c>
      <c r="AN315" s="47" t="e">
        <f t="shared" si="20"/>
        <v>#VALUE!</v>
      </c>
      <c r="AO315" s="47" t="e">
        <f t="shared" si="21"/>
        <v>#DIV/0!</v>
      </c>
      <c r="AP315" s="47" t="e">
        <f t="shared" si="22"/>
        <v>#DIV/0!</v>
      </c>
      <c r="AQ315" s="47" t="e">
        <f t="shared" si="23"/>
        <v>#DIV/0!</v>
      </c>
    </row>
    <row r="316" spans="1:43" hidden="1" x14ac:dyDescent="0.2">
      <c r="A316" s="1" t="s">
        <v>120</v>
      </c>
      <c r="B316" s="1" t="s">
        <v>115</v>
      </c>
      <c r="C316" s="1" t="s">
        <v>47</v>
      </c>
      <c r="D316" s="1" t="s">
        <v>115</v>
      </c>
      <c r="E316" s="2"/>
      <c r="F316" s="5" t="s">
        <v>3</v>
      </c>
      <c r="G316" s="2">
        <v>7260995.875</v>
      </c>
      <c r="H316" s="2">
        <v>11067928.1266667</v>
      </c>
      <c r="I316" s="2">
        <v>7581125.70360127</v>
      </c>
      <c r="J316" s="2">
        <v>4243821.2129149996</v>
      </c>
      <c r="K316" s="2">
        <v>4156771.37377823</v>
      </c>
      <c r="L316" s="2">
        <v>4419125.1940589203</v>
      </c>
      <c r="M316" s="2">
        <v>6450854.3249022197</v>
      </c>
      <c r="N316" s="2">
        <v>7943643.1541879298</v>
      </c>
      <c r="O316" s="2">
        <v>4778179.2253652401</v>
      </c>
      <c r="P316" s="2">
        <v>5046190.0003485102</v>
      </c>
      <c r="Q316" s="2">
        <v>3919056.7850524699</v>
      </c>
      <c r="R316" s="2">
        <v>4083588.4712265399</v>
      </c>
      <c r="S316" s="2"/>
      <c r="T316" s="1" t="s">
        <v>120</v>
      </c>
      <c r="U316" s="2" t="s">
        <v>4</v>
      </c>
      <c r="V316" s="2" t="s">
        <v>118</v>
      </c>
      <c r="W316" s="2" t="s">
        <v>119</v>
      </c>
      <c r="X316" s="2" t="s">
        <v>50</v>
      </c>
      <c r="Y316" s="2" t="e">
        <v>#N/A</v>
      </c>
      <c r="Z316" s="27" t="s">
        <v>1146</v>
      </c>
      <c r="AA316" s="1" t="s">
        <v>115</v>
      </c>
      <c r="AB316" s="2">
        <v>8636683.2350893244</v>
      </c>
      <c r="AC316" s="2">
        <v>4273239.2602507165</v>
      </c>
      <c r="AD316" s="2">
        <v>6390892.2348184632</v>
      </c>
      <c r="AE316" s="2">
        <v>4349611.7522091726</v>
      </c>
      <c r="AF316" s="1" t="s">
        <v>115</v>
      </c>
      <c r="AG316" s="2">
        <v>2111595.2663580822</v>
      </c>
      <c r="AH316" s="2">
        <v>133628.02058607709</v>
      </c>
      <c r="AI316" s="2">
        <v>1583583.613313423</v>
      </c>
      <c r="AJ316" s="2">
        <v>608837.91831198614</v>
      </c>
      <c r="AK316" s="2">
        <v>0.49477781504007201</v>
      </c>
      <c r="AL316" s="2">
        <v>0.7399706647632267</v>
      </c>
      <c r="AM316" s="2">
        <v>0.50362061844962258</v>
      </c>
      <c r="AN316" s="47" t="e">
        <f t="shared" si="20"/>
        <v>#VALUE!</v>
      </c>
      <c r="AO316" s="47" t="e">
        <f t="shared" si="21"/>
        <v>#DIV/0!</v>
      </c>
      <c r="AP316" s="47" t="e">
        <f t="shared" si="22"/>
        <v>#DIV/0!</v>
      </c>
      <c r="AQ316" s="47" t="e">
        <f t="shared" si="23"/>
        <v>#DIV/0!</v>
      </c>
    </row>
    <row r="317" spans="1:43" hidden="1" x14ac:dyDescent="0.2">
      <c r="A317" s="1" t="s">
        <v>121</v>
      </c>
      <c r="B317" s="1" t="s">
        <v>115</v>
      </c>
      <c r="C317" s="1" t="s">
        <v>47</v>
      </c>
      <c r="D317" s="1" t="s">
        <v>115</v>
      </c>
      <c r="E317" s="2"/>
      <c r="F317" s="5" t="s">
        <v>3</v>
      </c>
      <c r="G317" s="2">
        <v>9816587.25</v>
      </c>
      <c r="H317" s="2">
        <v>3917143.3046312002</v>
      </c>
      <c r="I317" s="2">
        <v>9920290.0668819193</v>
      </c>
      <c r="J317" s="2">
        <v>19103758.547685001</v>
      </c>
      <c r="K317" s="2">
        <v>15038961.215803601</v>
      </c>
      <c r="L317" s="2">
        <v>20727201.276206098</v>
      </c>
      <c r="M317" s="2">
        <v>16229356.033696899</v>
      </c>
      <c r="N317" s="2">
        <v>18451824.253548201</v>
      </c>
      <c r="O317" s="2">
        <v>20329961.16564</v>
      </c>
      <c r="P317" s="2">
        <v>29787978.016051602</v>
      </c>
      <c r="Q317" s="2">
        <v>28576705.841867398</v>
      </c>
      <c r="R317" s="2">
        <v>23780739.8938298</v>
      </c>
      <c r="S317" s="2"/>
      <c r="T317" s="1" t="s">
        <v>121</v>
      </c>
      <c r="U317" s="2" t="s">
        <v>4</v>
      </c>
      <c r="V317" s="2" t="s">
        <v>118</v>
      </c>
      <c r="W317" s="2" t="s">
        <v>119</v>
      </c>
      <c r="X317" s="2" t="s">
        <v>50</v>
      </c>
      <c r="Y317" s="2" t="e">
        <v>#N/A</v>
      </c>
      <c r="Z317" s="27" t="s">
        <v>1146</v>
      </c>
      <c r="AA317" s="1" t="s">
        <v>115</v>
      </c>
      <c r="AB317" s="2">
        <v>7884673.5405043736</v>
      </c>
      <c r="AC317" s="2">
        <v>18289973.679898236</v>
      </c>
      <c r="AD317" s="2">
        <v>18337047.150961701</v>
      </c>
      <c r="AE317" s="2">
        <v>27381807.917249601</v>
      </c>
      <c r="AF317" s="1" t="s">
        <v>115</v>
      </c>
      <c r="AG317" s="2">
        <v>3436373.189568209</v>
      </c>
      <c r="AH317" s="2">
        <v>2930137.0453394968</v>
      </c>
      <c r="AI317" s="2">
        <v>2052710.6346214847</v>
      </c>
      <c r="AJ317" s="2">
        <v>3176879.4833862786</v>
      </c>
      <c r="AK317" s="2">
        <v>2.3196868692078083</v>
      </c>
      <c r="AL317" s="2">
        <v>2.3256571190630044</v>
      </c>
      <c r="AM317" s="2">
        <v>3.4727890478390075</v>
      </c>
      <c r="AN317" s="47" t="e">
        <f t="shared" si="20"/>
        <v>#VALUE!</v>
      </c>
      <c r="AO317" s="47" t="e">
        <f t="shared" si="21"/>
        <v>#DIV/0!</v>
      </c>
      <c r="AP317" s="47" t="e">
        <f t="shared" si="22"/>
        <v>#DIV/0!</v>
      </c>
      <c r="AQ317" s="47" t="e">
        <f t="shared" si="23"/>
        <v>#DIV/0!</v>
      </c>
    </row>
    <row r="318" spans="1:43" hidden="1" x14ac:dyDescent="0.2">
      <c r="A318" s="1" t="s">
        <v>122</v>
      </c>
      <c r="B318" s="1" t="s">
        <v>115</v>
      </c>
      <c r="C318" s="1" t="s">
        <v>47</v>
      </c>
      <c r="D318" s="1" t="s">
        <v>115</v>
      </c>
      <c r="E318" s="2"/>
      <c r="F318" s="5" t="s">
        <v>3</v>
      </c>
      <c r="G318" s="2">
        <v>6365944.5</v>
      </c>
      <c r="H318" s="2">
        <v>7642737.1256899498</v>
      </c>
      <c r="I318" s="2">
        <v>6428367.4224205203</v>
      </c>
      <c r="J318" s="2"/>
      <c r="K318" s="2"/>
      <c r="L318" s="2">
        <v>1261743.93906553</v>
      </c>
      <c r="M318" s="2">
        <v>5688969.8950522495</v>
      </c>
      <c r="N318" s="2">
        <v>4901671.5427184403</v>
      </c>
      <c r="O318" s="2">
        <v>5444869.63246263</v>
      </c>
      <c r="P318" s="2">
        <v>2685144.8899980802</v>
      </c>
      <c r="Q318" s="2">
        <v>3404963.2833492402</v>
      </c>
      <c r="R318" s="2">
        <v>4252290.6320827398</v>
      </c>
      <c r="S318" s="2"/>
      <c r="T318" s="1" t="s">
        <v>122</v>
      </c>
      <c r="U318" s="2" t="s">
        <v>4</v>
      </c>
      <c r="V318" s="2" t="s">
        <v>118</v>
      </c>
      <c r="W318" s="2" t="s">
        <v>119</v>
      </c>
      <c r="X318" s="2" t="s">
        <v>50</v>
      </c>
      <c r="Y318" s="2" t="e">
        <v>#N/A</v>
      </c>
      <c r="Z318" s="27" t="s">
        <v>1146</v>
      </c>
      <c r="AA318" s="1" t="s">
        <v>115</v>
      </c>
      <c r="AB318" s="2">
        <v>6812349.6827034904</v>
      </c>
      <c r="AC318" s="2">
        <v>1261743.93906553</v>
      </c>
      <c r="AD318" s="2">
        <v>5345170.3567444403</v>
      </c>
      <c r="AE318" s="2">
        <v>3447466.2684766869</v>
      </c>
      <c r="AF318" s="1" t="s">
        <v>115</v>
      </c>
      <c r="AG318" s="2">
        <v>719813.61088345142</v>
      </c>
      <c r="AH318" s="2"/>
      <c r="AI318" s="2">
        <v>403006.98887355725</v>
      </c>
      <c r="AJ318" s="2">
        <v>784436.94586759619</v>
      </c>
      <c r="AK318" s="2">
        <v>0.18521420623328971</v>
      </c>
      <c r="AL318" s="2">
        <v>0.78462947524784166</v>
      </c>
      <c r="AM318" s="2">
        <v>0.50606126065867996</v>
      </c>
      <c r="AN318" s="47" t="e">
        <f t="shared" si="20"/>
        <v>#VALUE!</v>
      </c>
      <c r="AO318" s="47" t="e">
        <f t="shared" si="21"/>
        <v>#DIV/0!</v>
      </c>
      <c r="AP318" s="47" t="e">
        <f t="shared" si="22"/>
        <v>#DIV/0!</v>
      </c>
      <c r="AQ318" s="47" t="e">
        <f t="shared" si="23"/>
        <v>#DIV/0!</v>
      </c>
    </row>
    <row r="319" spans="1:43" hidden="1" x14ac:dyDescent="0.2">
      <c r="A319" s="1" t="s">
        <v>687</v>
      </c>
      <c r="B319" s="1" t="s">
        <v>160</v>
      </c>
      <c r="C319" s="1" t="s">
        <v>161</v>
      </c>
      <c r="D319" s="1" t="s">
        <v>160</v>
      </c>
      <c r="E319" s="2"/>
      <c r="F319" s="5" t="s">
        <v>663</v>
      </c>
      <c r="G319" s="2">
        <v>0</v>
      </c>
      <c r="H319" s="2">
        <v>0</v>
      </c>
      <c r="I319" s="2">
        <v>0</v>
      </c>
      <c r="J319" s="2">
        <v>343161.04655443999</v>
      </c>
      <c r="K319" s="2">
        <v>301833.77959743497</v>
      </c>
      <c r="L319" s="2">
        <v>0</v>
      </c>
      <c r="M319" s="2">
        <v>0</v>
      </c>
      <c r="N319" s="2">
        <v>737241.91186394601</v>
      </c>
      <c r="O319" s="2">
        <v>270971.51710813103</v>
      </c>
      <c r="P319" s="2">
        <v>356155.38152026199</v>
      </c>
      <c r="Q319" s="2">
        <v>284568.58259898401</v>
      </c>
      <c r="R319" s="2">
        <v>0</v>
      </c>
      <c r="S319" s="2"/>
      <c r="T319" s="1" t="s">
        <v>687</v>
      </c>
      <c r="U319" s="2" t="s">
        <v>4</v>
      </c>
      <c r="V319" s="2" t="s">
        <v>118</v>
      </c>
      <c r="W319" s="2" t="s">
        <v>119</v>
      </c>
      <c r="X319" s="2" t="s">
        <v>50</v>
      </c>
      <c r="Y319" s="2" t="e">
        <v>#N/A</v>
      </c>
      <c r="Z319" s="27" t="s">
        <v>1146</v>
      </c>
      <c r="AA319" s="1" t="s">
        <v>160</v>
      </c>
      <c r="AB319" s="2"/>
      <c r="AC319" s="2">
        <v>322497.41307593748</v>
      </c>
      <c r="AD319" s="2">
        <v>504106.71448603855</v>
      </c>
      <c r="AE319" s="2">
        <v>320361.982059623</v>
      </c>
      <c r="AF319" s="1" t="s">
        <v>160</v>
      </c>
      <c r="AG319" s="2"/>
      <c r="AH319" s="2">
        <v>29222.790713204984</v>
      </c>
      <c r="AI319" s="2">
        <v>329702.95799836511</v>
      </c>
      <c r="AJ319" s="2">
        <v>50619.510960673411</v>
      </c>
      <c r="AK319" s="2"/>
      <c r="AL319" s="2"/>
      <c r="AM319" s="2"/>
      <c r="AN319" s="47" t="e">
        <f t="shared" si="20"/>
        <v>#VALUE!</v>
      </c>
      <c r="AO319" s="47" t="e">
        <f t="shared" si="21"/>
        <v>#DIV/0!</v>
      </c>
      <c r="AP319" s="47" t="e">
        <f t="shared" si="22"/>
        <v>#DIV/0!</v>
      </c>
      <c r="AQ319" s="47" t="e">
        <f t="shared" si="23"/>
        <v>#DIV/0!</v>
      </c>
    </row>
    <row r="320" spans="1:43" hidden="1" x14ac:dyDescent="0.2">
      <c r="A320" s="1" t="s">
        <v>466</v>
      </c>
      <c r="B320" s="1" t="s">
        <v>447</v>
      </c>
      <c r="C320" s="1" t="s">
        <v>448</v>
      </c>
      <c r="D320" s="1" t="s">
        <v>447</v>
      </c>
      <c r="E320" s="2"/>
      <c r="F320" s="5" t="s">
        <v>449</v>
      </c>
      <c r="G320" s="2">
        <v>1815636.125</v>
      </c>
      <c r="H320" s="2">
        <v>2107853.1453023399</v>
      </c>
      <c r="I320" s="2">
        <v>1646724.4013201201</v>
      </c>
      <c r="J320" s="2">
        <v>812281.62809140305</v>
      </c>
      <c r="K320" s="2">
        <v>578668.84235503303</v>
      </c>
      <c r="L320" s="2">
        <v>1172980.3261579501</v>
      </c>
      <c r="M320" s="2">
        <v>1602735.81652226</v>
      </c>
      <c r="N320" s="2">
        <v>1720130.7888962401</v>
      </c>
      <c r="O320" s="2">
        <v>1169114.918658</v>
      </c>
      <c r="P320" s="2">
        <v>1076204.0524315599</v>
      </c>
      <c r="Q320" s="2">
        <v>1405242.0609595899</v>
      </c>
      <c r="R320" s="2">
        <v>1115426.4274588199</v>
      </c>
      <c r="S320" s="2"/>
      <c r="T320" s="1" t="s">
        <v>466</v>
      </c>
      <c r="U320" s="2" t="s">
        <v>4</v>
      </c>
      <c r="V320" s="2" t="s">
        <v>162</v>
      </c>
      <c r="W320" s="2" t="s">
        <v>163</v>
      </c>
      <c r="X320" s="2" t="s">
        <v>164</v>
      </c>
      <c r="Y320" s="2" t="e">
        <v>#N/A</v>
      </c>
      <c r="Z320" s="2"/>
      <c r="AA320" s="1" t="s">
        <v>447</v>
      </c>
      <c r="AB320" s="2">
        <v>1856737.8905408198</v>
      </c>
      <c r="AC320" s="2">
        <v>854643.59886812884</v>
      </c>
      <c r="AD320" s="2">
        <v>1497327.1746921667</v>
      </c>
      <c r="AE320" s="2">
        <v>1198957.5136166567</v>
      </c>
      <c r="AF320" s="1" t="s">
        <v>447</v>
      </c>
      <c r="AG320" s="2">
        <v>233295.83360957168</v>
      </c>
      <c r="AH320" s="2">
        <v>299411.81902368501</v>
      </c>
      <c r="AI320" s="2">
        <v>290237.58998956304</v>
      </c>
      <c r="AJ320" s="2">
        <v>179720.85168408731</v>
      </c>
      <c r="AK320" s="2">
        <v>0.46029307810333597</v>
      </c>
      <c r="AL320" s="2">
        <v>0.80642894310517566</v>
      </c>
      <c r="AM320" s="2">
        <v>0.64573331525400779</v>
      </c>
      <c r="AN320" s="47" t="e">
        <f t="shared" si="20"/>
        <v>#VALUE!</v>
      </c>
      <c r="AO320" s="47" t="e">
        <f t="shared" si="21"/>
        <v>#DIV/0!</v>
      </c>
      <c r="AP320" s="47" t="e">
        <f t="shared" si="22"/>
        <v>#DIV/0!</v>
      </c>
      <c r="AQ320" s="47" t="e">
        <f t="shared" si="23"/>
        <v>#DIV/0!</v>
      </c>
    </row>
    <row r="321" spans="1:43" hidden="1" x14ac:dyDescent="0.2">
      <c r="A321" s="1" t="s">
        <v>804</v>
      </c>
      <c r="B321" s="1" t="s">
        <v>805</v>
      </c>
      <c r="C321" s="1" t="s">
        <v>806</v>
      </c>
      <c r="D321" s="1" t="s">
        <v>805</v>
      </c>
      <c r="E321" s="2"/>
      <c r="F321" s="5" t="s">
        <v>807</v>
      </c>
      <c r="G321" s="2">
        <v>7714603.90625</v>
      </c>
      <c r="H321" s="2">
        <v>1052405.3084621299</v>
      </c>
      <c r="I321" s="2">
        <v>9391019.88630661</v>
      </c>
      <c r="J321" s="2">
        <v>6911837.5365432203</v>
      </c>
      <c r="K321" s="2">
        <v>216403.03255789599</v>
      </c>
      <c r="L321" s="2">
        <v>195400.28493787101</v>
      </c>
      <c r="M321" s="2">
        <v>8670107.2832420096</v>
      </c>
      <c r="N321" s="2">
        <v>491922.986114003</v>
      </c>
      <c r="O321" s="2">
        <v>11543248.0692147</v>
      </c>
      <c r="P321" s="2">
        <v>7944813.5007425798</v>
      </c>
      <c r="Q321" s="2">
        <v>7120594.9925200203</v>
      </c>
      <c r="R321" s="2">
        <v>5762992.8515080297</v>
      </c>
      <c r="S321" s="2"/>
      <c r="T321" s="1" t="s">
        <v>804</v>
      </c>
      <c r="U321" s="2" t="s">
        <v>4</v>
      </c>
      <c r="V321" s="2" t="s">
        <v>162</v>
      </c>
      <c r="W321" s="2" t="s">
        <v>163</v>
      </c>
      <c r="X321" s="2" t="s">
        <v>164</v>
      </c>
      <c r="Y321" s="2" t="e">
        <v>#N/A</v>
      </c>
      <c r="Z321" s="2"/>
      <c r="AA321" s="1" t="s">
        <v>805</v>
      </c>
      <c r="AB321" s="2">
        <v>6052676.3670062469</v>
      </c>
      <c r="AC321" s="2">
        <v>2441213.6180129959</v>
      </c>
      <c r="AD321" s="2">
        <v>6901759.446190238</v>
      </c>
      <c r="AE321" s="2">
        <v>6942800.4482568763</v>
      </c>
      <c r="AF321" s="1" t="s">
        <v>805</v>
      </c>
      <c r="AG321" s="2">
        <v>4410739.8051497787</v>
      </c>
      <c r="AH321" s="2">
        <v>3871688.1259410349</v>
      </c>
      <c r="AI321" s="2">
        <v>5733954.750231022</v>
      </c>
      <c r="AJ321" s="2">
        <v>1101722.9739521069</v>
      </c>
      <c r="AK321" s="2">
        <v>0.40332796105212215</v>
      </c>
      <c r="AL321" s="2">
        <v>1.1402822532875587</v>
      </c>
      <c r="AM321" s="2">
        <v>1.1470628904103952</v>
      </c>
      <c r="AN321" s="47" t="e">
        <f t="shared" si="20"/>
        <v>#VALUE!</v>
      </c>
      <c r="AO321" s="47" t="e">
        <f t="shared" si="21"/>
        <v>#DIV/0!</v>
      </c>
      <c r="AP321" s="47" t="e">
        <f t="shared" si="22"/>
        <v>#DIV/0!</v>
      </c>
      <c r="AQ321" s="47" t="e">
        <f t="shared" si="23"/>
        <v>#DIV/0!</v>
      </c>
    </row>
    <row r="322" spans="1:43" hidden="1" x14ac:dyDescent="0.2">
      <c r="A322" s="1" t="s">
        <v>808</v>
      </c>
      <c r="B322" s="1" t="s">
        <v>805</v>
      </c>
      <c r="C322" s="1" t="s">
        <v>806</v>
      </c>
      <c r="D322" s="1" t="s">
        <v>805</v>
      </c>
      <c r="E322" s="38"/>
      <c r="F322" s="5" t="s">
        <v>807</v>
      </c>
      <c r="G322" s="38">
        <v>26205157.5</v>
      </c>
      <c r="H322" s="38">
        <v>26928405.1542583</v>
      </c>
      <c r="I322" s="38">
        <v>43307388.693710402</v>
      </c>
      <c r="J322" s="38">
        <v>40690579.599901699</v>
      </c>
      <c r="K322" s="38">
        <v>36231998.323959097</v>
      </c>
      <c r="L322" s="38">
        <v>36924125.340819001</v>
      </c>
      <c r="M322" s="38">
        <v>27471097.076363701</v>
      </c>
      <c r="N322" s="38">
        <v>22727549.680422802</v>
      </c>
      <c r="O322" s="38">
        <v>31903073.226875398</v>
      </c>
      <c r="P322" s="38">
        <v>31209806.608846199</v>
      </c>
      <c r="Q322" s="38">
        <v>37593535.862672299</v>
      </c>
      <c r="R322" s="38">
        <v>37211456.998867497</v>
      </c>
      <c r="S322" s="38"/>
      <c r="T322" s="1" t="s">
        <v>808</v>
      </c>
      <c r="U322" s="38" t="s">
        <v>4</v>
      </c>
      <c r="V322" s="38" t="s">
        <v>162</v>
      </c>
      <c r="W322" s="38" t="s">
        <v>163</v>
      </c>
      <c r="X322" s="38" t="s">
        <v>164</v>
      </c>
      <c r="Y322" s="38" t="e">
        <v>#N/A</v>
      </c>
      <c r="Z322" s="38"/>
      <c r="AA322" s="1" t="s">
        <v>805</v>
      </c>
      <c r="AB322" s="38">
        <v>32146983.782656234</v>
      </c>
      <c r="AC322" s="38">
        <v>37948901.088226594</v>
      </c>
      <c r="AD322" s="38">
        <v>27367239.994553968</v>
      </c>
      <c r="AE322" s="38">
        <v>35338266.490128666</v>
      </c>
      <c r="AF322" s="1" t="s">
        <v>805</v>
      </c>
      <c r="AG322" s="38">
        <v>9671956.8922922332</v>
      </c>
      <c r="AH322" s="38">
        <v>2399450.0928134741</v>
      </c>
      <c r="AI322" s="38">
        <v>4588643.3515754687</v>
      </c>
      <c r="AJ322" s="38">
        <v>3580451.3413898977</v>
      </c>
      <c r="AK322" s="38">
        <v>1.1804809230252133</v>
      </c>
      <c r="AL322" s="38">
        <v>0.85131594863089433</v>
      </c>
      <c r="AM322" s="38">
        <v>1.0992716059786043</v>
      </c>
      <c r="AN322" s="47" t="e">
        <f t="shared" si="20"/>
        <v>#VALUE!</v>
      </c>
      <c r="AO322" s="47" t="e">
        <f t="shared" si="21"/>
        <v>#DIV/0!</v>
      </c>
      <c r="AP322" s="47" t="e">
        <f t="shared" si="22"/>
        <v>#DIV/0!</v>
      </c>
      <c r="AQ322" s="47" t="e">
        <f t="shared" si="23"/>
        <v>#DIV/0!</v>
      </c>
    </row>
    <row r="323" spans="1:43" hidden="1" x14ac:dyDescent="0.2">
      <c r="A323" s="1" t="s">
        <v>809</v>
      </c>
      <c r="B323" s="1" t="s">
        <v>805</v>
      </c>
      <c r="C323" s="1" t="s">
        <v>806</v>
      </c>
      <c r="D323" s="1" t="s">
        <v>805</v>
      </c>
      <c r="E323" s="38"/>
      <c r="F323" s="5" t="s">
        <v>807</v>
      </c>
      <c r="G323" s="38">
        <v>201884071.07031301</v>
      </c>
      <c r="H323" s="38">
        <v>195466164.53763101</v>
      </c>
      <c r="I323" s="38">
        <v>191493935.15217999</v>
      </c>
      <c r="J323" s="38">
        <v>112802168.606319</v>
      </c>
      <c r="K323" s="38">
        <v>132416063.229239</v>
      </c>
      <c r="L323" s="38">
        <v>123251094.062023</v>
      </c>
      <c r="M323" s="38">
        <v>146161935.32355201</v>
      </c>
      <c r="N323" s="38">
        <v>137492446.94374499</v>
      </c>
      <c r="O323" s="38">
        <v>117919110.851316</v>
      </c>
      <c r="P323" s="38">
        <v>170247709.63380399</v>
      </c>
      <c r="Q323" s="38">
        <v>144485529.02954301</v>
      </c>
      <c r="R323" s="38">
        <v>142803685.63480401</v>
      </c>
      <c r="S323" s="38"/>
      <c r="T323" s="1" t="s">
        <v>809</v>
      </c>
      <c r="U323" s="38" t="s">
        <v>4</v>
      </c>
      <c r="V323" s="38" t="s">
        <v>162</v>
      </c>
      <c r="W323" s="38" t="s">
        <v>163</v>
      </c>
      <c r="X323" s="38" t="s">
        <v>164</v>
      </c>
      <c r="Y323" s="38" t="e">
        <v>#N/A</v>
      </c>
      <c r="Z323" s="38"/>
      <c r="AA323" s="1" t="s">
        <v>805</v>
      </c>
      <c r="AB323" s="38">
        <v>196281390.25337467</v>
      </c>
      <c r="AC323" s="38">
        <v>122823108.63252699</v>
      </c>
      <c r="AD323" s="38">
        <v>133857831.03953767</v>
      </c>
      <c r="AE323" s="38">
        <v>152512308.09938368</v>
      </c>
      <c r="AF323" s="1" t="s">
        <v>805</v>
      </c>
      <c r="AG323" s="38">
        <v>5242821.3611591607</v>
      </c>
      <c r="AH323" s="38">
        <v>9813948.9613329582</v>
      </c>
      <c r="AI323" s="38">
        <v>14467968.348068807</v>
      </c>
      <c r="AJ323" s="38">
        <v>15382311.26948892</v>
      </c>
      <c r="AK323" s="38">
        <v>0.62575014612428492</v>
      </c>
      <c r="AL323" s="38">
        <v>0.68196903877002291</v>
      </c>
      <c r="AM323" s="38">
        <v>0.77700849735428001</v>
      </c>
      <c r="AN323" s="47" t="e">
        <f t="shared" ref="AN323:AN386" si="24">AB323/$AB$628</f>
        <v>#VALUE!</v>
      </c>
      <c r="AO323" s="47" t="e">
        <f t="shared" ref="AO323:AO386" si="25">AC323/$AC$628</f>
        <v>#DIV/0!</v>
      </c>
      <c r="AP323" s="47" t="e">
        <f t="shared" ref="AP323:AP386" si="26">AD323/$AD$628</f>
        <v>#DIV/0!</v>
      </c>
      <c r="AQ323" s="47" t="e">
        <f t="shared" ref="AQ323:AQ386" si="27">AE323/$AE$628</f>
        <v>#DIV/0!</v>
      </c>
    </row>
    <row r="324" spans="1:43" hidden="1" x14ac:dyDescent="0.2">
      <c r="A324" s="1" t="s">
        <v>810</v>
      </c>
      <c r="B324" s="1" t="s">
        <v>805</v>
      </c>
      <c r="C324" s="1" t="s">
        <v>806</v>
      </c>
      <c r="D324" s="1" t="s">
        <v>805</v>
      </c>
      <c r="E324" s="38"/>
      <c r="F324" s="5" t="s">
        <v>807</v>
      </c>
      <c r="G324" s="38">
        <v>3971180.25</v>
      </c>
      <c r="H324" s="38">
        <v>4091028.2718138602</v>
      </c>
      <c r="I324" s="38">
        <v>3106009.1216688501</v>
      </c>
      <c r="J324" s="38">
        <v>7181926.0395993497</v>
      </c>
      <c r="K324" s="38">
        <v>5991362.7673601601</v>
      </c>
      <c r="L324" s="38">
        <v>6022809.4394813199</v>
      </c>
      <c r="M324" s="38">
        <v>8661643.9256092608</v>
      </c>
      <c r="N324" s="38">
        <v>6749151.4070198303</v>
      </c>
      <c r="O324" s="38">
        <v>10454967.255832801</v>
      </c>
      <c r="P324" s="38">
        <v>7527326.1844459698</v>
      </c>
      <c r="Q324" s="38">
        <v>7136294.7960643899</v>
      </c>
      <c r="R324" s="38">
        <v>8507520.4687723499</v>
      </c>
      <c r="S324" s="38"/>
      <c r="T324" s="1" t="s">
        <v>810</v>
      </c>
      <c r="U324" s="38" t="s">
        <v>4</v>
      </c>
      <c r="V324" s="38" t="s">
        <v>162</v>
      </c>
      <c r="W324" s="38" t="s">
        <v>163</v>
      </c>
      <c r="X324" s="38" t="s">
        <v>164</v>
      </c>
      <c r="Y324" s="38" t="e">
        <v>#N/A</v>
      </c>
      <c r="Z324" s="38"/>
      <c r="AA324" s="1" t="s">
        <v>805</v>
      </c>
      <c r="AB324" s="38">
        <v>3722739.2144942372</v>
      </c>
      <c r="AC324" s="38">
        <v>6398699.4154802756</v>
      </c>
      <c r="AD324" s="38">
        <v>8621920.8628206309</v>
      </c>
      <c r="AE324" s="38">
        <v>7723713.8164275698</v>
      </c>
      <c r="AF324" s="1" t="s">
        <v>805</v>
      </c>
      <c r="AG324" s="38">
        <v>537455.01451793767</v>
      </c>
      <c r="AH324" s="38">
        <v>678476.36793302826</v>
      </c>
      <c r="AI324" s="38">
        <v>1853227.2439224389</v>
      </c>
      <c r="AJ324" s="38">
        <v>706392.97693978716</v>
      </c>
      <c r="AK324" s="38">
        <v>1.7188148421912999</v>
      </c>
      <c r="AL324" s="38">
        <v>2.3160152688782918</v>
      </c>
      <c r="AM324" s="38">
        <v>2.0747394247643789</v>
      </c>
      <c r="AN324" s="47" t="e">
        <f t="shared" si="24"/>
        <v>#VALUE!</v>
      </c>
      <c r="AO324" s="47" t="e">
        <f t="shared" si="25"/>
        <v>#DIV/0!</v>
      </c>
      <c r="AP324" s="47" t="e">
        <f t="shared" si="26"/>
        <v>#DIV/0!</v>
      </c>
      <c r="AQ324" s="47" t="e">
        <f t="shared" si="27"/>
        <v>#DIV/0!</v>
      </c>
    </row>
    <row r="325" spans="1:43" hidden="1" x14ac:dyDescent="0.2">
      <c r="A325" s="1" t="s">
        <v>812</v>
      </c>
      <c r="B325" s="1" t="s">
        <v>805</v>
      </c>
      <c r="C325" s="1" t="s">
        <v>806</v>
      </c>
      <c r="D325" s="1" t="s">
        <v>805</v>
      </c>
      <c r="E325" s="2"/>
      <c r="F325" s="5" t="s">
        <v>807</v>
      </c>
      <c r="G325" s="2">
        <v>203155212.3125</v>
      </c>
      <c r="H325" s="2">
        <v>176491848.74528801</v>
      </c>
      <c r="I325" s="2">
        <v>193125331.98427099</v>
      </c>
      <c r="J325" s="2">
        <v>246788033.42942199</v>
      </c>
      <c r="K325" s="2">
        <v>230653299.08615401</v>
      </c>
      <c r="L325" s="2">
        <v>247449294.390385</v>
      </c>
      <c r="M325" s="2">
        <v>228635302.641588</v>
      </c>
      <c r="N325" s="2">
        <v>236017799.21287099</v>
      </c>
      <c r="O325" s="2">
        <v>205612850.55065599</v>
      </c>
      <c r="P325" s="2">
        <v>315406629.67662299</v>
      </c>
      <c r="Q325" s="2">
        <v>336811770.35255998</v>
      </c>
      <c r="R325" s="2">
        <v>330332271.71807498</v>
      </c>
      <c r="S325" s="2"/>
      <c r="T325" s="1" t="s">
        <v>812</v>
      </c>
      <c r="U325" s="2" t="s">
        <v>4</v>
      </c>
      <c r="V325" s="2" t="s">
        <v>162</v>
      </c>
      <c r="W325" s="2" t="s">
        <v>163</v>
      </c>
      <c r="X325" s="2" t="s">
        <v>164</v>
      </c>
      <c r="Y325" s="2" t="e">
        <v>#N/A</v>
      </c>
      <c r="Z325" s="2"/>
      <c r="AA325" s="1" t="s">
        <v>805</v>
      </c>
      <c r="AB325" s="2">
        <v>190924131.01401964</v>
      </c>
      <c r="AC325" s="2">
        <v>241630208.96865368</v>
      </c>
      <c r="AD325" s="2">
        <v>223421984.13503835</v>
      </c>
      <c r="AE325" s="2">
        <v>327516890.58241934</v>
      </c>
      <c r="AF325" s="1" t="s">
        <v>805</v>
      </c>
      <c r="AG325" s="2">
        <v>13467282.70524193</v>
      </c>
      <c r="AH325" s="2">
        <v>9512030.7737628967</v>
      </c>
      <c r="AI325" s="2">
        <v>15858727.665737638</v>
      </c>
      <c r="AJ325" s="2">
        <v>10976784.139419772</v>
      </c>
      <c r="AK325" s="2">
        <v>1.2655823425008055</v>
      </c>
      <c r="AL325" s="2">
        <v>1.1702134400110606</v>
      </c>
      <c r="AM325" s="2">
        <v>1.7154295208412897</v>
      </c>
      <c r="AN325" s="47" t="e">
        <f t="shared" si="24"/>
        <v>#VALUE!</v>
      </c>
      <c r="AO325" s="47" t="e">
        <f t="shared" si="25"/>
        <v>#DIV/0!</v>
      </c>
      <c r="AP325" s="47" t="e">
        <f t="shared" si="26"/>
        <v>#DIV/0!</v>
      </c>
      <c r="AQ325" s="47" t="e">
        <f t="shared" si="27"/>
        <v>#DIV/0!</v>
      </c>
    </row>
    <row r="326" spans="1:43" hidden="1" x14ac:dyDescent="0.2">
      <c r="A326" s="1" t="s">
        <v>813</v>
      </c>
      <c r="B326" s="1" t="s">
        <v>805</v>
      </c>
      <c r="C326" s="1" t="s">
        <v>806</v>
      </c>
      <c r="D326" s="1" t="s">
        <v>805</v>
      </c>
      <c r="E326" s="2"/>
      <c r="F326" s="5" t="s">
        <v>807</v>
      </c>
      <c r="G326" s="2">
        <v>142329118.375</v>
      </c>
      <c r="H326" s="2">
        <v>154415610.66175801</v>
      </c>
      <c r="I326" s="2">
        <v>139152349.576837</v>
      </c>
      <c r="J326" s="2">
        <v>200335543.47776401</v>
      </c>
      <c r="K326" s="2">
        <v>184291245.06626099</v>
      </c>
      <c r="L326" s="2">
        <v>197582989.04505301</v>
      </c>
      <c r="M326" s="2">
        <v>177832239.04819199</v>
      </c>
      <c r="N326" s="2">
        <v>191612883.75812</v>
      </c>
      <c r="O326" s="2">
        <v>169043532.665782</v>
      </c>
      <c r="P326" s="2">
        <v>262633436.96439299</v>
      </c>
      <c r="Q326" s="2">
        <v>242375801.110677</v>
      </c>
      <c r="R326" s="2">
        <v>241983797.88104099</v>
      </c>
      <c r="S326" s="2"/>
      <c r="T326" s="1" t="s">
        <v>813</v>
      </c>
      <c r="U326" s="2" t="s">
        <v>4</v>
      </c>
      <c r="V326" s="2" t="s">
        <v>162</v>
      </c>
      <c r="W326" s="2" t="s">
        <v>163</v>
      </c>
      <c r="X326" s="2" t="s">
        <v>164</v>
      </c>
      <c r="Y326" s="2" t="e">
        <v>#N/A</v>
      </c>
      <c r="Z326" s="2"/>
      <c r="AA326" s="1" t="s">
        <v>805</v>
      </c>
      <c r="AB326" s="2">
        <v>145299026.20453167</v>
      </c>
      <c r="AC326" s="2">
        <v>194069925.86302599</v>
      </c>
      <c r="AD326" s="2">
        <v>179496218.49069798</v>
      </c>
      <c r="AE326" s="2">
        <v>248997678.65203699</v>
      </c>
      <c r="AF326" s="1" t="s">
        <v>805</v>
      </c>
      <c r="AG326" s="2">
        <v>8053387.4316060999</v>
      </c>
      <c r="AH326" s="2">
        <v>8579690.412248265</v>
      </c>
      <c r="AI326" s="2">
        <v>11376314.116229234</v>
      </c>
      <c r="AJ326" s="2">
        <v>11810539.581143212</v>
      </c>
      <c r="AK326" s="2">
        <v>1.3356588198316035</v>
      </c>
      <c r="AL326" s="2">
        <v>1.2353573398215916</v>
      </c>
      <c r="AM326" s="2">
        <v>1.7136913106460387</v>
      </c>
      <c r="AN326" s="47" t="e">
        <f t="shared" si="24"/>
        <v>#VALUE!</v>
      </c>
      <c r="AO326" s="47" t="e">
        <f t="shared" si="25"/>
        <v>#DIV/0!</v>
      </c>
      <c r="AP326" s="47" t="e">
        <f t="shared" si="26"/>
        <v>#DIV/0!</v>
      </c>
      <c r="AQ326" s="47" t="e">
        <f t="shared" si="27"/>
        <v>#DIV/0!</v>
      </c>
    </row>
    <row r="327" spans="1:43" hidden="1" x14ac:dyDescent="0.2">
      <c r="A327" s="1" t="s">
        <v>735</v>
      </c>
      <c r="B327" s="1" t="s">
        <v>681</v>
      </c>
      <c r="C327" s="1" t="s">
        <v>682</v>
      </c>
      <c r="D327" s="1" t="s">
        <v>681</v>
      </c>
      <c r="E327" s="38"/>
      <c r="F327" s="5" t="s">
        <v>724</v>
      </c>
      <c r="G327" s="38">
        <v>5690245</v>
      </c>
      <c r="H327" s="38">
        <v>8102144.3560712095</v>
      </c>
      <c r="I327" s="38">
        <v>6332685.9275559401</v>
      </c>
      <c r="J327" s="38">
        <v>9443924.5851827692</v>
      </c>
      <c r="K327" s="38">
        <v>9147185.8018610906</v>
      </c>
      <c r="L327" s="38">
        <v>11258357.1515685</v>
      </c>
      <c r="M327" s="38">
        <v>7456573.9471313097</v>
      </c>
      <c r="N327" s="38">
        <v>12923483.514354501</v>
      </c>
      <c r="O327" s="38">
        <v>8300556.1853474798</v>
      </c>
      <c r="P327" s="38">
        <v>5235967.9405401796</v>
      </c>
      <c r="Q327" s="38">
        <v>6289324.8779979702</v>
      </c>
      <c r="R327" s="38">
        <v>5002691.34647441</v>
      </c>
      <c r="S327" s="38"/>
      <c r="T327" s="1" t="s">
        <v>735</v>
      </c>
      <c r="U327" s="38" t="s">
        <v>4</v>
      </c>
      <c r="V327" s="38" t="s">
        <v>162</v>
      </c>
      <c r="W327" s="38" t="s">
        <v>163</v>
      </c>
      <c r="X327" s="38" t="s">
        <v>164</v>
      </c>
      <c r="Y327" s="38" t="e">
        <v>#N/A</v>
      </c>
      <c r="Z327" s="38"/>
      <c r="AA327" s="1" t="s">
        <v>681</v>
      </c>
      <c r="AB327" s="38">
        <v>6708358.4278757162</v>
      </c>
      <c r="AC327" s="38">
        <v>9949822.5128707867</v>
      </c>
      <c r="AD327" s="38">
        <v>9560204.5489444304</v>
      </c>
      <c r="AE327" s="38">
        <v>5509328.0550041869</v>
      </c>
      <c r="AF327" s="1" t="s">
        <v>681</v>
      </c>
      <c r="AG327" s="38">
        <v>1249064.4485280055</v>
      </c>
      <c r="AH327" s="38">
        <v>1142895.7309770759</v>
      </c>
      <c r="AI327" s="38">
        <v>2943095.4034797247</v>
      </c>
      <c r="AJ327" s="38">
        <v>685493.0891300186</v>
      </c>
      <c r="AK327" s="38">
        <v>1.4831978076075341</v>
      </c>
      <c r="AL327" s="38">
        <v>1.4251183283854119</v>
      </c>
      <c r="AM327" s="38">
        <v>0.82126322173109989</v>
      </c>
      <c r="AN327" s="47" t="e">
        <f t="shared" si="24"/>
        <v>#VALUE!</v>
      </c>
      <c r="AO327" s="47" t="e">
        <f t="shared" si="25"/>
        <v>#DIV/0!</v>
      </c>
      <c r="AP327" s="47" t="e">
        <f t="shared" si="26"/>
        <v>#DIV/0!</v>
      </c>
      <c r="AQ327" s="47" t="e">
        <f t="shared" si="27"/>
        <v>#DIV/0!</v>
      </c>
    </row>
    <row r="328" spans="1:43" hidden="1" x14ac:dyDescent="0.2">
      <c r="A328" s="1" t="s">
        <v>736</v>
      </c>
      <c r="B328" s="1" t="s">
        <v>681</v>
      </c>
      <c r="C328" s="1" t="s">
        <v>682</v>
      </c>
      <c r="D328" s="1" t="s">
        <v>681</v>
      </c>
      <c r="E328" s="38"/>
      <c r="F328" s="5" t="s">
        <v>724</v>
      </c>
      <c r="G328" s="38">
        <v>12962102</v>
      </c>
      <c r="H328" s="38">
        <v>17005559.932171501</v>
      </c>
      <c r="I328" s="38">
        <v>16645433.171917699</v>
      </c>
      <c r="J328" s="38">
        <v>6967790.8879310098</v>
      </c>
      <c r="K328" s="38">
        <v>7874076.6572211897</v>
      </c>
      <c r="L328" s="38">
        <v>8814335.3427997902</v>
      </c>
      <c r="M328" s="38">
        <v>3370684.8723245799</v>
      </c>
      <c r="N328" s="38">
        <v>9605681.0354230702</v>
      </c>
      <c r="O328" s="38">
        <v>5121208.50073497</v>
      </c>
      <c r="P328" s="38">
        <v>12736217.303574599</v>
      </c>
      <c r="Q328" s="38">
        <v>11975808.654887401</v>
      </c>
      <c r="R328" s="38">
        <v>12455619.4852721</v>
      </c>
      <c r="S328" s="38"/>
      <c r="T328" s="1" t="s">
        <v>736</v>
      </c>
      <c r="U328" s="38" t="s">
        <v>4</v>
      </c>
      <c r="V328" s="38" t="s">
        <v>162</v>
      </c>
      <c r="W328" s="38" t="s">
        <v>163</v>
      </c>
      <c r="X328" s="38" t="s">
        <v>164</v>
      </c>
      <c r="Y328" s="38" t="e">
        <v>#N/A</v>
      </c>
      <c r="Z328" s="38"/>
      <c r="AA328" s="1" t="s">
        <v>681</v>
      </c>
      <c r="AB328" s="38">
        <v>15537698.368029734</v>
      </c>
      <c r="AC328" s="38">
        <v>7885400.9626506632</v>
      </c>
      <c r="AD328" s="38">
        <v>6032524.8028275399</v>
      </c>
      <c r="AE328" s="38">
        <v>12389215.147911368</v>
      </c>
      <c r="AF328" s="1" t="s">
        <v>681</v>
      </c>
      <c r="AG328" s="38">
        <v>2237788.0393635924</v>
      </c>
      <c r="AH328" s="38">
        <v>923324.31240152847</v>
      </c>
      <c r="AI328" s="38">
        <v>3215846.2867973014</v>
      </c>
      <c r="AJ328" s="38">
        <v>384528.90693004016</v>
      </c>
      <c r="AK328" s="38">
        <v>0.50750122546307197</v>
      </c>
      <c r="AL328" s="38">
        <v>0.38825086315486873</v>
      </c>
      <c r="AM328" s="38">
        <v>0.79736488986060738</v>
      </c>
      <c r="AN328" s="47" t="e">
        <f t="shared" si="24"/>
        <v>#VALUE!</v>
      </c>
      <c r="AO328" s="47" t="e">
        <f t="shared" si="25"/>
        <v>#DIV/0!</v>
      </c>
      <c r="AP328" s="47" t="e">
        <f t="shared" si="26"/>
        <v>#DIV/0!</v>
      </c>
      <c r="AQ328" s="47" t="e">
        <f t="shared" si="27"/>
        <v>#DIV/0!</v>
      </c>
    </row>
    <row r="329" spans="1:43" hidden="1" x14ac:dyDescent="0.2">
      <c r="A329" s="1" t="s">
        <v>737</v>
      </c>
      <c r="B329" s="1" t="s">
        <v>681</v>
      </c>
      <c r="C329" s="1" t="s">
        <v>682</v>
      </c>
      <c r="D329" s="1" t="s">
        <v>681</v>
      </c>
      <c r="E329" s="38"/>
      <c r="F329" s="5" t="s">
        <v>724</v>
      </c>
      <c r="G329" s="38">
        <v>500202707.734375</v>
      </c>
      <c r="H329" s="38">
        <v>393798902.533557</v>
      </c>
      <c r="I329" s="38">
        <v>461333253.04874802</v>
      </c>
      <c r="J329" s="38">
        <v>338639634.67790598</v>
      </c>
      <c r="K329" s="38">
        <v>395890025.92936498</v>
      </c>
      <c r="L329" s="38">
        <v>387965711.480726</v>
      </c>
      <c r="M329" s="38">
        <v>443668576.501266</v>
      </c>
      <c r="N329" s="38">
        <v>413695323.34561098</v>
      </c>
      <c r="O329" s="38">
        <v>399124440.73546797</v>
      </c>
      <c r="P329" s="38">
        <v>364858483.10735202</v>
      </c>
      <c r="Q329" s="38">
        <v>370242034.78196102</v>
      </c>
      <c r="R329" s="38">
        <v>378937988.550574</v>
      </c>
      <c r="S329" s="38"/>
      <c r="T329" s="1" t="s">
        <v>737</v>
      </c>
      <c r="U329" s="38" t="s">
        <v>4</v>
      </c>
      <c r="V329" s="38" t="s">
        <v>162</v>
      </c>
      <c r="W329" s="38" t="s">
        <v>163</v>
      </c>
      <c r="X329" s="38" t="s">
        <v>164</v>
      </c>
      <c r="Y329" s="38" t="e">
        <v>#N/A</v>
      </c>
      <c r="Z329" s="38"/>
      <c r="AA329" s="1" t="s">
        <v>681</v>
      </c>
      <c r="AB329" s="38">
        <v>451778287.77222663</v>
      </c>
      <c r="AC329" s="38">
        <v>374165124.02933234</v>
      </c>
      <c r="AD329" s="38">
        <v>418829446.86078167</v>
      </c>
      <c r="AE329" s="38">
        <v>371346168.81329566</v>
      </c>
      <c r="AF329" s="1" t="s">
        <v>681</v>
      </c>
      <c r="AG329" s="38">
        <v>53841577.441416524</v>
      </c>
      <c r="AH329" s="38">
        <v>31020057.787082814</v>
      </c>
      <c r="AI329" s="38">
        <v>22711548.295574948</v>
      </c>
      <c r="AJ329" s="38">
        <v>7104396.6915419968</v>
      </c>
      <c r="AK329" s="38">
        <v>0.82820519302595486</v>
      </c>
      <c r="AL329" s="38">
        <v>0.92706856039071805</v>
      </c>
      <c r="AM329" s="38">
        <v>0.82196550578924132</v>
      </c>
      <c r="AN329" s="47" t="e">
        <f t="shared" si="24"/>
        <v>#VALUE!</v>
      </c>
      <c r="AO329" s="47" t="e">
        <f t="shared" si="25"/>
        <v>#DIV/0!</v>
      </c>
      <c r="AP329" s="47" t="e">
        <f t="shared" si="26"/>
        <v>#DIV/0!</v>
      </c>
      <c r="AQ329" s="47" t="e">
        <f t="shared" si="27"/>
        <v>#DIV/0!</v>
      </c>
    </row>
    <row r="330" spans="1:43" hidden="1" x14ac:dyDescent="0.2">
      <c r="A330" s="1" t="s">
        <v>740</v>
      </c>
      <c r="B330" s="1" t="s">
        <v>681</v>
      </c>
      <c r="C330" s="1" t="s">
        <v>682</v>
      </c>
      <c r="D330" s="1" t="s">
        <v>681</v>
      </c>
      <c r="E330" s="2"/>
      <c r="F330" s="5" t="s">
        <v>724</v>
      </c>
      <c r="G330" s="2">
        <v>204706848</v>
      </c>
      <c r="H330" s="2">
        <v>217333537.790353</v>
      </c>
      <c r="I330" s="2">
        <v>175708784.24428001</v>
      </c>
      <c r="J330" s="2">
        <v>114977746.95658299</v>
      </c>
      <c r="K330" s="2">
        <v>115890907.305282</v>
      </c>
      <c r="L330" s="2">
        <v>99021839.539634705</v>
      </c>
      <c r="M330" s="2">
        <v>127207774.59244899</v>
      </c>
      <c r="N330" s="2">
        <v>91190339.083014205</v>
      </c>
      <c r="O330" s="2">
        <v>148119545.65774599</v>
      </c>
      <c r="P330" s="2"/>
      <c r="Q330" s="2"/>
      <c r="R330" s="2">
        <v>2719245.1421438698</v>
      </c>
      <c r="S330" s="2"/>
      <c r="T330" s="1" t="s">
        <v>740</v>
      </c>
      <c r="U330" s="2" t="s">
        <v>4</v>
      </c>
      <c r="V330" s="2" t="s">
        <v>162</v>
      </c>
      <c r="W330" s="2" t="s">
        <v>163</v>
      </c>
      <c r="X330" s="2" t="s">
        <v>164</v>
      </c>
      <c r="Y330" s="2" t="e">
        <v>#N/A</v>
      </c>
      <c r="Z330" s="2"/>
      <c r="AA330" s="1" t="s">
        <v>681</v>
      </c>
      <c r="AB330" s="2">
        <v>199249723.34487769</v>
      </c>
      <c r="AC330" s="2">
        <v>109963497.93383324</v>
      </c>
      <c r="AD330" s="2">
        <v>122172553.11106972</v>
      </c>
      <c r="AE330" s="2">
        <v>2719245.1421438698</v>
      </c>
      <c r="AF330" s="1" t="s">
        <v>681</v>
      </c>
      <c r="AG330" s="2">
        <v>21342216.006520666</v>
      </c>
      <c r="AH330" s="2">
        <v>9486747.6917598229</v>
      </c>
      <c r="AI330" s="2">
        <v>28796679.180628311</v>
      </c>
      <c r="AJ330" s="2"/>
      <c r="AK330" s="2">
        <v>0.55188783245384709</v>
      </c>
      <c r="AL330" s="2">
        <v>0.61316297488455473</v>
      </c>
      <c r="AM330" s="2">
        <v>1.3647422422952016E-2</v>
      </c>
      <c r="AN330" s="47" t="e">
        <f t="shared" si="24"/>
        <v>#VALUE!</v>
      </c>
      <c r="AO330" s="47" t="e">
        <f t="shared" si="25"/>
        <v>#DIV/0!</v>
      </c>
      <c r="AP330" s="47" t="e">
        <f t="shared" si="26"/>
        <v>#DIV/0!</v>
      </c>
      <c r="AQ330" s="47" t="e">
        <f t="shared" si="27"/>
        <v>#DIV/0!</v>
      </c>
    </row>
    <row r="331" spans="1:43" hidden="1" x14ac:dyDescent="0.2">
      <c r="A331" s="1" t="s">
        <v>749</v>
      </c>
      <c r="B331" s="1" t="s">
        <v>750</v>
      </c>
      <c r="C331" s="1" t="s">
        <v>275</v>
      </c>
      <c r="D331" s="1" t="s">
        <v>750</v>
      </c>
      <c r="E331" s="2"/>
      <c r="F331" s="5" t="s">
        <v>724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1" t="s">
        <v>749</v>
      </c>
      <c r="U331" s="2" t="s">
        <v>4</v>
      </c>
      <c r="V331" s="2" t="s">
        <v>162</v>
      </c>
      <c r="W331" s="2" t="s">
        <v>163</v>
      </c>
      <c r="X331" s="2" t="s">
        <v>164</v>
      </c>
      <c r="Y331" s="2" t="e">
        <v>#N/A</v>
      </c>
      <c r="Z331" s="2"/>
      <c r="AA331" s="1" t="s">
        <v>750</v>
      </c>
      <c r="AB331" s="2"/>
      <c r="AC331" s="2"/>
      <c r="AD331" s="2"/>
      <c r="AE331" s="2"/>
      <c r="AF331" s="1" t="s">
        <v>750</v>
      </c>
      <c r="AG331" s="2"/>
      <c r="AH331" s="2"/>
      <c r="AI331" s="2"/>
      <c r="AJ331" s="2"/>
      <c r="AK331" s="2"/>
      <c r="AL331" s="2"/>
      <c r="AM331" s="2"/>
      <c r="AN331" s="47" t="e">
        <f t="shared" si="24"/>
        <v>#VALUE!</v>
      </c>
      <c r="AO331" s="47" t="e">
        <f t="shared" si="25"/>
        <v>#DIV/0!</v>
      </c>
      <c r="AP331" s="47" t="e">
        <f t="shared" si="26"/>
        <v>#DIV/0!</v>
      </c>
      <c r="AQ331" s="47" t="e">
        <f t="shared" si="27"/>
        <v>#DIV/0!</v>
      </c>
    </row>
    <row r="332" spans="1:43" hidden="1" x14ac:dyDescent="0.2">
      <c r="A332" s="1" t="s">
        <v>159</v>
      </c>
      <c r="B332" s="1" t="s">
        <v>160</v>
      </c>
      <c r="C332" s="1" t="s">
        <v>161</v>
      </c>
      <c r="D332" s="1" t="s">
        <v>160</v>
      </c>
      <c r="E332" s="2"/>
      <c r="F332" s="5" t="s">
        <v>3</v>
      </c>
      <c r="G332" s="2">
        <v>190096636.25</v>
      </c>
      <c r="H332" s="2">
        <v>168516078.625747</v>
      </c>
      <c r="I332" s="2">
        <v>198054835.42933801</v>
      </c>
      <c r="J332" s="2">
        <v>135162021.69852</v>
      </c>
      <c r="K332" s="2">
        <v>149024609.72632599</v>
      </c>
      <c r="L332" s="2">
        <v>173084075.78254601</v>
      </c>
      <c r="M332" s="2">
        <v>129634119.265597</v>
      </c>
      <c r="N332" s="2">
        <v>118101255.78666499</v>
      </c>
      <c r="O332" s="2">
        <v>123058721.10409901</v>
      </c>
      <c r="P332" s="2">
        <v>164362442.31167501</v>
      </c>
      <c r="Q332" s="2">
        <v>146439386.077205</v>
      </c>
      <c r="R332" s="2">
        <v>164706683.51345</v>
      </c>
      <c r="S332" s="2"/>
      <c r="T332" s="1" t="s">
        <v>159</v>
      </c>
      <c r="U332" s="2" t="s">
        <v>4</v>
      </c>
      <c r="V332" s="2" t="s">
        <v>162</v>
      </c>
      <c r="W332" s="2" t="s">
        <v>163</v>
      </c>
      <c r="X332" s="2" t="s">
        <v>164</v>
      </c>
      <c r="Y332" s="2" t="e">
        <v>#N/A</v>
      </c>
      <c r="Z332" s="2"/>
      <c r="AA332" s="1" t="s">
        <v>160</v>
      </c>
      <c r="AB332" s="2">
        <v>185555850.10169497</v>
      </c>
      <c r="AC332" s="2">
        <v>152423569.06913066</v>
      </c>
      <c r="AD332" s="2">
        <v>123598032.05212033</v>
      </c>
      <c r="AE332" s="2">
        <v>158502837.30077669</v>
      </c>
      <c r="AF332" s="1" t="s">
        <v>160</v>
      </c>
      <c r="AG332" s="2">
        <v>15283932.494907929</v>
      </c>
      <c r="AH332" s="2">
        <v>19188153.635732751</v>
      </c>
      <c r="AI332" s="2">
        <v>5785315.6551663345</v>
      </c>
      <c r="AJ332" s="2">
        <v>10448672.981238788</v>
      </c>
      <c r="AK332" s="2">
        <v>0.82144308026717583</v>
      </c>
      <c r="AL332" s="2">
        <v>0.66609612138006802</v>
      </c>
      <c r="AM332" s="2">
        <v>0.85420555166494772</v>
      </c>
      <c r="AN332" s="47" t="e">
        <f t="shared" si="24"/>
        <v>#VALUE!</v>
      </c>
      <c r="AO332" s="47" t="e">
        <f t="shared" si="25"/>
        <v>#DIV/0!</v>
      </c>
      <c r="AP332" s="47" t="e">
        <f t="shared" si="26"/>
        <v>#DIV/0!</v>
      </c>
      <c r="AQ332" s="47" t="e">
        <f t="shared" si="27"/>
        <v>#DIV/0!</v>
      </c>
    </row>
    <row r="333" spans="1:43" hidden="1" x14ac:dyDescent="0.2">
      <c r="A333" s="1" t="s">
        <v>165</v>
      </c>
      <c r="B333" s="1" t="s">
        <v>160</v>
      </c>
      <c r="C333" s="1" t="s">
        <v>161</v>
      </c>
      <c r="D333" s="1" t="s">
        <v>160</v>
      </c>
      <c r="E333" s="2"/>
      <c r="F333" s="5" t="s">
        <v>3</v>
      </c>
      <c r="G333" s="2">
        <v>16965489.09375</v>
      </c>
      <c r="H333" s="2">
        <v>16060553.714527</v>
      </c>
      <c r="I333" s="2">
        <v>11439205.7239061</v>
      </c>
      <c r="J333" s="2">
        <v>11022167.0143633</v>
      </c>
      <c r="K333" s="2">
        <v>13786141.612623001</v>
      </c>
      <c r="L333" s="2">
        <v>8717886.8128558006</v>
      </c>
      <c r="M333" s="2">
        <v>16583934.2425857</v>
      </c>
      <c r="N333" s="2">
        <v>12527292.5599018</v>
      </c>
      <c r="O333" s="2">
        <v>11093947.822516199</v>
      </c>
      <c r="P333" s="2">
        <v>8455279.4001818709</v>
      </c>
      <c r="Q333" s="2">
        <v>6822299.18091828</v>
      </c>
      <c r="R333" s="2">
        <v>8238726.7466626205</v>
      </c>
      <c r="S333" s="2"/>
      <c r="T333" s="1" t="s">
        <v>165</v>
      </c>
      <c r="U333" s="2" t="s">
        <v>4</v>
      </c>
      <c r="V333" s="2" t="s">
        <v>162</v>
      </c>
      <c r="W333" s="2" t="s">
        <v>163</v>
      </c>
      <c r="X333" s="2" t="s">
        <v>164</v>
      </c>
      <c r="Y333" s="2" t="e">
        <v>#N/A</v>
      </c>
      <c r="Z333" s="2"/>
      <c r="AA333" s="1" t="s">
        <v>160</v>
      </c>
      <c r="AB333" s="2">
        <v>14821749.510727698</v>
      </c>
      <c r="AC333" s="2">
        <v>11175398.479947368</v>
      </c>
      <c r="AD333" s="2">
        <v>13401724.875001231</v>
      </c>
      <c r="AE333" s="2">
        <v>7838768.4425875908</v>
      </c>
      <c r="AF333" s="1" t="s">
        <v>160</v>
      </c>
      <c r="AG333" s="2">
        <v>2964106.756253296</v>
      </c>
      <c r="AH333" s="2">
        <v>2537599.5725044096</v>
      </c>
      <c r="AI333" s="2">
        <v>2847536.0627048365</v>
      </c>
      <c r="AJ333" s="2">
        <v>886922.25300500379</v>
      </c>
      <c r="AK333" s="2">
        <v>0.75398646238481015</v>
      </c>
      <c r="AL333" s="2">
        <v>0.90419318349033762</v>
      </c>
      <c r="AM333" s="2">
        <v>0.52886931039510821</v>
      </c>
      <c r="AN333" s="47" t="e">
        <f t="shared" si="24"/>
        <v>#VALUE!</v>
      </c>
      <c r="AO333" s="47" t="e">
        <f t="shared" si="25"/>
        <v>#DIV/0!</v>
      </c>
      <c r="AP333" s="47" t="e">
        <f t="shared" si="26"/>
        <v>#DIV/0!</v>
      </c>
      <c r="AQ333" s="47" t="e">
        <f t="shared" si="27"/>
        <v>#DIV/0!</v>
      </c>
    </row>
    <row r="334" spans="1:43" hidden="1" x14ac:dyDescent="0.2">
      <c r="A334" s="1" t="s">
        <v>166</v>
      </c>
      <c r="B334" s="1" t="s">
        <v>160</v>
      </c>
      <c r="C334" s="1" t="s">
        <v>161</v>
      </c>
      <c r="D334" s="1" t="s">
        <v>160</v>
      </c>
      <c r="E334" s="2"/>
      <c r="F334" s="5" t="s">
        <v>3</v>
      </c>
      <c r="G334" s="2">
        <v>21299752.75</v>
      </c>
      <c r="H334" s="2">
        <v>28505468.127100602</v>
      </c>
      <c r="I334" s="2">
        <v>22904423.631302401</v>
      </c>
      <c r="J334" s="2">
        <v>19462554.864162698</v>
      </c>
      <c r="K334" s="2">
        <v>20447412.0738764</v>
      </c>
      <c r="L334" s="2">
        <v>19007846.0050635</v>
      </c>
      <c r="M334" s="2">
        <v>25758857.747990299</v>
      </c>
      <c r="N334" s="2">
        <v>28969256.988080401</v>
      </c>
      <c r="O334" s="2">
        <v>15169157.328238901</v>
      </c>
      <c r="P334" s="2">
        <v>25946562.915724698</v>
      </c>
      <c r="Q334" s="2">
        <v>28308818.830649901</v>
      </c>
      <c r="R334" s="2">
        <v>29491639.540632799</v>
      </c>
      <c r="S334" s="2"/>
      <c r="T334" s="1" t="s">
        <v>166</v>
      </c>
      <c r="U334" s="2" t="s">
        <v>4</v>
      </c>
      <c r="V334" s="2" t="s">
        <v>162</v>
      </c>
      <c r="W334" s="2" t="s">
        <v>163</v>
      </c>
      <c r="X334" s="2" t="s">
        <v>164</v>
      </c>
      <c r="Y334" s="2" t="e">
        <v>#N/A</v>
      </c>
      <c r="Z334" s="2"/>
      <c r="AA334" s="1" t="s">
        <v>160</v>
      </c>
      <c r="AB334" s="2">
        <v>24236548.169467669</v>
      </c>
      <c r="AC334" s="2">
        <v>19639270.981034201</v>
      </c>
      <c r="AD334" s="2">
        <v>23299090.688103199</v>
      </c>
      <c r="AE334" s="2">
        <v>27915673.762335796</v>
      </c>
      <c r="AF334" s="1" t="s">
        <v>160</v>
      </c>
      <c r="AG334" s="2">
        <v>3783054.3695316324</v>
      </c>
      <c r="AH334" s="2">
        <v>735872.98910271376</v>
      </c>
      <c r="AI334" s="2">
        <v>7221393.781471041</v>
      </c>
      <c r="AJ334" s="2">
        <v>1804941.6479964741</v>
      </c>
      <c r="AK334" s="2">
        <v>0.81031633893208632</v>
      </c>
      <c r="AL334" s="2">
        <v>0.96132050344753939</v>
      </c>
      <c r="AM334" s="2">
        <v>1.1518007253814699</v>
      </c>
      <c r="AN334" s="47" t="e">
        <f t="shared" si="24"/>
        <v>#VALUE!</v>
      </c>
      <c r="AO334" s="47" t="e">
        <f t="shared" si="25"/>
        <v>#DIV/0!</v>
      </c>
      <c r="AP334" s="47" t="e">
        <f t="shared" si="26"/>
        <v>#DIV/0!</v>
      </c>
      <c r="AQ334" s="47" t="e">
        <f t="shared" si="27"/>
        <v>#DIV/0!</v>
      </c>
    </row>
    <row r="335" spans="1:43" hidden="1" x14ac:dyDescent="0.2">
      <c r="A335" s="1" t="s">
        <v>167</v>
      </c>
      <c r="B335" s="1" t="s">
        <v>160</v>
      </c>
      <c r="C335" s="1" t="s">
        <v>161</v>
      </c>
      <c r="D335" s="1" t="s">
        <v>160</v>
      </c>
      <c r="E335" s="2"/>
      <c r="F335" s="5" t="s">
        <v>3</v>
      </c>
      <c r="G335" s="2">
        <v>4689775.75</v>
      </c>
      <c r="H335" s="2">
        <v>6100322.4930474497</v>
      </c>
      <c r="I335" s="2">
        <v>7174378.8643290196</v>
      </c>
      <c r="J335" s="2">
        <v>10109758.9567976</v>
      </c>
      <c r="K335" s="2">
        <v>6398814.0780534297</v>
      </c>
      <c r="L335" s="2">
        <v>10330086.183208</v>
      </c>
      <c r="M335" s="2">
        <v>5879653.7673430797</v>
      </c>
      <c r="N335" s="2">
        <v>8452298.5023307502</v>
      </c>
      <c r="O335" s="2">
        <v>10759731.7946696</v>
      </c>
      <c r="P335" s="2">
        <v>12405471.6079854</v>
      </c>
      <c r="Q335" s="2">
        <v>12399968.2121838</v>
      </c>
      <c r="R335" s="2">
        <v>8088631.5177028701</v>
      </c>
      <c r="S335" s="2"/>
      <c r="T335" s="1" t="s">
        <v>167</v>
      </c>
      <c r="U335" s="2" t="s">
        <v>4</v>
      </c>
      <c r="V335" s="2" t="s">
        <v>162</v>
      </c>
      <c r="W335" s="2" t="s">
        <v>163</v>
      </c>
      <c r="X335" s="2" t="s">
        <v>164</v>
      </c>
      <c r="Y335" s="2" t="e">
        <v>#N/A</v>
      </c>
      <c r="Z335" s="2"/>
      <c r="AA335" s="1" t="s">
        <v>160</v>
      </c>
      <c r="AB335" s="2">
        <v>5988159.0357921571</v>
      </c>
      <c r="AC335" s="2">
        <v>8946219.7393530104</v>
      </c>
      <c r="AD335" s="2">
        <v>8363894.6881144764</v>
      </c>
      <c r="AE335" s="2">
        <v>10964690.445957357</v>
      </c>
      <c r="AF335" s="1" t="s">
        <v>160</v>
      </c>
      <c r="AG335" s="2">
        <v>1246093.3511542999</v>
      </c>
      <c r="AH335" s="2">
        <v>2208866.8416385576</v>
      </c>
      <c r="AI335" s="2">
        <v>2441239.8108286629</v>
      </c>
      <c r="AJ335" s="2">
        <v>2490741.6146472506</v>
      </c>
      <c r="AK335" s="2">
        <v>1.493984993698408</v>
      </c>
      <c r="AL335" s="2">
        <v>1.3967389039139038</v>
      </c>
      <c r="AM335" s="2">
        <v>1.831061997588858</v>
      </c>
      <c r="AN335" s="47" t="e">
        <f t="shared" si="24"/>
        <v>#VALUE!</v>
      </c>
      <c r="AO335" s="47" t="e">
        <f t="shared" si="25"/>
        <v>#DIV/0!</v>
      </c>
      <c r="AP335" s="47" t="e">
        <f t="shared" si="26"/>
        <v>#DIV/0!</v>
      </c>
      <c r="AQ335" s="47" t="e">
        <f t="shared" si="27"/>
        <v>#DIV/0!</v>
      </c>
    </row>
    <row r="336" spans="1:43" hidden="1" x14ac:dyDescent="0.2">
      <c r="A336" s="1" t="s">
        <v>281</v>
      </c>
      <c r="B336" s="1" t="s">
        <v>160</v>
      </c>
      <c r="C336" s="1" t="s">
        <v>161</v>
      </c>
      <c r="D336" s="1" t="s">
        <v>160</v>
      </c>
      <c r="E336" s="2"/>
      <c r="F336" s="5" t="s">
        <v>250</v>
      </c>
      <c r="G336" s="2">
        <v>37774102.875</v>
      </c>
      <c r="H336" s="2">
        <v>40710960.425565101</v>
      </c>
      <c r="I336" s="2">
        <v>40569122.722101897</v>
      </c>
      <c r="J336" s="2">
        <v>50615621.466595203</v>
      </c>
      <c r="K336" s="2">
        <v>46575677.654588297</v>
      </c>
      <c r="L336" s="2">
        <v>50884621.4292247</v>
      </c>
      <c r="M336" s="2">
        <v>49099264.893561102</v>
      </c>
      <c r="N336" s="2">
        <v>38199709.4164294</v>
      </c>
      <c r="O336" s="2">
        <v>39968741.068729296</v>
      </c>
      <c r="P336" s="2">
        <v>55933618.127769299</v>
      </c>
      <c r="Q336" s="2">
        <v>54739335.669752799</v>
      </c>
      <c r="R336" s="2">
        <v>50622435.859306701</v>
      </c>
      <c r="S336" s="2"/>
      <c r="T336" s="1" t="s">
        <v>281</v>
      </c>
      <c r="U336" s="2" t="s">
        <v>4</v>
      </c>
      <c r="V336" s="2" t="s">
        <v>162</v>
      </c>
      <c r="W336" s="2" t="s">
        <v>163</v>
      </c>
      <c r="X336" s="2" t="s">
        <v>164</v>
      </c>
      <c r="Y336" s="2" t="e">
        <v>#N/A</v>
      </c>
      <c r="Z336" s="2"/>
      <c r="AA336" s="1" t="s">
        <v>160</v>
      </c>
      <c r="AB336" s="2">
        <v>39684728.674222328</v>
      </c>
      <c r="AC336" s="2">
        <v>49358640.183469392</v>
      </c>
      <c r="AD336" s="2">
        <v>42422571.792906597</v>
      </c>
      <c r="AE336" s="2">
        <v>53765129.885609597</v>
      </c>
      <c r="AF336" s="1" t="s">
        <v>160</v>
      </c>
      <c r="AG336" s="2">
        <v>1656169.5843184092</v>
      </c>
      <c r="AH336" s="2">
        <v>2413866.312130996</v>
      </c>
      <c r="AI336" s="2">
        <v>5849447.9497603448</v>
      </c>
      <c r="AJ336" s="2">
        <v>2786390.4885355583</v>
      </c>
      <c r="AK336" s="2">
        <v>1.2437691230967358</v>
      </c>
      <c r="AL336" s="2">
        <v>1.0689898409325063</v>
      </c>
      <c r="AM336" s="2">
        <v>1.354806538479205</v>
      </c>
      <c r="AN336" s="47" t="e">
        <f t="shared" si="24"/>
        <v>#VALUE!</v>
      </c>
      <c r="AO336" s="47" t="e">
        <f t="shared" si="25"/>
        <v>#DIV/0!</v>
      </c>
      <c r="AP336" s="47" t="e">
        <f t="shared" si="26"/>
        <v>#DIV/0!</v>
      </c>
      <c r="AQ336" s="47" t="e">
        <f t="shared" si="27"/>
        <v>#DIV/0!</v>
      </c>
    </row>
    <row r="337" spans="1:43" hidden="1" x14ac:dyDescent="0.2">
      <c r="A337" s="1" t="s">
        <v>281</v>
      </c>
      <c r="B337" s="1" t="s">
        <v>160</v>
      </c>
      <c r="C337" s="1" t="s">
        <v>161</v>
      </c>
      <c r="D337" s="1" t="s">
        <v>160</v>
      </c>
      <c r="E337" s="2"/>
      <c r="F337" s="5" t="s">
        <v>250</v>
      </c>
      <c r="G337" s="2">
        <v>28703552</v>
      </c>
      <c r="H337" s="2">
        <v>40202593.528337903</v>
      </c>
      <c r="I337" s="2">
        <v>35069316.292511404</v>
      </c>
      <c r="J337" s="2">
        <v>32657511.715004601</v>
      </c>
      <c r="K337" s="2">
        <v>40596062.998970002</v>
      </c>
      <c r="L337" s="2">
        <v>41592924.309140101</v>
      </c>
      <c r="M337" s="2">
        <v>27678302.744254</v>
      </c>
      <c r="N337" s="2">
        <v>26324192.549035199</v>
      </c>
      <c r="O337" s="2">
        <v>24614909.318224099</v>
      </c>
      <c r="P337" s="2">
        <v>36585634.785220899</v>
      </c>
      <c r="Q337" s="2">
        <v>37379752.877855197</v>
      </c>
      <c r="R337" s="2">
        <v>32875285.746474799</v>
      </c>
      <c r="S337" s="2"/>
      <c r="T337" s="1" t="s">
        <v>281</v>
      </c>
      <c r="U337" s="2" t="s">
        <v>4</v>
      </c>
      <c r="V337" s="2" t="s">
        <v>162</v>
      </c>
      <c r="W337" s="2" t="s">
        <v>163</v>
      </c>
      <c r="X337" s="2" t="s">
        <v>164</v>
      </c>
      <c r="Y337" s="2" t="e">
        <v>#N/A</v>
      </c>
      <c r="Z337" s="2"/>
      <c r="AA337" s="1" t="s">
        <v>160</v>
      </c>
      <c r="AB337" s="2">
        <v>34658487.273616433</v>
      </c>
      <c r="AC337" s="2">
        <v>38282166.341038235</v>
      </c>
      <c r="AD337" s="2">
        <v>26205801.537171099</v>
      </c>
      <c r="AE337" s="2">
        <v>35613557.803183638</v>
      </c>
      <c r="AF337" s="1" t="s">
        <v>160</v>
      </c>
      <c r="AG337" s="2">
        <v>5760518.5860029347</v>
      </c>
      <c r="AH337" s="2">
        <v>4896528.143955674</v>
      </c>
      <c r="AI337" s="2">
        <v>1535124.4719658594</v>
      </c>
      <c r="AJ337" s="2">
        <v>2404424.3133599777</v>
      </c>
      <c r="AK337" s="2">
        <v>1.1045538727300515</v>
      </c>
      <c r="AL337" s="2">
        <v>0.75611498361961427</v>
      </c>
      <c r="AM337" s="2">
        <v>1.0275566132482143</v>
      </c>
      <c r="AN337" s="47" t="e">
        <f t="shared" si="24"/>
        <v>#VALUE!</v>
      </c>
      <c r="AO337" s="47" t="e">
        <f t="shared" si="25"/>
        <v>#DIV/0!</v>
      </c>
      <c r="AP337" s="47" t="e">
        <f t="shared" si="26"/>
        <v>#DIV/0!</v>
      </c>
      <c r="AQ337" s="47" t="e">
        <f t="shared" si="27"/>
        <v>#DIV/0!</v>
      </c>
    </row>
    <row r="338" spans="1:43" hidden="1" x14ac:dyDescent="0.2">
      <c r="A338" s="1" t="s">
        <v>496</v>
      </c>
      <c r="B338" s="1" t="s">
        <v>160</v>
      </c>
      <c r="C338" s="1" t="s">
        <v>161</v>
      </c>
      <c r="D338" s="1" t="s">
        <v>160</v>
      </c>
      <c r="E338" s="2"/>
      <c r="F338" s="5" t="s">
        <v>497</v>
      </c>
      <c r="G338" s="2">
        <v>12287127</v>
      </c>
      <c r="H338" s="2">
        <v>16264762.0453938</v>
      </c>
      <c r="I338" s="2">
        <v>9858093.1089260802</v>
      </c>
      <c r="J338" s="2">
        <v>10463648.853013299</v>
      </c>
      <c r="K338" s="2">
        <v>8620946.7162545808</v>
      </c>
      <c r="L338" s="2">
        <v>10538495.7473488</v>
      </c>
      <c r="M338" s="2">
        <v>16417884.333388699</v>
      </c>
      <c r="N338" s="2">
        <v>13044720.418385601</v>
      </c>
      <c r="O338" s="2">
        <v>15160878.6272672</v>
      </c>
      <c r="P338" s="2">
        <v>11629020.7154363</v>
      </c>
      <c r="Q338" s="2">
        <v>9188531.8880214393</v>
      </c>
      <c r="R338" s="2">
        <v>10431722.810680199</v>
      </c>
      <c r="S338" s="2"/>
      <c r="T338" s="1" t="s">
        <v>496</v>
      </c>
      <c r="U338" s="2" t="s">
        <v>4</v>
      </c>
      <c r="V338" s="2" t="s">
        <v>162</v>
      </c>
      <c r="W338" s="2" t="s">
        <v>163</v>
      </c>
      <c r="X338" s="2" t="s">
        <v>164</v>
      </c>
      <c r="Y338" s="2" t="e">
        <v>#N/A</v>
      </c>
      <c r="Z338" s="2"/>
      <c r="AA338" s="1" t="s">
        <v>160</v>
      </c>
      <c r="AB338" s="2">
        <v>12803327.384773294</v>
      </c>
      <c r="AC338" s="2">
        <v>9874363.7722055595</v>
      </c>
      <c r="AD338" s="2">
        <v>14874494.4596805</v>
      </c>
      <c r="AE338" s="2">
        <v>10416425.13804598</v>
      </c>
      <c r="AF338" s="1" t="s">
        <v>160</v>
      </c>
      <c r="AG338" s="2">
        <v>3234377.6593504334</v>
      </c>
      <c r="AH338" s="2">
        <v>1086135.9268109738</v>
      </c>
      <c r="AI338" s="2">
        <v>1704720.0995920131</v>
      </c>
      <c r="AJ338" s="2">
        <v>1220316.3291848588</v>
      </c>
      <c r="AK338" s="2">
        <v>0.77123418588428161</v>
      </c>
      <c r="AL338" s="2">
        <v>1.1617678758547092</v>
      </c>
      <c r="AM338" s="2">
        <v>0.81357172436549563</v>
      </c>
      <c r="AN338" s="47" t="e">
        <f t="shared" si="24"/>
        <v>#VALUE!</v>
      </c>
      <c r="AO338" s="47" t="e">
        <f t="shared" si="25"/>
        <v>#DIV/0!</v>
      </c>
      <c r="AP338" s="47" t="e">
        <f t="shared" si="26"/>
        <v>#DIV/0!</v>
      </c>
      <c r="AQ338" s="47" t="e">
        <f t="shared" si="27"/>
        <v>#DIV/0!</v>
      </c>
    </row>
    <row r="339" spans="1:43" hidden="1" x14ac:dyDescent="0.2">
      <c r="A339" s="1" t="s">
        <v>688</v>
      </c>
      <c r="B339" s="1" t="s">
        <v>160</v>
      </c>
      <c r="C339" s="1" t="s">
        <v>161</v>
      </c>
      <c r="D339" s="1" t="s">
        <v>160</v>
      </c>
      <c r="E339" s="2"/>
      <c r="F339" s="5" t="s">
        <v>663</v>
      </c>
      <c r="G339" s="2">
        <v>257150832.34375</v>
      </c>
      <c r="H339" s="2">
        <v>283146731.60416901</v>
      </c>
      <c r="I339" s="2">
        <v>238066664.67726099</v>
      </c>
      <c r="J339" s="2">
        <v>204755381.13288099</v>
      </c>
      <c r="K339" s="2">
        <v>205779811.206819</v>
      </c>
      <c r="L339" s="2">
        <v>192482220.962497</v>
      </c>
      <c r="M339" s="2">
        <v>338021046.13534898</v>
      </c>
      <c r="N339" s="2">
        <v>372982408.63720697</v>
      </c>
      <c r="O339" s="2">
        <v>311946316.13752699</v>
      </c>
      <c r="P339" s="2">
        <v>255272316.97365901</v>
      </c>
      <c r="Q339" s="2">
        <v>220156640.14945999</v>
      </c>
      <c r="R339" s="2">
        <v>218653354.76398599</v>
      </c>
      <c r="S339" s="2"/>
      <c r="T339" s="1" t="s">
        <v>688</v>
      </c>
      <c r="U339" s="2" t="s">
        <v>4</v>
      </c>
      <c r="V339" s="2" t="s">
        <v>162</v>
      </c>
      <c r="W339" s="2" t="s">
        <v>163</v>
      </c>
      <c r="X339" s="2" t="s">
        <v>164</v>
      </c>
      <c r="Y339" s="2" t="e">
        <v>#N/A</v>
      </c>
      <c r="Z339" s="2"/>
      <c r="AA339" s="1" t="s">
        <v>160</v>
      </c>
      <c r="AB339" s="2">
        <v>259454742.87505999</v>
      </c>
      <c r="AC339" s="2">
        <v>201005804.43406567</v>
      </c>
      <c r="AD339" s="2">
        <v>340983256.97002763</v>
      </c>
      <c r="AE339" s="2">
        <v>231360770.629035</v>
      </c>
      <c r="AF339" s="1" t="s">
        <v>160</v>
      </c>
      <c r="AG339" s="2">
        <v>22628170.746568035</v>
      </c>
      <c r="AH339" s="2">
        <v>7399389.8830711739</v>
      </c>
      <c r="AI339" s="2">
        <v>30625678.22398695</v>
      </c>
      <c r="AJ339" s="2">
        <v>20721643.351357814</v>
      </c>
      <c r="AK339" s="2">
        <v>0.7747239545775414</v>
      </c>
      <c r="AL339" s="2">
        <v>1.3142301936420084</v>
      </c>
      <c r="AM339" s="2">
        <v>0.89171918025197328</v>
      </c>
      <c r="AN339" s="47" t="e">
        <f t="shared" si="24"/>
        <v>#VALUE!</v>
      </c>
      <c r="AO339" s="47" t="e">
        <f t="shared" si="25"/>
        <v>#DIV/0!</v>
      </c>
      <c r="AP339" s="47" t="e">
        <f t="shared" si="26"/>
        <v>#DIV/0!</v>
      </c>
      <c r="AQ339" s="47" t="e">
        <f t="shared" si="27"/>
        <v>#DIV/0!</v>
      </c>
    </row>
    <row r="340" spans="1:43" hidden="1" x14ac:dyDescent="0.2">
      <c r="A340" s="1" t="s">
        <v>689</v>
      </c>
      <c r="B340" s="1" t="s">
        <v>160</v>
      </c>
      <c r="C340" s="1" t="s">
        <v>161</v>
      </c>
      <c r="D340" s="1" t="s">
        <v>160</v>
      </c>
      <c r="E340" s="2"/>
      <c r="F340" s="5" t="s">
        <v>663</v>
      </c>
      <c r="G340" s="2">
        <v>121608563.5625</v>
      </c>
      <c r="H340" s="2">
        <v>122734050.116271</v>
      </c>
      <c r="I340" s="2">
        <v>111816832.633821</v>
      </c>
      <c r="J340" s="2">
        <v>65857438.343106396</v>
      </c>
      <c r="K340" s="2">
        <v>71286103.229076207</v>
      </c>
      <c r="L340" s="2">
        <v>72303552.0965918</v>
      </c>
      <c r="M340" s="2">
        <v>76861555.4344372</v>
      </c>
      <c r="N340" s="2">
        <v>91704726.868684098</v>
      </c>
      <c r="O340" s="2">
        <v>107089814.49830601</v>
      </c>
      <c r="P340" s="2">
        <v>104272598.26713</v>
      </c>
      <c r="Q340" s="2">
        <v>110553400.761833</v>
      </c>
      <c r="R340" s="2">
        <v>59531156.036070101</v>
      </c>
      <c r="S340" s="2"/>
      <c r="T340" s="1" t="s">
        <v>689</v>
      </c>
      <c r="U340" s="2" t="s">
        <v>4</v>
      </c>
      <c r="V340" s="2" t="s">
        <v>162</v>
      </c>
      <c r="W340" s="2" t="s">
        <v>163</v>
      </c>
      <c r="X340" s="2" t="s">
        <v>164</v>
      </c>
      <c r="Y340" s="2" t="e">
        <v>#N/A</v>
      </c>
      <c r="Z340" s="2"/>
      <c r="AA340" s="1" t="s">
        <v>160</v>
      </c>
      <c r="AB340" s="2">
        <v>118719815.43753068</v>
      </c>
      <c r="AC340" s="2">
        <v>69815697.88959147</v>
      </c>
      <c r="AD340" s="2">
        <v>91885365.600475773</v>
      </c>
      <c r="AE340" s="2">
        <v>91452385.021677688</v>
      </c>
      <c r="AF340" s="1" t="s">
        <v>160</v>
      </c>
      <c r="AG340" s="2">
        <v>6004586.4709331486</v>
      </c>
      <c r="AH340" s="2">
        <v>3465496.2887741411</v>
      </c>
      <c r="AI340" s="2">
        <v>15114939.109095411</v>
      </c>
      <c r="AJ340" s="2">
        <v>27822396.822668999</v>
      </c>
      <c r="AK340" s="2">
        <v>0.58807114576696651</v>
      </c>
      <c r="AL340" s="2">
        <v>0.77396823151923644</v>
      </c>
      <c r="AM340" s="2">
        <v>0.77032115224100162</v>
      </c>
      <c r="AN340" s="47" t="e">
        <f t="shared" si="24"/>
        <v>#VALUE!</v>
      </c>
      <c r="AO340" s="47" t="e">
        <f t="shared" si="25"/>
        <v>#DIV/0!</v>
      </c>
      <c r="AP340" s="47" t="e">
        <f t="shared" si="26"/>
        <v>#DIV/0!</v>
      </c>
      <c r="AQ340" s="47" t="e">
        <f t="shared" si="27"/>
        <v>#DIV/0!</v>
      </c>
    </row>
    <row r="341" spans="1:43" hidden="1" x14ac:dyDescent="0.2">
      <c r="A341" s="1" t="s">
        <v>690</v>
      </c>
      <c r="B341" s="1" t="s">
        <v>160</v>
      </c>
      <c r="C341" s="1" t="s">
        <v>161</v>
      </c>
      <c r="D341" s="1" t="s">
        <v>160</v>
      </c>
      <c r="E341" s="2"/>
      <c r="F341" s="5" t="s">
        <v>663</v>
      </c>
      <c r="G341" s="2">
        <v>25605454.625</v>
      </c>
      <c r="H341" s="2">
        <v>25153399.690165199</v>
      </c>
      <c r="I341" s="2">
        <v>19938120.186342899</v>
      </c>
      <c r="J341" s="2">
        <v>19435193.092519499</v>
      </c>
      <c r="K341" s="2">
        <v>17018966.769721899</v>
      </c>
      <c r="L341" s="2">
        <v>25797817.027818199</v>
      </c>
      <c r="M341" s="2">
        <v>25068349.099320199</v>
      </c>
      <c r="N341" s="2">
        <v>30930386.433848102</v>
      </c>
      <c r="O341" s="2">
        <v>19010123.444172502</v>
      </c>
      <c r="P341" s="2">
        <v>16014255.338520899</v>
      </c>
      <c r="Q341" s="2">
        <v>13744046.2584191</v>
      </c>
      <c r="R341" s="2">
        <v>17159592.174989</v>
      </c>
      <c r="S341" s="2"/>
      <c r="T341" s="1" t="s">
        <v>690</v>
      </c>
      <c r="U341" s="2" t="s">
        <v>4</v>
      </c>
      <c r="V341" s="2" t="s">
        <v>162</v>
      </c>
      <c r="W341" s="2" t="s">
        <v>163</v>
      </c>
      <c r="X341" s="2" t="s">
        <v>164</v>
      </c>
      <c r="Y341" s="2" t="e">
        <v>#N/A</v>
      </c>
      <c r="Z341" s="2"/>
      <c r="AA341" s="1" t="s">
        <v>160</v>
      </c>
      <c r="AB341" s="2">
        <v>23565658.167169366</v>
      </c>
      <c r="AC341" s="2">
        <v>20750658.963353202</v>
      </c>
      <c r="AD341" s="2">
        <v>25002952.992446933</v>
      </c>
      <c r="AE341" s="2">
        <v>15639297.923976332</v>
      </c>
      <c r="AF341" s="1" t="s">
        <v>160</v>
      </c>
      <c r="AG341" s="2">
        <v>3149660.6591474065</v>
      </c>
      <c r="AH341" s="2">
        <v>4534852.8980018059</v>
      </c>
      <c r="AI341" s="2">
        <v>5960400.5673992354</v>
      </c>
      <c r="AJ341" s="2">
        <v>1738370.8678215903</v>
      </c>
      <c r="AK341" s="2">
        <v>0.88054654854758541</v>
      </c>
      <c r="AL341" s="2">
        <v>1.0609910750245857</v>
      </c>
      <c r="AM341" s="2">
        <v>0.66364783079830592</v>
      </c>
      <c r="AN341" s="47" t="e">
        <f t="shared" si="24"/>
        <v>#VALUE!</v>
      </c>
      <c r="AO341" s="47" t="e">
        <f t="shared" si="25"/>
        <v>#DIV/0!</v>
      </c>
      <c r="AP341" s="47" t="e">
        <f t="shared" si="26"/>
        <v>#DIV/0!</v>
      </c>
      <c r="AQ341" s="47" t="e">
        <f t="shared" si="27"/>
        <v>#DIV/0!</v>
      </c>
    </row>
    <row r="342" spans="1:43" hidden="1" x14ac:dyDescent="0.2">
      <c r="A342" s="1" t="s">
        <v>691</v>
      </c>
      <c r="B342" s="1" t="s">
        <v>160</v>
      </c>
      <c r="C342" s="1" t="s">
        <v>161</v>
      </c>
      <c r="D342" s="1" t="s">
        <v>160</v>
      </c>
      <c r="E342" s="2"/>
      <c r="F342" s="5" t="s">
        <v>663</v>
      </c>
      <c r="G342" s="2"/>
      <c r="H342" s="2">
        <v>1543755.9308175701</v>
      </c>
      <c r="I342" s="2">
        <v>2485118.0790807898</v>
      </c>
      <c r="J342" s="2">
        <v>3183008.32159054</v>
      </c>
      <c r="K342" s="2">
        <v>2487368.2239482999</v>
      </c>
      <c r="L342" s="2">
        <v>3164348.8968278002</v>
      </c>
      <c r="M342" s="2">
        <v>4737269.9810228599</v>
      </c>
      <c r="N342" s="2">
        <v>3545776.7052553701</v>
      </c>
      <c r="O342" s="2">
        <v>6637477.0322307199</v>
      </c>
      <c r="P342" s="2">
        <v>6597935.5534786005</v>
      </c>
      <c r="Q342" s="2">
        <v>7271148.4168648496</v>
      </c>
      <c r="R342" s="2">
        <v>5653828.7044495698</v>
      </c>
      <c r="S342" s="2"/>
      <c r="T342" s="1" t="s">
        <v>691</v>
      </c>
      <c r="U342" s="2" t="s">
        <v>4</v>
      </c>
      <c r="V342" s="2" t="s">
        <v>162</v>
      </c>
      <c r="W342" s="2" t="s">
        <v>163</v>
      </c>
      <c r="X342" s="2" t="s">
        <v>164</v>
      </c>
      <c r="Y342" s="2" t="e">
        <v>#N/A</v>
      </c>
      <c r="Z342" s="2"/>
      <c r="AA342" s="1" t="s">
        <v>160</v>
      </c>
      <c r="AB342" s="2">
        <v>2014437.0049491799</v>
      </c>
      <c r="AC342" s="2">
        <v>2944908.4807888805</v>
      </c>
      <c r="AD342" s="2">
        <v>4973507.9061696501</v>
      </c>
      <c r="AE342" s="2">
        <v>6507637.5582643403</v>
      </c>
      <c r="AF342" s="1" t="s">
        <v>160</v>
      </c>
      <c r="AG342" s="2">
        <v>665643.55858925881</v>
      </c>
      <c r="AH342" s="2">
        <v>396351.30693038693</v>
      </c>
      <c r="AI342" s="2">
        <v>1559329.6623591552</v>
      </c>
      <c r="AJ342" s="2">
        <v>812432.18732184335</v>
      </c>
      <c r="AK342" s="2">
        <v>1.4619015007933567</v>
      </c>
      <c r="AL342" s="2">
        <v>2.4689319616103464</v>
      </c>
      <c r="AM342" s="2">
        <v>3.230499411138704</v>
      </c>
      <c r="AN342" s="47" t="e">
        <f t="shared" si="24"/>
        <v>#VALUE!</v>
      </c>
      <c r="AO342" s="47" t="e">
        <f t="shared" si="25"/>
        <v>#DIV/0!</v>
      </c>
      <c r="AP342" s="47" t="e">
        <f t="shared" si="26"/>
        <v>#DIV/0!</v>
      </c>
      <c r="AQ342" s="47" t="e">
        <f t="shared" si="27"/>
        <v>#DIV/0!</v>
      </c>
    </row>
    <row r="343" spans="1:43" hidden="1" x14ac:dyDescent="0.2">
      <c r="A343" s="1" t="s">
        <v>692</v>
      </c>
      <c r="B343" s="1" t="s">
        <v>160</v>
      </c>
      <c r="C343" s="1" t="s">
        <v>161</v>
      </c>
      <c r="D343" s="1" t="s">
        <v>160</v>
      </c>
      <c r="E343" s="2"/>
      <c r="F343" s="5" t="s">
        <v>663</v>
      </c>
      <c r="G343" s="2">
        <v>55389114.25</v>
      </c>
      <c r="H343" s="2">
        <v>34286066.051766299</v>
      </c>
      <c r="I343" s="2">
        <v>44366428.626157902</v>
      </c>
      <c r="J343" s="2">
        <v>19471246.858939201</v>
      </c>
      <c r="K343" s="2">
        <v>17041940.937854599</v>
      </c>
      <c r="L343" s="2">
        <v>19417269.350160599</v>
      </c>
      <c r="M343" s="2">
        <v>25276213.876760598</v>
      </c>
      <c r="N343" s="2">
        <v>35109551.841663398</v>
      </c>
      <c r="O343" s="2">
        <v>21048162.6048517</v>
      </c>
      <c r="P343" s="2">
        <v>15528408.990281999</v>
      </c>
      <c r="Q343" s="2">
        <v>18536133.256551299</v>
      </c>
      <c r="R343" s="2">
        <v>18441199.150608499</v>
      </c>
      <c r="S343" s="2"/>
      <c r="T343" s="1" t="s">
        <v>692</v>
      </c>
      <c r="U343" s="2" t="s">
        <v>4</v>
      </c>
      <c r="V343" s="2" t="s">
        <v>162</v>
      </c>
      <c r="W343" s="2" t="s">
        <v>163</v>
      </c>
      <c r="X343" s="2" t="s">
        <v>164</v>
      </c>
      <c r="Y343" s="2" t="e">
        <v>#N/A</v>
      </c>
      <c r="Z343" s="2"/>
      <c r="AA343" s="1" t="s">
        <v>160</v>
      </c>
      <c r="AB343" s="2">
        <v>44680536.309308074</v>
      </c>
      <c r="AC343" s="2">
        <v>18643485.715651467</v>
      </c>
      <c r="AD343" s="2">
        <v>27144642.774425227</v>
      </c>
      <c r="AE343" s="2">
        <v>17501913.799147263</v>
      </c>
      <c r="AF343" s="1" t="s">
        <v>160</v>
      </c>
      <c r="AG343" s="2">
        <v>10555030.011407049</v>
      </c>
      <c r="AH343" s="2">
        <v>1387241.0206340489</v>
      </c>
      <c r="AI343" s="2">
        <v>7214494.904461599</v>
      </c>
      <c r="AJ343" s="2">
        <v>1709764.3241331649</v>
      </c>
      <c r="AK343" s="2">
        <v>0.41726190542094194</v>
      </c>
      <c r="AL343" s="2">
        <v>0.60752723706161782</v>
      </c>
      <c r="AM343" s="2">
        <v>0.39171225873359039</v>
      </c>
      <c r="AN343" s="47" t="e">
        <f t="shared" si="24"/>
        <v>#VALUE!</v>
      </c>
      <c r="AO343" s="47" t="e">
        <f t="shared" si="25"/>
        <v>#DIV/0!</v>
      </c>
      <c r="AP343" s="47" t="e">
        <f t="shared" si="26"/>
        <v>#DIV/0!</v>
      </c>
      <c r="AQ343" s="47" t="e">
        <f t="shared" si="27"/>
        <v>#DIV/0!</v>
      </c>
    </row>
    <row r="344" spans="1:43" hidden="1" x14ac:dyDescent="0.2">
      <c r="A344" s="1" t="s">
        <v>693</v>
      </c>
      <c r="B344" s="1" t="s">
        <v>160</v>
      </c>
      <c r="C344" s="1" t="s">
        <v>161</v>
      </c>
      <c r="D344" s="1" t="s">
        <v>160</v>
      </c>
      <c r="E344" s="2"/>
      <c r="F344" s="5" t="s">
        <v>663</v>
      </c>
      <c r="G344" s="2">
        <v>283439718.703125</v>
      </c>
      <c r="H344" s="2">
        <v>314522833.57296997</v>
      </c>
      <c r="I344" s="2">
        <v>284726097.19185299</v>
      </c>
      <c r="J344" s="2">
        <v>254648552.50835899</v>
      </c>
      <c r="K344" s="2">
        <v>291883254.95195198</v>
      </c>
      <c r="L344" s="2">
        <v>283634532.70035899</v>
      </c>
      <c r="M344" s="2">
        <v>215209223.87868801</v>
      </c>
      <c r="N344" s="2">
        <v>240184818.26853999</v>
      </c>
      <c r="O344" s="2">
        <v>207781209.56318399</v>
      </c>
      <c r="P344" s="2">
        <v>219946313.20142999</v>
      </c>
      <c r="Q344" s="2">
        <v>211448925.970777</v>
      </c>
      <c r="R344" s="2">
        <v>207060288.819087</v>
      </c>
      <c r="S344" s="2"/>
      <c r="T344" s="1" t="s">
        <v>693</v>
      </c>
      <c r="U344" s="2" t="s">
        <v>4</v>
      </c>
      <c r="V344" s="2" t="s">
        <v>162</v>
      </c>
      <c r="W344" s="2" t="s">
        <v>163</v>
      </c>
      <c r="X344" s="2" t="s">
        <v>164</v>
      </c>
      <c r="Y344" s="2" t="e">
        <v>#N/A</v>
      </c>
      <c r="Z344" s="2"/>
      <c r="AA344" s="1" t="s">
        <v>160</v>
      </c>
      <c r="AB344" s="2">
        <v>294229549.8226493</v>
      </c>
      <c r="AC344" s="2">
        <v>276722113.38688999</v>
      </c>
      <c r="AD344" s="2">
        <v>221058417.23680401</v>
      </c>
      <c r="AE344" s="2">
        <v>212818509.33043134</v>
      </c>
      <c r="AF344" s="1" t="s">
        <v>160</v>
      </c>
      <c r="AG344" s="2">
        <v>17586264.993805159</v>
      </c>
      <c r="AH344" s="2">
        <v>19556122.368446205</v>
      </c>
      <c r="AI344" s="2">
        <v>16975224.931880195</v>
      </c>
      <c r="AJ344" s="2">
        <v>6551276.5954328366</v>
      </c>
      <c r="AK344" s="2">
        <v>0.94049735505386134</v>
      </c>
      <c r="AL344" s="2">
        <v>0.75131276708967487</v>
      </c>
      <c r="AM344" s="2">
        <v>0.72330773526557912</v>
      </c>
      <c r="AN344" s="47" t="e">
        <f t="shared" si="24"/>
        <v>#VALUE!</v>
      </c>
      <c r="AO344" s="47" t="e">
        <f t="shared" si="25"/>
        <v>#DIV/0!</v>
      </c>
      <c r="AP344" s="47" t="e">
        <f t="shared" si="26"/>
        <v>#DIV/0!</v>
      </c>
      <c r="AQ344" s="47" t="e">
        <f t="shared" si="27"/>
        <v>#DIV/0!</v>
      </c>
    </row>
    <row r="345" spans="1:43" hidden="1" x14ac:dyDescent="0.2">
      <c r="A345" s="1" t="s">
        <v>694</v>
      </c>
      <c r="B345" s="1" t="s">
        <v>160</v>
      </c>
      <c r="C345" s="1" t="s">
        <v>161</v>
      </c>
      <c r="D345" s="1" t="s">
        <v>160</v>
      </c>
      <c r="E345" s="2"/>
      <c r="F345" s="5" t="s">
        <v>663</v>
      </c>
      <c r="G345" s="2">
        <v>5989928.25</v>
      </c>
      <c r="H345" s="2">
        <v>3159832.20869734</v>
      </c>
      <c r="I345" s="2">
        <v>936404.87546619296</v>
      </c>
      <c r="J345" s="2">
        <v>4523292.0684689004</v>
      </c>
      <c r="K345" s="2">
        <v>5388429.6360497996</v>
      </c>
      <c r="L345" s="2">
        <v>1090385.27998742</v>
      </c>
      <c r="M345" s="2">
        <v>2360543.67226124</v>
      </c>
      <c r="N345" s="2">
        <v>1923760.4454674199</v>
      </c>
      <c r="O345" s="2">
        <v>3428994.8809040501</v>
      </c>
      <c r="P345" s="2">
        <v>759063.49200829398</v>
      </c>
      <c r="Q345" s="2">
        <v>561381.26004987</v>
      </c>
      <c r="R345" s="2">
        <v>587032.84087110497</v>
      </c>
      <c r="S345" s="2"/>
      <c r="T345" s="1" t="s">
        <v>694</v>
      </c>
      <c r="U345" s="2" t="s">
        <v>4</v>
      </c>
      <c r="V345" s="2" t="s">
        <v>162</v>
      </c>
      <c r="W345" s="2" t="s">
        <v>163</v>
      </c>
      <c r="X345" s="2" t="s">
        <v>164</v>
      </c>
      <c r="Y345" s="2" t="e">
        <v>#N/A</v>
      </c>
      <c r="Z345" s="2"/>
      <c r="AA345" s="1" t="s">
        <v>160</v>
      </c>
      <c r="AB345" s="2">
        <v>3362055.1113878437</v>
      </c>
      <c r="AC345" s="2">
        <v>3667368.994835373</v>
      </c>
      <c r="AD345" s="2">
        <v>2571099.6662109033</v>
      </c>
      <c r="AE345" s="2">
        <v>635825.86430975632</v>
      </c>
      <c r="AF345" s="1" t="s">
        <v>160</v>
      </c>
      <c r="AG345" s="2">
        <v>2532823.5629469585</v>
      </c>
      <c r="AH345" s="2">
        <v>2273268.473509809</v>
      </c>
      <c r="AI345" s="2">
        <v>774392.04951184406</v>
      </c>
      <c r="AJ345" s="2">
        <v>107494.81643423377</v>
      </c>
      <c r="AK345" s="2">
        <v>1.090811683131957</v>
      </c>
      <c r="AL345" s="2">
        <v>0.7647404878944899</v>
      </c>
      <c r="AM345" s="2">
        <v>0.18911821586627406</v>
      </c>
      <c r="AN345" s="47" t="e">
        <f t="shared" si="24"/>
        <v>#VALUE!</v>
      </c>
      <c r="AO345" s="47" t="e">
        <f t="shared" si="25"/>
        <v>#DIV/0!</v>
      </c>
      <c r="AP345" s="47" t="e">
        <f t="shared" si="26"/>
        <v>#DIV/0!</v>
      </c>
      <c r="AQ345" s="47" t="e">
        <f t="shared" si="27"/>
        <v>#DIV/0!</v>
      </c>
    </row>
    <row r="346" spans="1:43" hidden="1" x14ac:dyDescent="0.2">
      <c r="A346" s="1" t="s">
        <v>695</v>
      </c>
      <c r="B346" s="1" t="s">
        <v>160</v>
      </c>
      <c r="C346" s="1" t="s">
        <v>161</v>
      </c>
      <c r="D346" s="1" t="s">
        <v>160</v>
      </c>
      <c r="E346" s="2"/>
      <c r="F346" s="5" t="s">
        <v>663</v>
      </c>
      <c r="G346" s="2">
        <v>55559999.25</v>
      </c>
      <c r="H346" s="2">
        <v>58433294.582423598</v>
      </c>
      <c r="I346" s="2">
        <v>59287438.562448703</v>
      </c>
      <c r="J346" s="2">
        <v>37063553.115875103</v>
      </c>
      <c r="K346" s="2">
        <v>37427675.218920298</v>
      </c>
      <c r="L346" s="2">
        <v>49442686.360928103</v>
      </c>
      <c r="M346" s="2">
        <v>65131810.829253703</v>
      </c>
      <c r="N346" s="2">
        <v>67505332.773456499</v>
      </c>
      <c r="O346" s="2">
        <v>61271377.684972599</v>
      </c>
      <c r="P346" s="2">
        <v>46461809.611778297</v>
      </c>
      <c r="Q346" s="2">
        <v>47031119.2309874</v>
      </c>
      <c r="R346" s="2">
        <v>44665166.019243099</v>
      </c>
      <c r="S346" s="2"/>
      <c r="T346" s="1" t="s">
        <v>695</v>
      </c>
      <c r="U346" s="2" t="s">
        <v>4</v>
      </c>
      <c r="V346" s="2" t="s">
        <v>162</v>
      </c>
      <c r="W346" s="2" t="s">
        <v>163</v>
      </c>
      <c r="X346" s="2" t="s">
        <v>164</v>
      </c>
      <c r="Y346" s="2" t="e">
        <v>#N/A</v>
      </c>
      <c r="Z346" s="2"/>
      <c r="AA346" s="1" t="s">
        <v>160</v>
      </c>
      <c r="AB346" s="2">
        <v>57760244.131624103</v>
      </c>
      <c r="AC346" s="2">
        <v>41311304.898574501</v>
      </c>
      <c r="AD346" s="2">
        <v>64636173.762560934</v>
      </c>
      <c r="AE346" s="2">
        <v>46052698.28733626</v>
      </c>
      <c r="AF346" s="1" t="s">
        <v>160</v>
      </c>
      <c r="AG346" s="2">
        <v>1952741.3138938986</v>
      </c>
      <c r="AH346" s="2">
        <v>7044335.9936343543</v>
      </c>
      <c r="AI346" s="2">
        <v>3146393.3459944953</v>
      </c>
      <c r="AJ346" s="2">
        <v>1234893.8038879409</v>
      </c>
      <c r="AK346" s="2">
        <v>0.71522039976898744</v>
      </c>
      <c r="AL346" s="2">
        <v>1.1190425998766202</v>
      </c>
      <c r="AM346" s="2">
        <v>0.79730788849145662</v>
      </c>
      <c r="AN346" s="47" t="e">
        <f t="shared" si="24"/>
        <v>#VALUE!</v>
      </c>
      <c r="AO346" s="47" t="e">
        <f t="shared" si="25"/>
        <v>#DIV/0!</v>
      </c>
      <c r="AP346" s="47" t="e">
        <f t="shared" si="26"/>
        <v>#DIV/0!</v>
      </c>
      <c r="AQ346" s="47" t="e">
        <f t="shared" si="27"/>
        <v>#DIV/0!</v>
      </c>
    </row>
    <row r="347" spans="1:43" hidden="1" x14ac:dyDescent="0.2">
      <c r="A347" s="1" t="s">
        <v>696</v>
      </c>
      <c r="B347" s="1" t="s">
        <v>160</v>
      </c>
      <c r="C347" s="1" t="s">
        <v>161</v>
      </c>
      <c r="D347" s="1" t="s">
        <v>160</v>
      </c>
      <c r="E347" s="2"/>
      <c r="F347" s="5" t="s">
        <v>663</v>
      </c>
      <c r="G347" s="2">
        <v>21351262.6875</v>
      </c>
      <c r="H347" s="2">
        <v>34069609.969892703</v>
      </c>
      <c r="I347" s="2">
        <v>21928530.992977101</v>
      </c>
      <c r="J347" s="2">
        <v>17873841.956980601</v>
      </c>
      <c r="K347" s="2">
        <v>20753765.421371698</v>
      </c>
      <c r="L347" s="2">
        <v>23158580.2047702</v>
      </c>
      <c r="M347" s="2">
        <v>22305578.150348701</v>
      </c>
      <c r="N347" s="2">
        <v>29569787.873713098</v>
      </c>
      <c r="O347" s="2">
        <v>20709865.3911408</v>
      </c>
      <c r="P347" s="2">
        <v>35112484.523797199</v>
      </c>
      <c r="Q347" s="2">
        <v>39368851.380348802</v>
      </c>
      <c r="R347" s="2">
        <v>42432749.775926501</v>
      </c>
      <c r="S347" s="2"/>
      <c r="T347" s="1" t="s">
        <v>696</v>
      </c>
      <c r="U347" s="2" t="s">
        <v>4</v>
      </c>
      <c r="V347" s="2" t="s">
        <v>162</v>
      </c>
      <c r="W347" s="2" t="s">
        <v>163</v>
      </c>
      <c r="X347" s="2" t="s">
        <v>164</v>
      </c>
      <c r="Y347" s="2" t="e">
        <v>#N/A</v>
      </c>
      <c r="Z347" s="2"/>
      <c r="AA347" s="1" t="s">
        <v>160</v>
      </c>
      <c r="AB347" s="2">
        <v>25783134.550123271</v>
      </c>
      <c r="AC347" s="2">
        <v>20595395.861040834</v>
      </c>
      <c r="AD347" s="2">
        <v>24195077.138400868</v>
      </c>
      <c r="AE347" s="2">
        <v>38971361.8933575</v>
      </c>
      <c r="AF347" s="1" t="s">
        <v>160</v>
      </c>
      <c r="AG347" s="2">
        <v>7182100.3777418239</v>
      </c>
      <c r="AH347" s="2">
        <v>2645926.1658523516</v>
      </c>
      <c r="AI347" s="2">
        <v>4722521.7224153662</v>
      </c>
      <c r="AJ347" s="2">
        <v>3676284.7087221593</v>
      </c>
      <c r="AK347" s="2">
        <v>0.7987933282899603</v>
      </c>
      <c r="AL347" s="2">
        <v>0.93840712390360581</v>
      </c>
      <c r="AM347" s="2">
        <v>1.5115059737052481</v>
      </c>
      <c r="AN347" s="47" t="e">
        <f t="shared" si="24"/>
        <v>#VALUE!</v>
      </c>
      <c r="AO347" s="47" t="e">
        <f t="shared" si="25"/>
        <v>#DIV/0!</v>
      </c>
      <c r="AP347" s="47" t="e">
        <f t="shared" si="26"/>
        <v>#DIV/0!</v>
      </c>
      <c r="AQ347" s="47" t="e">
        <f t="shared" si="27"/>
        <v>#DIV/0!</v>
      </c>
    </row>
    <row r="348" spans="1:43" hidden="1" x14ac:dyDescent="0.2">
      <c r="A348" s="1" t="s">
        <v>697</v>
      </c>
      <c r="B348" s="1" t="s">
        <v>160</v>
      </c>
      <c r="C348" s="1" t="s">
        <v>161</v>
      </c>
      <c r="D348" s="1" t="s">
        <v>160</v>
      </c>
      <c r="E348" s="2"/>
      <c r="F348" s="5" t="s">
        <v>663</v>
      </c>
      <c r="G348" s="2">
        <v>3452872.5</v>
      </c>
      <c r="H348" s="2">
        <v>3681027.4487530799</v>
      </c>
      <c r="I348" s="2">
        <v>5793050.26413491</v>
      </c>
      <c r="J348" s="2">
        <v>6820714.9297105595</v>
      </c>
      <c r="K348" s="2">
        <v>6631061.6511076596</v>
      </c>
      <c r="L348" s="2">
        <v>6606176.9918420603</v>
      </c>
      <c r="M348" s="2">
        <v>7098119.7953832997</v>
      </c>
      <c r="N348" s="2">
        <v>3848239.9950718</v>
      </c>
      <c r="O348" s="2">
        <v>6578532.5649485802</v>
      </c>
      <c r="P348" s="2">
        <v>9410603.4863464497</v>
      </c>
      <c r="Q348" s="2">
        <v>10104470.3383558</v>
      </c>
      <c r="R348" s="2">
        <v>9201115.0120556206</v>
      </c>
      <c r="S348" s="2"/>
      <c r="T348" s="1" t="s">
        <v>697</v>
      </c>
      <c r="U348" s="2" t="s">
        <v>4</v>
      </c>
      <c r="V348" s="2" t="s">
        <v>162</v>
      </c>
      <c r="W348" s="2" t="s">
        <v>163</v>
      </c>
      <c r="X348" s="2" t="s">
        <v>164</v>
      </c>
      <c r="Y348" s="2" t="e">
        <v>#N/A</v>
      </c>
      <c r="Z348" s="2"/>
      <c r="AA348" s="1" t="s">
        <v>160</v>
      </c>
      <c r="AB348" s="2">
        <v>4308983.4042959968</v>
      </c>
      <c r="AC348" s="2">
        <v>6685984.5242200932</v>
      </c>
      <c r="AD348" s="2">
        <v>5841630.7851345604</v>
      </c>
      <c r="AE348" s="2">
        <v>9572062.9455859568</v>
      </c>
      <c r="AF348" s="1" t="s">
        <v>160</v>
      </c>
      <c r="AG348" s="2">
        <v>1290292.410081618</v>
      </c>
      <c r="AH348" s="2">
        <v>117341.48111137156</v>
      </c>
      <c r="AI348" s="2">
        <v>1745765.6927371372</v>
      </c>
      <c r="AJ348" s="2">
        <v>472826.16163042578</v>
      </c>
      <c r="AK348" s="2">
        <v>1.5516384949531854</v>
      </c>
      <c r="AL348" s="2">
        <v>1.3556865360192698</v>
      </c>
      <c r="AM348" s="2">
        <v>2.2214202394102385</v>
      </c>
      <c r="AN348" s="47" t="e">
        <f t="shared" si="24"/>
        <v>#VALUE!</v>
      </c>
      <c r="AO348" s="47" t="e">
        <f t="shared" si="25"/>
        <v>#DIV/0!</v>
      </c>
      <c r="AP348" s="47" t="e">
        <f t="shared" si="26"/>
        <v>#DIV/0!</v>
      </c>
      <c r="AQ348" s="47" t="e">
        <f t="shared" si="27"/>
        <v>#DIV/0!</v>
      </c>
    </row>
    <row r="349" spans="1:43" hidden="1" x14ac:dyDescent="0.2">
      <c r="A349" s="1" t="s">
        <v>722</v>
      </c>
      <c r="B349" s="1" t="s">
        <v>160</v>
      </c>
      <c r="C349" s="1" t="s">
        <v>161</v>
      </c>
      <c r="D349" s="1" t="s">
        <v>160</v>
      </c>
      <c r="E349" s="38"/>
      <c r="F349" s="5" t="s">
        <v>721</v>
      </c>
      <c r="G349" s="38">
        <v>3870697.75</v>
      </c>
      <c r="H349" s="38">
        <v>2157655.6486486099</v>
      </c>
      <c r="I349" s="38"/>
      <c r="J349" s="38">
        <v>2343562.6230877899</v>
      </c>
      <c r="K349" s="38"/>
      <c r="L349" s="38"/>
      <c r="M349" s="38">
        <v>533067.97345727298</v>
      </c>
      <c r="N349" s="38"/>
      <c r="O349" s="38"/>
      <c r="P349" s="38"/>
      <c r="Q349" s="38"/>
      <c r="R349" s="38"/>
      <c r="S349" s="38"/>
      <c r="T349" s="1" t="s">
        <v>722</v>
      </c>
      <c r="U349" s="38" t="s">
        <v>4</v>
      </c>
      <c r="V349" s="38" t="s">
        <v>162</v>
      </c>
      <c r="W349" s="38" t="s">
        <v>163</v>
      </c>
      <c r="X349" s="38" t="s">
        <v>164</v>
      </c>
      <c r="Y349" s="38" t="e">
        <v>#N/A</v>
      </c>
      <c r="Z349" s="38"/>
      <c r="AA349" s="1" t="s">
        <v>160</v>
      </c>
      <c r="AB349" s="38">
        <v>3014176.6993243052</v>
      </c>
      <c r="AC349" s="38">
        <v>2343562.6230877899</v>
      </c>
      <c r="AD349" s="38">
        <v>533067.97345727298</v>
      </c>
      <c r="AE349" s="38"/>
      <c r="AF349" s="1" t="s">
        <v>160</v>
      </c>
      <c r="AG349" s="38">
        <v>1211303.6863236201</v>
      </c>
      <c r="AH349" s="38"/>
      <c r="AI349" s="38"/>
      <c r="AJ349" s="38"/>
      <c r="AK349" s="38">
        <v>0.77751335003457211</v>
      </c>
      <c r="AL349" s="38">
        <v>0.17685359109065241</v>
      </c>
      <c r="AM349" s="38"/>
      <c r="AN349" s="47" t="e">
        <f t="shared" si="24"/>
        <v>#VALUE!</v>
      </c>
      <c r="AO349" s="47" t="e">
        <f t="shared" si="25"/>
        <v>#DIV/0!</v>
      </c>
      <c r="AP349" s="47" t="e">
        <f t="shared" si="26"/>
        <v>#DIV/0!</v>
      </c>
      <c r="AQ349" s="47" t="e">
        <f t="shared" si="27"/>
        <v>#DIV/0!</v>
      </c>
    </row>
    <row r="350" spans="1:43" hidden="1" x14ac:dyDescent="0.2">
      <c r="A350" s="1" t="s">
        <v>754</v>
      </c>
      <c r="B350" s="1" t="s">
        <v>160</v>
      </c>
      <c r="C350" s="1" t="s">
        <v>161</v>
      </c>
      <c r="D350" s="1" t="s">
        <v>160</v>
      </c>
      <c r="E350" s="38"/>
      <c r="F350" s="5" t="s">
        <v>724</v>
      </c>
      <c r="G350" s="38">
        <v>708916556.75</v>
      </c>
      <c r="H350" s="38">
        <v>759894596.54363799</v>
      </c>
      <c r="I350" s="38">
        <v>592629164.82122803</v>
      </c>
      <c r="J350" s="38">
        <v>1005904283.2066801</v>
      </c>
      <c r="K350" s="38">
        <v>885387316.26566505</v>
      </c>
      <c r="L350" s="38">
        <v>862961629.11128497</v>
      </c>
      <c r="M350" s="38">
        <v>926417905.22481704</v>
      </c>
      <c r="N350" s="38">
        <v>749666946.83641505</v>
      </c>
      <c r="O350" s="38">
        <v>836912409.43695295</v>
      </c>
      <c r="P350" s="38">
        <v>909278538.47262001</v>
      </c>
      <c r="Q350" s="38">
        <v>779778535.01626694</v>
      </c>
      <c r="R350" s="38">
        <v>829421981.99388897</v>
      </c>
      <c r="S350" s="38"/>
      <c r="T350" s="1" t="s">
        <v>754</v>
      </c>
      <c r="U350" s="38" t="s">
        <v>4</v>
      </c>
      <c r="V350" s="38" t="s">
        <v>162</v>
      </c>
      <c r="W350" s="38" t="s">
        <v>163</v>
      </c>
      <c r="X350" s="38" t="s">
        <v>164</v>
      </c>
      <c r="Y350" s="38" t="e">
        <v>#N/A</v>
      </c>
      <c r="Z350" s="38"/>
      <c r="AA350" s="1" t="s">
        <v>160</v>
      </c>
      <c r="AB350" s="38">
        <v>687146772.70495534</v>
      </c>
      <c r="AC350" s="38">
        <v>918084409.52787673</v>
      </c>
      <c r="AD350" s="38">
        <v>837665753.83272839</v>
      </c>
      <c r="AE350" s="38">
        <v>839493018.49425852</v>
      </c>
      <c r="AF350" s="1" t="s">
        <v>160</v>
      </c>
      <c r="AG350" s="38">
        <v>85731404.895446241</v>
      </c>
      <c r="AH350" s="38">
        <v>76876365.163860783</v>
      </c>
      <c r="AI350" s="38">
        <v>88377887.328441143</v>
      </c>
      <c r="AJ350" s="38">
        <v>65334769.119839229</v>
      </c>
      <c r="AK350" s="38">
        <v>1.3360819638486181</v>
      </c>
      <c r="AL350" s="38">
        <v>1.2190492440723466</v>
      </c>
      <c r="AM350" s="38">
        <v>1.2217084498404784</v>
      </c>
      <c r="AN350" s="47" t="e">
        <f t="shared" si="24"/>
        <v>#VALUE!</v>
      </c>
      <c r="AO350" s="47" t="e">
        <f t="shared" si="25"/>
        <v>#DIV/0!</v>
      </c>
      <c r="AP350" s="47" t="e">
        <f t="shared" si="26"/>
        <v>#DIV/0!</v>
      </c>
      <c r="AQ350" s="47" t="e">
        <f t="shared" si="27"/>
        <v>#DIV/0!</v>
      </c>
    </row>
    <row r="351" spans="1:43" hidden="1" x14ac:dyDescent="0.2">
      <c r="A351" s="1" t="s">
        <v>755</v>
      </c>
      <c r="B351" s="1" t="s">
        <v>160</v>
      </c>
      <c r="C351" s="1" t="s">
        <v>161</v>
      </c>
      <c r="D351" s="1" t="s">
        <v>160</v>
      </c>
      <c r="E351" s="2"/>
      <c r="F351" s="5" t="s">
        <v>724</v>
      </c>
      <c r="G351" s="2">
        <v>106274207.5</v>
      </c>
      <c r="H351" s="2">
        <v>119933939.709066</v>
      </c>
      <c r="I351" s="2">
        <v>111201046.989438</v>
      </c>
      <c r="J351" s="2">
        <v>115073083.33948199</v>
      </c>
      <c r="K351" s="2">
        <v>127276500.65164</v>
      </c>
      <c r="L351" s="2">
        <v>127795591.43980999</v>
      </c>
      <c r="M351" s="2">
        <v>134030693.18229499</v>
      </c>
      <c r="N351" s="2">
        <v>139264630.44134101</v>
      </c>
      <c r="O351" s="2">
        <v>132868588.99281301</v>
      </c>
      <c r="P351" s="2">
        <v>101953847.41410799</v>
      </c>
      <c r="Q351" s="2">
        <v>94730221.590895697</v>
      </c>
      <c r="R351" s="2">
        <v>99040484.898308694</v>
      </c>
      <c r="S351" s="2"/>
      <c r="T351" s="1" t="s">
        <v>755</v>
      </c>
      <c r="U351" s="2" t="s">
        <v>4</v>
      </c>
      <c r="V351" s="2" t="s">
        <v>162</v>
      </c>
      <c r="W351" s="2" t="s">
        <v>163</v>
      </c>
      <c r="X351" s="2" t="s">
        <v>164</v>
      </c>
      <c r="Y351" s="2" t="e">
        <v>#N/A</v>
      </c>
      <c r="Z351" s="2"/>
      <c r="AA351" s="1" t="s">
        <v>160</v>
      </c>
      <c r="AB351" s="2">
        <v>112469731.39950132</v>
      </c>
      <c r="AC351" s="2">
        <v>123381725.14364399</v>
      </c>
      <c r="AD351" s="2">
        <v>135387970.87214968</v>
      </c>
      <c r="AE351" s="2">
        <v>98574851.301104128</v>
      </c>
      <c r="AF351" s="1" t="s">
        <v>160</v>
      </c>
      <c r="AG351" s="2">
        <v>6917675.9901792249</v>
      </c>
      <c r="AH351" s="2">
        <v>7200174.3231669068</v>
      </c>
      <c r="AI351" s="2">
        <v>3407196.5893319095</v>
      </c>
      <c r="AJ351" s="2">
        <v>3634254.1867044922</v>
      </c>
      <c r="AK351" s="2">
        <v>1.0970216040205734</v>
      </c>
      <c r="AL351" s="2">
        <v>1.2037725100564254</v>
      </c>
      <c r="AM351" s="2">
        <v>0.87645671483786614</v>
      </c>
      <c r="AN351" s="47" t="e">
        <f t="shared" si="24"/>
        <v>#VALUE!</v>
      </c>
      <c r="AO351" s="47" t="e">
        <f t="shared" si="25"/>
        <v>#DIV/0!</v>
      </c>
      <c r="AP351" s="47" t="e">
        <f t="shared" si="26"/>
        <v>#DIV/0!</v>
      </c>
      <c r="AQ351" s="47" t="e">
        <f t="shared" si="27"/>
        <v>#DIV/0!</v>
      </c>
    </row>
    <row r="352" spans="1:43" hidden="1" x14ac:dyDescent="0.2">
      <c r="A352" s="1" t="s">
        <v>756</v>
      </c>
      <c r="B352" s="1" t="s">
        <v>160</v>
      </c>
      <c r="C352" s="1" t="s">
        <v>161</v>
      </c>
      <c r="D352" s="1" t="s">
        <v>160</v>
      </c>
      <c r="E352" s="38"/>
      <c r="F352" s="5" t="s">
        <v>724</v>
      </c>
      <c r="G352" s="38">
        <v>1035772.125</v>
      </c>
      <c r="H352" s="38">
        <v>1962422.6354054899</v>
      </c>
      <c r="I352" s="38">
        <v>1049468.93205643</v>
      </c>
      <c r="J352" s="38">
        <v>963144.26464181906</v>
      </c>
      <c r="K352" s="38">
        <v>962769.89499067399</v>
      </c>
      <c r="L352" s="38">
        <v>329185.147511232</v>
      </c>
      <c r="M352" s="38">
        <v>1299230.7024008699</v>
      </c>
      <c r="N352" s="38">
        <v>1632518.9514435299</v>
      </c>
      <c r="O352" s="38">
        <v>739982.60945066996</v>
      </c>
      <c r="P352" s="38">
        <v>1289924.0953488401</v>
      </c>
      <c r="Q352" s="38">
        <v>1070930.0597922101</v>
      </c>
      <c r="R352" s="38">
        <v>1402356.8125519999</v>
      </c>
      <c r="S352" s="38"/>
      <c r="T352" s="1" t="s">
        <v>756</v>
      </c>
      <c r="U352" s="38" t="s">
        <v>4</v>
      </c>
      <c r="V352" s="38" t="s">
        <v>162</v>
      </c>
      <c r="W352" s="38" t="s">
        <v>163</v>
      </c>
      <c r="X352" s="38" t="s">
        <v>164</v>
      </c>
      <c r="Y352" s="38" t="e">
        <v>#N/A</v>
      </c>
      <c r="Z352" s="38"/>
      <c r="AA352" s="1" t="s">
        <v>160</v>
      </c>
      <c r="AB352" s="38">
        <v>1349221.23082064</v>
      </c>
      <c r="AC352" s="38">
        <v>751699.76904790837</v>
      </c>
      <c r="AD352" s="38">
        <v>1223910.7544316899</v>
      </c>
      <c r="AE352" s="38">
        <v>1254403.6558976832</v>
      </c>
      <c r="AF352" s="1" t="s">
        <v>160</v>
      </c>
      <c r="AG352" s="38">
        <v>531092.15073234681</v>
      </c>
      <c r="AH352" s="38">
        <v>365908.44359944691</v>
      </c>
      <c r="AI352" s="38">
        <v>451010.09009340202</v>
      </c>
      <c r="AJ352" s="38">
        <v>168544.35417814253</v>
      </c>
      <c r="AK352" s="38">
        <v>0.55713603660883715</v>
      </c>
      <c r="AL352" s="38">
        <v>0.90712384779719757</v>
      </c>
      <c r="AM352" s="38">
        <v>0.9297242196038632</v>
      </c>
      <c r="AN352" s="47" t="e">
        <f t="shared" si="24"/>
        <v>#VALUE!</v>
      </c>
      <c r="AO352" s="47" t="e">
        <f t="shared" si="25"/>
        <v>#DIV/0!</v>
      </c>
      <c r="AP352" s="47" t="e">
        <f t="shared" si="26"/>
        <v>#DIV/0!</v>
      </c>
      <c r="AQ352" s="47" t="e">
        <f t="shared" si="27"/>
        <v>#DIV/0!</v>
      </c>
    </row>
    <row r="353" spans="1:43" hidden="1" x14ac:dyDescent="0.2">
      <c r="A353" s="1" t="s">
        <v>757</v>
      </c>
      <c r="B353" s="1" t="s">
        <v>160</v>
      </c>
      <c r="C353" s="1" t="s">
        <v>161</v>
      </c>
      <c r="D353" s="1" t="s">
        <v>160</v>
      </c>
      <c r="E353" s="38"/>
      <c r="F353" s="5" t="s">
        <v>724</v>
      </c>
      <c r="G353" s="38">
        <v>648990489.75</v>
      </c>
      <c r="H353" s="38">
        <v>717597458.81527805</v>
      </c>
      <c r="I353" s="38">
        <v>650540202.08302999</v>
      </c>
      <c r="J353" s="38">
        <v>444024202.11996198</v>
      </c>
      <c r="K353" s="38">
        <v>474078405.07491302</v>
      </c>
      <c r="L353" s="38">
        <v>443344438.87058002</v>
      </c>
      <c r="M353" s="38">
        <v>373095331.81272602</v>
      </c>
      <c r="N353" s="38">
        <v>445681899.667422</v>
      </c>
      <c r="O353" s="38">
        <v>324858471.67392898</v>
      </c>
      <c r="P353" s="38">
        <v>462222370.34817499</v>
      </c>
      <c r="Q353" s="38">
        <v>471863279.75811797</v>
      </c>
      <c r="R353" s="38">
        <v>496341218.427369</v>
      </c>
      <c r="S353" s="38"/>
      <c r="T353" s="1" t="s">
        <v>757</v>
      </c>
      <c r="U353" s="38" t="s">
        <v>4</v>
      </c>
      <c r="V353" s="38" t="s">
        <v>162</v>
      </c>
      <c r="W353" s="38" t="s">
        <v>163</v>
      </c>
      <c r="X353" s="38" t="s">
        <v>164</v>
      </c>
      <c r="Y353" s="38" t="e">
        <v>#N/A</v>
      </c>
      <c r="Z353" s="38"/>
      <c r="AA353" s="1" t="s">
        <v>160</v>
      </c>
      <c r="AB353" s="38">
        <v>672376050.21610272</v>
      </c>
      <c r="AC353" s="38">
        <v>453815682.02181834</v>
      </c>
      <c r="AD353" s="38">
        <v>381211901.051359</v>
      </c>
      <c r="AE353" s="38">
        <v>476808956.17788726</v>
      </c>
      <c r="AF353" s="1" t="s">
        <v>160</v>
      </c>
      <c r="AG353" s="38">
        <v>39170553.338559888</v>
      </c>
      <c r="AH353" s="38">
        <v>17551324.128498502</v>
      </c>
      <c r="AI353" s="38">
        <v>60819274.988927782</v>
      </c>
      <c r="AJ353" s="38">
        <v>17588881.004759148</v>
      </c>
      <c r="AK353" s="38">
        <v>0.67494325813056733</v>
      </c>
      <c r="AL353" s="38">
        <v>0.56696234336252294</v>
      </c>
      <c r="AM353" s="38">
        <v>0.70914030329402733</v>
      </c>
      <c r="AN353" s="47" t="e">
        <f t="shared" si="24"/>
        <v>#VALUE!</v>
      </c>
      <c r="AO353" s="47" t="e">
        <f t="shared" si="25"/>
        <v>#DIV/0!</v>
      </c>
      <c r="AP353" s="47" t="e">
        <f t="shared" si="26"/>
        <v>#DIV/0!</v>
      </c>
      <c r="AQ353" s="47" t="e">
        <f t="shared" si="27"/>
        <v>#DIV/0!</v>
      </c>
    </row>
    <row r="354" spans="1:43" hidden="1" x14ac:dyDescent="0.2">
      <c r="A354" s="1" t="s">
        <v>828</v>
      </c>
      <c r="B354" s="1" t="s">
        <v>160</v>
      </c>
      <c r="C354" s="1" t="s">
        <v>161</v>
      </c>
      <c r="D354" s="1" t="s">
        <v>160</v>
      </c>
      <c r="E354" s="2"/>
      <c r="F354" s="5" t="s">
        <v>827</v>
      </c>
      <c r="G354" s="2">
        <v>282462888.9375</v>
      </c>
      <c r="H354" s="2">
        <v>269646680.57306099</v>
      </c>
      <c r="I354" s="2">
        <v>299169462.43653798</v>
      </c>
      <c r="J354" s="2">
        <v>287509000.51680899</v>
      </c>
      <c r="K354" s="2">
        <v>281008774.62786198</v>
      </c>
      <c r="L354" s="2">
        <v>278545602.31844002</v>
      </c>
      <c r="M354" s="2">
        <v>356392323.09310198</v>
      </c>
      <c r="N354" s="2">
        <v>363848018.99507099</v>
      </c>
      <c r="O354" s="2">
        <v>267057127.15321001</v>
      </c>
      <c r="P354" s="2">
        <v>377607772.10532898</v>
      </c>
      <c r="Q354" s="2">
        <v>367561962.88022202</v>
      </c>
      <c r="R354" s="2">
        <v>352958445.933222</v>
      </c>
      <c r="S354" s="2"/>
      <c r="T354" s="1" t="s">
        <v>828</v>
      </c>
      <c r="U354" s="2" t="s">
        <v>4</v>
      </c>
      <c r="V354" s="2" t="s">
        <v>162</v>
      </c>
      <c r="W354" s="2" t="s">
        <v>163</v>
      </c>
      <c r="X354" s="2" t="s">
        <v>164</v>
      </c>
      <c r="Y354" s="2" t="e">
        <v>#N/A</v>
      </c>
      <c r="Z354" s="2"/>
      <c r="AA354" s="1" t="s">
        <v>160</v>
      </c>
      <c r="AB354" s="2">
        <v>283759677.31569964</v>
      </c>
      <c r="AC354" s="2">
        <v>282354459.15437031</v>
      </c>
      <c r="AD354" s="2">
        <v>329099156.41379434</v>
      </c>
      <c r="AE354" s="2">
        <v>366042726.97292429</v>
      </c>
      <c r="AF354" s="1" t="s">
        <v>160</v>
      </c>
      <c r="AG354" s="2">
        <v>14804050.368496682</v>
      </c>
      <c r="AH354" s="2">
        <v>4630742.5915606683</v>
      </c>
      <c r="AI354" s="2">
        <v>53859139.395501524</v>
      </c>
      <c r="AJ354" s="2">
        <v>12394691.544820569</v>
      </c>
      <c r="AK354" s="2">
        <v>0.99504785819245933</v>
      </c>
      <c r="AL354" s="2">
        <v>1.1597812611255962</v>
      </c>
      <c r="AM354" s="2">
        <v>1.2899744263723554</v>
      </c>
      <c r="AN354" s="47" t="e">
        <f t="shared" si="24"/>
        <v>#VALUE!</v>
      </c>
      <c r="AO354" s="47" t="e">
        <f t="shared" si="25"/>
        <v>#DIV/0!</v>
      </c>
      <c r="AP354" s="47" t="e">
        <f t="shared" si="26"/>
        <v>#DIV/0!</v>
      </c>
      <c r="AQ354" s="47" t="e">
        <f t="shared" si="27"/>
        <v>#DIV/0!</v>
      </c>
    </row>
    <row r="355" spans="1:43" hidden="1" x14ac:dyDescent="0.2">
      <c r="A355" s="1" t="s">
        <v>829</v>
      </c>
      <c r="B355" s="1" t="s">
        <v>160</v>
      </c>
      <c r="C355" s="1" t="s">
        <v>161</v>
      </c>
      <c r="D355" s="1" t="s">
        <v>160</v>
      </c>
      <c r="E355" s="2"/>
      <c r="F355" s="5" t="s">
        <v>827</v>
      </c>
      <c r="G355" s="2">
        <v>18256108.875</v>
      </c>
      <c r="H355" s="2">
        <v>19042599.3656324</v>
      </c>
      <c r="I355" s="2">
        <v>16287499.9512545</v>
      </c>
      <c r="J355" s="2">
        <v>17088255.6325313</v>
      </c>
      <c r="K355" s="2">
        <v>20376998.143973399</v>
      </c>
      <c r="L355" s="2">
        <v>23103171.0660455</v>
      </c>
      <c r="M355" s="2">
        <v>60536088.828154303</v>
      </c>
      <c r="N355" s="2">
        <v>74807559.666094899</v>
      </c>
      <c r="O355" s="2">
        <v>45938782.549476303</v>
      </c>
      <c r="P355" s="2">
        <v>14752438.1234369</v>
      </c>
      <c r="Q355" s="2">
        <v>18905385.923353098</v>
      </c>
      <c r="R355" s="2">
        <v>13195751.434830699</v>
      </c>
      <c r="S355" s="2"/>
      <c r="T355" s="1" t="s">
        <v>829</v>
      </c>
      <c r="U355" s="2" t="s">
        <v>4</v>
      </c>
      <c r="V355" s="2" t="s">
        <v>162</v>
      </c>
      <c r="W355" s="2" t="s">
        <v>163</v>
      </c>
      <c r="X355" s="2" t="s">
        <v>164</v>
      </c>
      <c r="Y355" s="2" t="e">
        <v>#N/A</v>
      </c>
      <c r="Z355" s="2"/>
      <c r="AA355" s="1" t="s">
        <v>160</v>
      </c>
      <c r="AB355" s="2">
        <v>17862069.397295635</v>
      </c>
      <c r="AC355" s="2">
        <v>20189474.947516732</v>
      </c>
      <c r="AD355" s="2">
        <v>60427477.014575161</v>
      </c>
      <c r="AE355" s="2">
        <v>15617858.493873566</v>
      </c>
      <c r="AF355" s="1" t="s">
        <v>160</v>
      </c>
      <c r="AG355" s="2">
        <v>1419187.6296911938</v>
      </c>
      <c r="AH355" s="2">
        <v>3011839.243716184</v>
      </c>
      <c r="AI355" s="2">
        <v>14434695.024377447</v>
      </c>
      <c r="AJ355" s="2">
        <v>2951558.2005622364</v>
      </c>
      <c r="AK355" s="2">
        <v>1.1302987631754176</v>
      </c>
      <c r="AL355" s="2">
        <v>3.3830053881508286</v>
      </c>
      <c r="AM355" s="2">
        <v>0.87435885207332986</v>
      </c>
      <c r="AN355" s="47" t="e">
        <f t="shared" si="24"/>
        <v>#VALUE!</v>
      </c>
      <c r="AO355" s="47" t="e">
        <f t="shared" si="25"/>
        <v>#DIV/0!</v>
      </c>
      <c r="AP355" s="47" t="e">
        <f t="shared" si="26"/>
        <v>#DIV/0!</v>
      </c>
      <c r="AQ355" s="47" t="e">
        <f t="shared" si="27"/>
        <v>#DIV/0!</v>
      </c>
    </row>
    <row r="356" spans="1:43" hidden="1" x14ac:dyDescent="0.2">
      <c r="A356" s="1" t="s">
        <v>830</v>
      </c>
      <c r="B356" s="1" t="s">
        <v>160</v>
      </c>
      <c r="C356" s="1" t="s">
        <v>161</v>
      </c>
      <c r="D356" s="1" t="s">
        <v>160</v>
      </c>
      <c r="E356" s="2"/>
      <c r="F356" s="5" t="s">
        <v>827</v>
      </c>
      <c r="G356" s="2">
        <v>36872096.625</v>
      </c>
      <c r="H356" s="2">
        <v>32425493.932562899</v>
      </c>
      <c r="I356" s="2">
        <v>34302015.720896102</v>
      </c>
      <c r="J356" s="2">
        <v>25597032.832531098</v>
      </c>
      <c r="K356" s="2">
        <v>21504099.674434699</v>
      </c>
      <c r="L356" s="2">
        <v>23760152.594187502</v>
      </c>
      <c r="M356" s="2">
        <v>41356550.723493502</v>
      </c>
      <c r="N356" s="2">
        <v>49331738.6245763</v>
      </c>
      <c r="O356" s="2">
        <v>33207389.080992199</v>
      </c>
      <c r="P356" s="2">
        <v>34517768.967031799</v>
      </c>
      <c r="Q356" s="2">
        <v>24439742.6774645</v>
      </c>
      <c r="R356" s="2">
        <v>30663830.265285801</v>
      </c>
      <c r="S356" s="2"/>
      <c r="T356" s="1" t="s">
        <v>830</v>
      </c>
      <c r="U356" s="2" t="s">
        <v>4</v>
      </c>
      <c r="V356" s="2" t="s">
        <v>162</v>
      </c>
      <c r="W356" s="2" t="s">
        <v>163</v>
      </c>
      <c r="X356" s="2" t="s">
        <v>164</v>
      </c>
      <c r="Y356" s="2" t="e">
        <v>#N/A</v>
      </c>
      <c r="Z356" s="2"/>
      <c r="AA356" s="1" t="s">
        <v>160</v>
      </c>
      <c r="AB356" s="2">
        <v>34533202.092819668</v>
      </c>
      <c r="AC356" s="2">
        <v>23620428.367051098</v>
      </c>
      <c r="AD356" s="2">
        <v>41298559.476354003</v>
      </c>
      <c r="AE356" s="2">
        <v>29873780.636594031</v>
      </c>
      <c r="AF356" s="1" t="s">
        <v>160</v>
      </c>
      <c r="AG356" s="2">
        <v>2232297.9707063311</v>
      </c>
      <c r="AH356" s="2">
        <v>2050040.8785919098</v>
      </c>
      <c r="AI356" s="2">
        <v>8062331.1944795782</v>
      </c>
      <c r="AJ356" s="2">
        <v>5085251.9392011939</v>
      </c>
      <c r="AK356" s="2">
        <v>0.68399183787136808</v>
      </c>
      <c r="AL356" s="2">
        <v>1.1959087768736345</v>
      </c>
      <c r="AM356" s="2">
        <v>0.86507415548370337</v>
      </c>
      <c r="AN356" s="47" t="e">
        <f t="shared" si="24"/>
        <v>#VALUE!</v>
      </c>
      <c r="AO356" s="47" t="e">
        <f t="shared" si="25"/>
        <v>#DIV/0!</v>
      </c>
      <c r="AP356" s="47" t="e">
        <f t="shared" si="26"/>
        <v>#DIV/0!</v>
      </c>
      <c r="AQ356" s="47" t="e">
        <f t="shared" si="27"/>
        <v>#DIV/0!</v>
      </c>
    </row>
    <row r="357" spans="1:43" hidden="1" x14ac:dyDescent="0.2">
      <c r="A357" s="1" t="s">
        <v>831</v>
      </c>
      <c r="B357" s="1" t="s">
        <v>160</v>
      </c>
      <c r="C357" s="1" t="s">
        <v>161</v>
      </c>
      <c r="D357" s="1" t="s">
        <v>160</v>
      </c>
      <c r="E357" s="2"/>
      <c r="F357" s="5" t="s">
        <v>827</v>
      </c>
      <c r="G357" s="2">
        <v>130230439.25</v>
      </c>
      <c r="H357" s="2">
        <v>130047736.817656</v>
      </c>
      <c r="I357" s="2">
        <v>119091590.64557</v>
      </c>
      <c r="J357" s="2">
        <v>156812541.02324399</v>
      </c>
      <c r="K357" s="2">
        <v>153900636.39289799</v>
      </c>
      <c r="L357" s="2">
        <v>152907800.72599399</v>
      </c>
      <c r="M357" s="2">
        <v>138018676.598768</v>
      </c>
      <c r="N357" s="2">
        <v>125728768.90973</v>
      </c>
      <c r="O357" s="2">
        <v>138435349.85376799</v>
      </c>
      <c r="P357" s="2">
        <v>125962473.80535699</v>
      </c>
      <c r="Q357" s="2">
        <v>132949853.053626</v>
      </c>
      <c r="R357" s="2">
        <v>132257268.85862701</v>
      </c>
      <c r="S357" s="2"/>
      <c r="T357" s="1" t="s">
        <v>831</v>
      </c>
      <c r="U357" s="2" t="s">
        <v>4</v>
      </c>
      <c r="V357" s="2" t="s">
        <v>162</v>
      </c>
      <c r="W357" s="2" t="s">
        <v>163</v>
      </c>
      <c r="X357" s="2" t="s">
        <v>164</v>
      </c>
      <c r="Y357" s="2" t="e">
        <v>#N/A</v>
      </c>
      <c r="Z357" s="2"/>
      <c r="AA357" s="1" t="s">
        <v>160</v>
      </c>
      <c r="AB357" s="2">
        <v>126456588.90440865</v>
      </c>
      <c r="AC357" s="2">
        <v>154540326.04737866</v>
      </c>
      <c r="AD357" s="2">
        <v>134060931.787422</v>
      </c>
      <c r="AE357" s="2">
        <v>130389865.23920333</v>
      </c>
      <c r="AF357" s="1" t="s">
        <v>160</v>
      </c>
      <c r="AG357" s="2">
        <v>6378929.7346199509</v>
      </c>
      <c r="AH357" s="2">
        <v>2029446.066733286</v>
      </c>
      <c r="AI357" s="2">
        <v>7218871.6442148676</v>
      </c>
      <c r="AJ357" s="2">
        <v>3849839.5288846209</v>
      </c>
      <c r="AK357" s="2">
        <v>1.2220820392696117</v>
      </c>
      <c r="AL357" s="2">
        <v>1.0601340187086783</v>
      </c>
      <c r="AM357" s="2">
        <v>1.0311037674578423</v>
      </c>
      <c r="AN357" s="47" t="e">
        <f t="shared" si="24"/>
        <v>#VALUE!</v>
      </c>
      <c r="AO357" s="47" t="e">
        <f t="shared" si="25"/>
        <v>#DIV/0!</v>
      </c>
      <c r="AP357" s="47" t="e">
        <f t="shared" si="26"/>
        <v>#DIV/0!</v>
      </c>
      <c r="AQ357" s="47" t="e">
        <f t="shared" si="27"/>
        <v>#DIV/0!</v>
      </c>
    </row>
    <row r="358" spans="1:43" hidden="1" x14ac:dyDescent="0.2">
      <c r="A358" s="1" t="s">
        <v>837</v>
      </c>
      <c r="B358" s="1" t="s">
        <v>160</v>
      </c>
      <c r="C358" s="1" t="s">
        <v>161</v>
      </c>
      <c r="D358" s="1" t="s">
        <v>160</v>
      </c>
      <c r="E358" s="38"/>
      <c r="F358" s="5" t="s">
        <v>835</v>
      </c>
      <c r="G358" s="38">
        <v>3530109.5</v>
      </c>
      <c r="H358" s="38">
        <v>4420514.8175961301</v>
      </c>
      <c r="I358" s="38">
        <v>4395419.2138129501</v>
      </c>
      <c r="J358" s="38">
        <v>3169297.3173759002</v>
      </c>
      <c r="K358" s="38">
        <v>2999928.6607362102</v>
      </c>
      <c r="L358" s="38">
        <v>2632177.6141665401</v>
      </c>
      <c r="M358" s="38">
        <v>4386989.9634574195</v>
      </c>
      <c r="N358" s="38">
        <v>3381517.5512232198</v>
      </c>
      <c r="O358" s="38">
        <v>2332854.9345111102</v>
      </c>
      <c r="P358" s="38">
        <v>1969990.5292206199</v>
      </c>
      <c r="Q358" s="38"/>
      <c r="R358" s="38"/>
      <c r="S358" s="38"/>
      <c r="T358" s="1" t="s">
        <v>837</v>
      </c>
      <c r="U358" s="38" t="s">
        <v>4</v>
      </c>
      <c r="V358" s="38" t="s">
        <v>162</v>
      </c>
      <c r="W358" s="38" t="s">
        <v>163</v>
      </c>
      <c r="X358" s="38" t="s">
        <v>164</v>
      </c>
      <c r="Y358" s="38" t="e">
        <v>#N/A</v>
      </c>
      <c r="Z358" s="38"/>
      <c r="AA358" s="1" t="s">
        <v>160</v>
      </c>
      <c r="AB358" s="38">
        <v>4115347.8438030272</v>
      </c>
      <c r="AC358" s="38">
        <v>2933801.1974262171</v>
      </c>
      <c r="AD358" s="38">
        <v>3367120.8163972497</v>
      </c>
      <c r="AE358" s="38">
        <v>1969990.5292206199</v>
      </c>
      <c r="AF358" s="1" t="s">
        <v>160</v>
      </c>
      <c r="AG358" s="38">
        <v>506986.57440339873</v>
      </c>
      <c r="AH358" s="38">
        <v>274597.93325294467</v>
      </c>
      <c r="AI358" s="38">
        <v>1027143.1880542765</v>
      </c>
      <c r="AJ358" s="38"/>
      <c r="AK358" s="38">
        <v>0.71289264207495695</v>
      </c>
      <c r="AL358" s="38">
        <v>0.81818620058266212</v>
      </c>
      <c r="AM358" s="38">
        <v>0.47869356467329266</v>
      </c>
      <c r="AN358" s="47" t="e">
        <f t="shared" si="24"/>
        <v>#VALUE!</v>
      </c>
      <c r="AO358" s="47" t="e">
        <f t="shared" si="25"/>
        <v>#DIV/0!</v>
      </c>
      <c r="AP358" s="47" t="e">
        <f t="shared" si="26"/>
        <v>#DIV/0!</v>
      </c>
      <c r="AQ358" s="47" t="e">
        <f t="shared" si="27"/>
        <v>#DIV/0!</v>
      </c>
    </row>
    <row r="359" spans="1:43" ht="16" hidden="1" thickBot="1" x14ac:dyDescent="0.25">
      <c r="A359" s="6" t="s">
        <v>838</v>
      </c>
      <c r="B359" s="6" t="s">
        <v>160</v>
      </c>
      <c r="C359" s="6" t="s">
        <v>161</v>
      </c>
      <c r="D359" s="6" t="s">
        <v>160</v>
      </c>
      <c r="E359" s="7"/>
      <c r="F359" s="5" t="s">
        <v>835</v>
      </c>
      <c r="G359" s="7">
        <v>10098584.625</v>
      </c>
      <c r="H359" s="7">
        <v>9890999.8516263198</v>
      </c>
      <c r="I359" s="7">
        <v>10491359.397753</v>
      </c>
      <c r="J359" s="7">
        <v>10410857.7752074</v>
      </c>
      <c r="K359" s="7">
        <v>11119230.3589027</v>
      </c>
      <c r="L359" s="7">
        <v>10571183.264602199</v>
      </c>
      <c r="M359" s="7">
        <v>15293268.170458</v>
      </c>
      <c r="N359" s="7">
        <v>17148458.994131099</v>
      </c>
      <c r="O359" s="7">
        <v>14242376.170950901</v>
      </c>
      <c r="P359" s="7">
        <v>14756059.345068101</v>
      </c>
      <c r="Q359" s="7">
        <v>14659080.4169215</v>
      </c>
      <c r="R359" s="7">
        <v>13978636.077160301</v>
      </c>
      <c r="S359" s="7"/>
      <c r="T359" s="6" t="s">
        <v>838</v>
      </c>
      <c r="U359" s="7" t="s">
        <v>4</v>
      </c>
      <c r="V359" s="7" t="s">
        <v>162</v>
      </c>
      <c r="W359" s="7" t="s">
        <v>163</v>
      </c>
      <c r="X359" s="7" t="s">
        <v>164</v>
      </c>
      <c r="Y359" s="7" t="e">
        <v>#N/A</v>
      </c>
      <c r="Z359" s="7"/>
      <c r="AA359" s="6" t="s">
        <v>160</v>
      </c>
      <c r="AB359" s="7">
        <v>10160314.624793107</v>
      </c>
      <c r="AC359" s="7">
        <v>10700423.799570767</v>
      </c>
      <c r="AD359" s="7">
        <v>15561367.778513333</v>
      </c>
      <c r="AE359" s="7">
        <v>14464591.946383299</v>
      </c>
      <c r="AF359" s="6" t="s">
        <v>160</v>
      </c>
      <c r="AG359" s="7">
        <v>304903.00230106153</v>
      </c>
      <c r="AH359" s="7">
        <v>371450.22040915495</v>
      </c>
      <c r="AI359" s="7">
        <v>1471474.5643997099</v>
      </c>
      <c r="AJ359" s="7">
        <v>423634.34498435899</v>
      </c>
      <c r="AK359" s="7">
        <v>1.0531587056821736</v>
      </c>
      <c r="AL359" s="7">
        <v>1.5315832583117679</v>
      </c>
      <c r="AM359" s="7">
        <v>1.4236362239302054</v>
      </c>
      <c r="AN359" s="47" t="e">
        <f t="shared" si="24"/>
        <v>#VALUE!</v>
      </c>
      <c r="AO359" s="47" t="e">
        <f t="shared" si="25"/>
        <v>#DIV/0!</v>
      </c>
      <c r="AP359" s="47" t="e">
        <f t="shared" si="26"/>
        <v>#DIV/0!</v>
      </c>
      <c r="AQ359" s="47" t="e">
        <f t="shared" si="27"/>
        <v>#DIV/0!</v>
      </c>
    </row>
    <row r="360" spans="1:43" hidden="1" x14ac:dyDescent="0.2">
      <c r="A360" s="12" t="s">
        <v>839</v>
      </c>
      <c r="B360" s="12" t="s">
        <v>160</v>
      </c>
      <c r="C360" s="12" t="s">
        <v>161</v>
      </c>
      <c r="D360" s="12" t="s">
        <v>160</v>
      </c>
      <c r="E360" s="2"/>
      <c r="F360" s="5" t="s">
        <v>835</v>
      </c>
      <c r="G360" s="2">
        <v>1960505.125</v>
      </c>
      <c r="H360" s="2">
        <v>2315851.4557185899</v>
      </c>
      <c r="I360" s="2">
        <v>3130620.8811752801</v>
      </c>
      <c r="J360" s="2">
        <v>3769841.8328683702</v>
      </c>
      <c r="K360" s="2">
        <v>3451131.8817688199</v>
      </c>
      <c r="L360" s="2">
        <v>2926331.6076565101</v>
      </c>
      <c r="M360" s="2">
        <v>3594913.2303619599</v>
      </c>
      <c r="N360" s="2">
        <v>5772926.6216969397</v>
      </c>
      <c r="O360" s="2">
        <v>4278268.8661501398</v>
      </c>
      <c r="P360" s="2">
        <v>3786555.4381829398</v>
      </c>
      <c r="Q360" s="2">
        <v>3966468.9607488099</v>
      </c>
      <c r="R360" s="2">
        <v>3574422.5160509702</v>
      </c>
      <c r="S360" s="2"/>
      <c r="T360" s="12" t="s">
        <v>839</v>
      </c>
      <c r="U360" s="2" t="s">
        <v>4</v>
      </c>
      <c r="V360" s="2" t="s">
        <v>162</v>
      </c>
      <c r="W360" s="2" t="s">
        <v>163</v>
      </c>
      <c r="X360" s="2" t="s">
        <v>164</v>
      </c>
      <c r="Y360" s="2" t="e">
        <v>#N/A</v>
      </c>
      <c r="Z360" s="2"/>
      <c r="AA360" s="12" t="s">
        <v>160</v>
      </c>
      <c r="AB360" s="2">
        <v>2468992.4872979564</v>
      </c>
      <c r="AC360" s="2">
        <v>3382435.1074312334</v>
      </c>
      <c r="AD360" s="2">
        <v>4548702.9060696801</v>
      </c>
      <c r="AE360" s="2">
        <v>3775815.638327573</v>
      </c>
      <c r="AF360" s="12" t="s">
        <v>160</v>
      </c>
      <c r="AG360" s="2">
        <v>599901.5355683869</v>
      </c>
      <c r="AH360" s="2">
        <v>425930.52263547777</v>
      </c>
      <c r="AI360" s="2">
        <v>1113905.9702995704</v>
      </c>
      <c r="AJ360" s="2">
        <v>196243.75448852903</v>
      </c>
      <c r="AK360" s="2">
        <v>1.3699657349435439</v>
      </c>
      <c r="AL360" s="2">
        <v>1.8423316107566372</v>
      </c>
      <c r="AM360" s="2">
        <v>1.5292940977960578</v>
      </c>
      <c r="AN360" s="47" t="e">
        <f t="shared" si="24"/>
        <v>#VALUE!</v>
      </c>
      <c r="AO360" s="47" t="e">
        <f t="shared" si="25"/>
        <v>#DIV/0!</v>
      </c>
      <c r="AP360" s="47" t="e">
        <f t="shared" si="26"/>
        <v>#DIV/0!</v>
      </c>
      <c r="AQ360" s="47" t="e">
        <f t="shared" si="27"/>
        <v>#DIV/0!</v>
      </c>
    </row>
    <row r="361" spans="1:43" hidden="1" x14ac:dyDescent="0.2">
      <c r="A361" s="1" t="s">
        <v>840</v>
      </c>
      <c r="B361" s="1" t="s">
        <v>160</v>
      </c>
      <c r="C361" s="1" t="s">
        <v>161</v>
      </c>
      <c r="D361" s="1" t="s">
        <v>160</v>
      </c>
      <c r="E361" s="2"/>
      <c r="F361" s="5" t="s">
        <v>835</v>
      </c>
      <c r="G361" s="2">
        <v>2335835</v>
      </c>
      <c r="H361" s="2">
        <v>2048152.99386953</v>
      </c>
      <c r="I361" s="2">
        <v>2004655.9644806699</v>
      </c>
      <c r="J361" s="2">
        <v>971620.77887332602</v>
      </c>
      <c r="K361" s="2">
        <v>1469123.6544258699</v>
      </c>
      <c r="L361" s="2">
        <v>1015468.26152309</v>
      </c>
      <c r="M361" s="2">
        <v>2919424.9240954202</v>
      </c>
      <c r="N361" s="2">
        <v>2736542.4553576899</v>
      </c>
      <c r="O361" s="2">
        <v>4216980.5672183204</v>
      </c>
      <c r="P361" s="2"/>
      <c r="Q361" s="2">
        <v>1563421.52952729</v>
      </c>
      <c r="R361" s="2">
        <v>1226554.34636965</v>
      </c>
      <c r="S361" s="2"/>
      <c r="T361" s="1" t="s">
        <v>840</v>
      </c>
      <c r="U361" s="2" t="s">
        <v>4</v>
      </c>
      <c r="V361" s="2" t="s">
        <v>162</v>
      </c>
      <c r="W361" s="2" t="s">
        <v>163</v>
      </c>
      <c r="X361" s="2" t="s">
        <v>164</v>
      </c>
      <c r="Y361" s="2" t="e">
        <v>#N/A</v>
      </c>
      <c r="Z361" s="2"/>
      <c r="AA361" s="1" t="s">
        <v>160</v>
      </c>
      <c r="AB361" s="2">
        <v>2129547.9861167334</v>
      </c>
      <c r="AC361" s="2">
        <v>1152070.8982740953</v>
      </c>
      <c r="AD361" s="2">
        <v>3290982.6488904767</v>
      </c>
      <c r="AE361" s="2">
        <v>1394987.93794847</v>
      </c>
      <c r="AF361" s="1" t="s">
        <v>160</v>
      </c>
      <c r="AG361" s="2">
        <v>179968.73885225214</v>
      </c>
      <c r="AH361" s="2">
        <v>275449.61076621222</v>
      </c>
      <c r="AI361" s="2">
        <v>807134.19448288111</v>
      </c>
      <c r="AJ361" s="2">
        <v>238201.06956997851</v>
      </c>
      <c r="AK361" s="2">
        <v>0.54099316182816615</v>
      </c>
      <c r="AL361" s="2">
        <v>1.5453902285111869</v>
      </c>
      <c r="AM361" s="2">
        <v>0.65506292745826034</v>
      </c>
      <c r="AN361" s="47" t="e">
        <f t="shared" si="24"/>
        <v>#VALUE!</v>
      </c>
      <c r="AO361" s="47" t="e">
        <f t="shared" si="25"/>
        <v>#DIV/0!</v>
      </c>
      <c r="AP361" s="47" t="e">
        <f t="shared" si="26"/>
        <v>#DIV/0!</v>
      </c>
      <c r="AQ361" s="47" t="e">
        <f t="shared" si="27"/>
        <v>#DIV/0!</v>
      </c>
    </row>
    <row r="362" spans="1:43" hidden="1" x14ac:dyDescent="0.2">
      <c r="A362" s="1" t="s">
        <v>841</v>
      </c>
      <c r="B362" s="1" t="s">
        <v>160</v>
      </c>
      <c r="C362" s="1" t="s">
        <v>161</v>
      </c>
      <c r="D362" s="1" t="s">
        <v>160</v>
      </c>
      <c r="E362" s="2"/>
      <c r="F362" s="5" t="s">
        <v>835</v>
      </c>
      <c r="G362" s="2">
        <v>231763.203125</v>
      </c>
      <c r="H362" s="2">
        <v>223924.96848815601</v>
      </c>
      <c r="I362" s="2">
        <v>239576.861725347</v>
      </c>
      <c r="J362" s="2">
        <v>353356.95046229003</v>
      </c>
      <c r="K362" s="2">
        <v>279848.38291066798</v>
      </c>
      <c r="L362" s="2">
        <v>342506.12530267797</v>
      </c>
      <c r="M362" s="2">
        <v>271913.86076763901</v>
      </c>
      <c r="N362" s="2">
        <v>366402.07199316</v>
      </c>
      <c r="O362" s="2">
        <v>284376.41041760001</v>
      </c>
      <c r="P362" s="2">
        <v>208582.50349311199</v>
      </c>
      <c r="Q362" s="2">
        <v>280526.10744896298</v>
      </c>
      <c r="R362" s="2">
        <v>257606.16902938799</v>
      </c>
      <c r="S362" s="2"/>
      <c r="T362" s="1" t="s">
        <v>841</v>
      </c>
      <c r="U362" s="2" t="s">
        <v>4</v>
      </c>
      <c r="V362" s="2" t="s">
        <v>162</v>
      </c>
      <c r="W362" s="2" t="s">
        <v>163</v>
      </c>
      <c r="X362" s="2" t="s">
        <v>164</v>
      </c>
      <c r="Y362" s="2" t="e">
        <v>#N/A</v>
      </c>
      <c r="Z362" s="2"/>
      <c r="AA362" s="1" t="s">
        <v>160</v>
      </c>
      <c r="AB362" s="2">
        <v>231755.01111283433</v>
      </c>
      <c r="AC362" s="2">
        <v>325237.15289187868</v>
      </c>
      <c r="AD362" s="2">
        <v>307564.11439279973</v>
      </c>
      <c r="AE362" s="2">
        <v>248904.92665715431</v>
      </c>
      <c r="AF362" s="1" t="s">
        <v>160</v>
      </c>
      <c r="AG362" s="2">
        <v>7825.9498342951156</v>
      </c>
      <c r="AH362" s="2">
        <v>39680.479230555626</v>
      </c>
      <c r="AI362" s="2">
        <v>51334.761389147774</v>
      </c>
      <c r="AJ362" s="2">
        <v>36752.608773451146</v>
      </c>
      <c r="AK362" s="2">
        <v>1.4033662156005369</v>
      </c>
      <c r="AL362" s="2">
        <v>1.3271087987092383</v>
      </c>
      <c r="AM362" s="2">
        <v>1.0740001929708878</v>
      </c>
      <c r="AN362" s="47" t="e">
        <f t="shared" si="24"/>
        <v>#VALUE!</v>
      </c>
      <c r="AO362" s="47" t="e">
        <f t="shared" si="25"/>
        <v>#DIV/0!</v>
      </c>
      <c r="AP362" s="47" t="e">
        <f t="shared" si="26"/>
        <v>#DIV/0!</v>
      </c>
      <c r="AQ362" s="47" t="e">
        <f t="shared" si="27"/>
        <v>#DIV/0!</v>
      </c>
    </row>
    <row r="363" spans="1:43" hidden="1" x14ac:dyDescent="0.2">
      <c r="A363" s="1" t="s">
        <v>842</v>
      </c>
      <c r="B363" s="1" t="s">
        <v>160</v>
      </c>
      <c r="C363" s="1" t="s">
        <v>161</v>
      </c>
      <c r="D363" s="1" t="s">
        <v>160</v>
      </c>
      <c r="E363" s="2"/>
      <c r="F363" s="5" t="s">
        <v>835</v>
      </c>
      <c r="G363" s="2">
        <v>5839110.3125</v>
      </c>
      <c r="H363" s="2">
        <v>2424955.04412298</v>
      </c>
      <c r="I363" s="2">
        <v>2396194.7197456202</v>
      </c>
      <c r="J363" s="2">
        <v>2850836.2703461898</v>
      </c>
      <c r="K363" s="2">
        <v>3102436.7983900202</v>
      </c>
      <c r="L363" s="2">
        <v>2772355.3391389102</v>
      </c>
      <c r="M363" s="2">
        <v>4023090.8777747001</v>
      </c>
      <c r="N363" s="2">
        <v>5417537.3016072903</v>
      </c>
      <c r="O363" s="2">
        <v>4620156.7365801604</v>
      </c>
      <c r="P363" s="2">
        <v>4670510.4384353803</v>
      </c>
      <c r="Q363" s="2">
        <v>3144484.5480142501</v>
      </c>
      <c r="R363" s="2">
        <v>4794692.6682096999</v>
      </c>
      <c r="S363" s="2"/>
      <c r="T363" s="1" t="s">
        <v>842</v>
      </c>
      <c r="U363" s="2" t="s">
        <v>4</v>
      </c>
      <c r="V363" s="2" t="s">
        <v>162</v>
      </c>
      <c r="W363" s="2" t="s">
        <v>163</v>
      </c>
      <c r="X363" s="2" t="s">
        <v>164</v>
      </c>
      <c r="Y363" s="2" t="e">
        <v>#N/A</v>
      </c>
      <c r="Z363" s="2"/>
      <c r="AA363" s="1" t="s">
        <v>160</v>
      </c>
      <c r="AB363" s="2">
        <v>3553420.0254561999</v>
      </c>
      <c r="AC363" s="2">
        <v>2908542.8026250401</v>
      </c>
      <c r="AD363" s="2">
        <v>4686928.3053207174</v>
      </c>
      <c r="AE363" s="2">
        <v>4203229.2182197766</v>
      </c>
      <c r="AF363" s="1" t="s">
        <v>160</v>
      </c>
      <c r="AG363" s="2">
        <v>1979518.0866259716</v>
      </c>
      <c r="AH363" s="2">
        <v>172441.22284440292</v>
      </c>
      <c r="AI363" s="2">
        <v>699617.06599319447</v>
      </c>
      <c r="AJ363" s="2">
        <v>918999.7356171452</v>
      </c>
      <c r="AK363" s="2">
        <v>0.8185192805209206</v>
      </c>
      <c r="AL363" s="2">
        <v>1.3189907952744748</v>
      </c>
      <c r="AM363" s="2">
        <v>1.1828686696502062</v>
      </c>
      <c r="AN363" s="47" t="e">
        <f t="shared" si="24"/>
        <v>#VALUE!</v>
      </c>
      <c r="AO363" s="47" t="e">
        <f t="shared" si="25"/>
        <v>#DIV/0!</v>
      </c>
      <c r="AP363" s="47" t="e">
        <f t="shared" si="26"/>
        <v>#DIV/0!</v>
      </c>
      <c r="AQ363" s="47" t="e">
        <f t="shared" si="27"/>
        <v>#DIV/0!</v>
      </c>
    </row>
    <row r="364" spans="1:43" hidden="1" x14ac:dyDescent="0.2">
      <c r="A364" s="1" t="s">
        <v>843</v>
      </c>
      <c r="B364" s="1" t="s">
        <v>160</v>
      </c>
      <c r="C364" s="1" t="s">
        <v>161</v>
      </c>
      <c r="D364" s="1" t="s">
        <v>160</v>
      </c>
      <c r="E364" s="2"/>
      <c r="F364" s="5" t="s">
        <v>835</v>
      </c>
      <c r="G364" s="2"/>
      <c r="H364" s="2"/>
      <c r="I364" s="2">
        <v>3212659.1402785298</v>
      </c>
      <c r="J364" s="2">
        <v>2491532.0804946399</v>
      </c>
      <c r="K364" s="2">
        <v>2817132.3771579498</v>
      </c>
      <c r="L364" s="2"/>
      <c r="M364" s="2"/>
      <c r="N364" s="2"/>
      <c r="O364" s="2"/>
      <c r="P364" s="2"/>
      <c r="Q364" s="2"/>
      <c r="R364" s="2"/>
      <c r="S364" s="2"/>
      <c r="T364" s="1" t="s">
        <v>843</v>
      </c>
      <c r="U364" s="2" t="s">
        <v>4</v>
      </c>
      <c r="V364" s="2" t="s">
        <v>162</v>
      </c>
      <c r="W364" s="2" t="s">
        <v>163</v>
      </c>
      <c r="X364" s="2" t="s">
        <v>164</v>
      </c>
      <c r="Y364" s="2" t="e">
        <v>#N/A</v>
      </c>
      <c r="Z364" s="2"/>
      <c r="AA364" s="1" t="s">
        <v>160</v>
      </c>
      <c r="AB364" s="2">
        <v>3212659.1402785298</v>
      </c>
      <c r="AC364" s="2">
        <v>2654332.2288262947</v>
      </c>
      <c r="AD364" s="2"/>
      <c r="AE364" s="2"/>
      <c r="AF364" s="1" t="s">
        <v>160</v>
      </c>
      <c r="AG364" s="2"/>
      <c r="AH364" s="2">
        <v>230234.17772697806</v>
      </c>
      <c r="AI364" s="2"/>
      <c r="AJ364" s="2"/>
      <c r="AK364" s="2">
        <v>0.82621034878794219</v>
      </c>
      <c r="AL364" s="2"/>
      <c r="AM364" s="2"/>
      <c r="AN364" s="47" t="e">
        <f t="shared" si="24"/>
        <v>#VALUE!</v>
      </c>
      <c r="AO364" s="47" t="e">
        <f t="shared" si="25"/>
        <v>#DIV/0!</v>
      </c>
      <c r="AP364" s="47" t="e">
        <f t="shared" si="26"/>
        <v>#DIV/0!</v>
      </c>
      <c r="AQ364" s="47" t="e">
        <f t="shared" si="27"/>
        <v>#DIV/0!</v>
      </c>
    </row>
    <row r="365" spans="1:43" hidden="1" x14ac:dyDescent="0.2">
      <c r="A365" s="1" t="s">
        <v>844</v>
      </c>
      <c r="B365" s="1" t="s">
        <v>160</v>
      </c>
      <c r="C365" s="1" t="s">
        <v>161</v>
      </c>
      <c r="D365" s="1" t="s">
        <v>160</v>
      </c>
      <c r="E365" s="2"/>
      <c r="F365" s="5" t="s">
        <v>835</v>
      </c>
      <c r="G365" s="2">
        <v>1810975.125</v>
      </c>
      <c r="H365" s="2">
        <v>9453476.0726947002</v>
      </c>
      <c r="I365" s="2">
        <v>7405905.2978699701</v>
      </c>
      <c r="J365" s="2">
        <v>10487423.4609694</v>
      </c>
      <c r="K365" s="2">
        <v>8320128.9436977897</v>
      </c>
      <c r="L365" s="2">
        <v>7553175.4270810904</v>
      </c>
      <c r="M365" s="2">
        <v>7087885.9609460402</v>
      </c>
      <c r="N365" s="2">
        <v>3400954.6564076599</v>
      </c>
      <c r="O365" s="2">
        <v>5592197.6577428197</v>
      </c>
      <c r="P365" s="2">
        <v>4781544.0216374099</v>
      </c>
      <c r="Q365" s="2">
        <v>8562994.4696672</v>
      </c>
      <c r="R365" s="2">
        <v>7183062.7121718703</v>
      </c>
      <c r="S365" s="2"/>
      <c r="T365" s="1" t="s">
        <v>844</v>
      </c>
      <c r="U365" s="2" t="s">
        <v>4</v>
      </c>
      <c r="V365" s="2" t="s">
        <v>162</v>
      </c>
      <c r="W365" s="2" t="s">
        <v>163</v>
      </c>
      <c r="X365" s="2" t="s">
        <v>164</v>
      </c>
      <c r="Y365" s="2" t="e">
        <v>#N/A</v>
      </c>
      <c r="Z365" s="2"/>
      <c r="AA365" s="1" t="s">
        <v>160</v>
      </c>
      <c r="AB365" s="2">
        <v>6223452.1651882231</v>
      </c>
      <c r="AC365" s="2">
        <v>8786909.2772494275</v>
      </c>
      <c r="AD365" s="2">
        <v>5360346.0916988403</v>
      </c>
      <c r="AE365" s="2">
        <v>6842533.7344921604</v>
      </c>
      <c r="AF365" s="1" t="s">
        <v>160</v>
      </c>
      <c r="AG365" s="2">
        <v>3956084.1424469557</v>
      </c>
      <c r="AH365" s="2">
        <v>1521796.8954289798</v>
      </c>
      <c r="AI365" s="2">
        <v>1854368.3486848148</v>
      </c>
      <c r="AJ365" s="2">
        <v>1913586.1258918711</v>
      </c>
      <c r="AK365" s="2">
        <v>1.4119027581508976</v>
      </c>
      <c r="AL365" s="2">
        <v>0.86131393789490485</v>
      </c>
      <c r="AM365" s="2">
        <v>1.0994755889290608</v>
      </c>
      <c r="AN365" s="47" t="e">
        <f t="shared" si="24"/>
        <v>#VALUE!</v>
      </c>
      <c r="AO365" s="47" t="e">
        <f t="shared" si="25"/>
        <v>#DIV/0!</v>
      </c>
      <c r="AP365" s="47" t="e">
        <f t="shared" si="26"/>
        <v>#DIV/0!</v>
      </c>
      <c r="AQ365" s="47" t="e">
        <f t="shared" si="27"/>
        <v>#DIV/0!</v>
      </c>
    </row>
    <row r="366" spans="1:43" hidden="1" x14ac:dyDescent="0.2">
      <c r="A366" s="1" t="s">
        <v>420</v>
      </c>
      <c r="B366" s="1" t="s">
        <v>408</v>
      </c>
      <c r="C366" s="1" t="s">
        <v>161</v>
      </c>
      <c r="D366" s="1" t="s">
        <v>408</v>
      </c>
      <c r="E366" s="2" t="s">
        <v>409</v>
      </c>
      <c r="F366" s="5" t="s">
        <v>410</v>
      </c>
      <c r="G366" s="2">
        <v>1149545108.625</v>
      </c>
      <c r="H366" s="2">
        <v>1077848503.5594201</v>
      </c>
      <c r="I366" s="2">
        <v>1135244871.9697599</v>
      </c>
      <c r="J366" s="2">
        <v>979637072.78439498</v>
      </c>
      <c r="K366" s="2">
        <v>1008596175.8609</v>
      </c>
      <c r="L366" s="2">
        <v>966406841.42227495</v>
      </c>
      <c r="M366" s="2">
        <v>1041812646.44619</v>
      </c>
      <c r="N366" s="2">
        <v>948707721.38406503</v>
      </c>
      <c r="O366" s="2">
        <v>957182888.03999197</v>
      </c>
      <c r="P366" s="2">
        <v>398733612.47269601</v>
      </c>
      <c r="Q366" s="2">
        <v>376704555.902596</v>
      </c>
      <c r="R366" s="2">
        <v>398776892.68515801</v>
      </c>
      <c r="S366" s="2"/>
      <c r="T366" s="1" t="s">
        <v>420</v>
      </c>
      <c r="U366" s="2" t="s">
        <v>4</v>
      </c>
      <c r="V366" s="2" t="s">
        <v>162</v>
      </c>
      <c r="W366" s="2" t="s">
        <v>163</v>
      </c>
      <c r="X366" s="2" t="s">
        <v>164</v>
      </c>
      <c r="Y366" s="2" t="e">
        <v>#N/A</v>
      </c>
      <c r="Z366" s="42" t="s">
        <v>1136</v>
      </c>
      <c r="AA366" s="1" t="s">
        <v>408</v>
      </c>
      <c r="AB366" s="2">
        <v>1120879494.71806</v>
      </c>
      <c r="AC366" s="2">
        <v>984880030.0225234</v>
      </c>
      <c r="AD366" s="2">
        <v>982567751.95674896</v>
      </c>
      <c r="AE366" s="2">
        <v>391405020.35348338</v>
      </c>
      <c r="AF366" s="1" t="s">
        <v>408</v>
      </c>
      <c r="AG366" s="2">
        <v>37945669.610249035</v>
      </c>
      <c r="AH366" s="2">
        <v>21577799.599221677</v>
      </c>
      <c r="AI366" s="2">
        <v>51482280.978606433</v>
      </c>
      <c r="AJ366" s="2">
        <v>12730994.053806229</v>
      </c>
      <c r="AK366" s="2">
        <v>0.87866718470949889</v>
      </c>
      <c r="AL366" s="2">
        <v>0.87660427065257251</v>
      </c>
      <c r="AM366" s="2">
        <v>0.3491945585568369</v>
      </c>
      <c r="AN366" s="47" t="e">
        <f t="shared" si="24"/>
        <v>#VALUE!</v>
      </c>
      <c r="AO366" s="47" t="e">
        <f t="shared" si="25"/>
        <v>#DIV/0!</v>
      </c>
      <c r="AP366" s="47" t="e">
        <f t="shared" si="26"/>
        <v>#DIV/0!</v>
      </c>
      <c r="AQ366" s="47" t="e">
        <f t="shared" si="27"/>
        <v>#DIV/0!</v>
      </c>
    </row>
    <row r="367" spans="1:43" hidden="1" x14ac:dyDescent="0.2">
      <c r="A367" s="1" t="s">
        <v>421</v>
      </c>
      <c r="B367" s="1" t="s">
        <v>408</v>
      </c>
      <c r="C367" s="1" t="s">
        <v>161</v>
      </c>
      <c r="D367" s="1" t="s">
        <v>408</v>
      </c>
      <c r="E367" s="2" t="s">
        <v>409</v>
      </c>
      <c r="F367" s="5" t="s">
        <v>410</v>
      </c>
      <c r="G367" s="2">
        <v>27355127.25</v>
      </c>
      <c r="H367" s="2">
        <v>19430278.0909697</v>
      </c>
      <c r="I367" s="2">
        <v>31190599.494102798</v>
      </c>
      <c r="J367" s="2">
        <v>99661110.551511303</v>
      </c>
      <c r="K367" s="2">
        <v>94306830.2094208</v>
      </c>
      <c r="L367" s="2">
        <v>102214832.549133</v>
      </c>
      <c r="M367" s="2">
        <v>54249320.926329702</v>
      </c>
      <c r="N367" s="2">
        <v>44078515.463796303</v>
      </c>
      <c r="O367" s="2">
        <v>73061685.724390194</v>
      </c>
      <c r="P367" s="2">
        <v>377690355.691926</v>
      </c>
      <c r="Q367" s="2">
        <v>364687048.95272201</v>
      </c>
      <c r="R367" s="2">
        <v>335678161.56963402</v>
      </c>
      <c r="S367" s="2"/>
      <c r="T367" s="1" t="s">
        <v>421</v>
      </c>
      <c r="U367" s="2" t="s">
        <v>4</v>
      </c>
      <c r="V367" s="2" t="s">
        <v>162</v>
      </c>
      <c r="W367" s="2" t="s">
        <v>163</v>
      </c>
      <c r="X367" s="2" t="s">
        <v>164</v>
      </c>
      <c r="Y367" s="2" t="e">
        <v>#N/A</v>
      </c>
      <c r="Z367" s="42" t="s">
        <v>1136</v>
      </c>
      <c r="AA367" s="1" t="s">
        <v>408</v>
      </c>
      <c r="AB367" s="2">
        <v>25992001.61169083</v>
      </c>
      <c r="AC367" s="2">
        <v>98727591.103355035</v>
      </c>
      <c r="AD367" s="2">
        <v>57129840.70483873</v>
      </c>
      <c r="AE367" s="2">
        <v>359351855.40476066</v>
      </c>
      <c r="AF367" s="1" t="s">
        <v>408</v>
      </c>
      <c r="AG367" s="2">
        <v>5997488.9333461672</v>
      </c>
      <c r="AH367" s="2">
        <v>4035804.6497926409</v>
      </c>
      <c r="AI367" s="2">
        <v>14704730.029294282</v>
      </c>
      <c r="AJ367" s="2">
        <v>21508238.686325349</v>
      </c>
      <c r="AK367" s="2">
        <v>3.7983835403791595</v>
      </c>
      <c r="AL367" s="2">
        <v>2.1979777301622874</v>
      </c>
      <c r="AM367" s="2">
        <v>13.82547834419683</v>
      </c>
      <c r="AN367" s="47" t="e">
        <f t="shared" si="24"/>
        <v>#VALUE!</v>
      </c>
      <c r="AO367" s="47" t="e">
        <f t="shared" si="25"/>
        <v>#DIV/0!</v>
      </c>
      <c r="AP367" s="47" t="e">
        <f t="shared" si="26"/>
        <v>#DIV/0!</v>
      </c>
      <c r="AQ367" s="47" t="e">
        <f t="shared" si="27"/>
        <v>#DIV/0!</v>
      </c>
    </row>
    <row r="368" spans="1:43" hidden="1" x14ac:dyDescent="0.2">
      <c r="A368" s="1" t="s">
        <v>422</v>
      </c>
      <c r="B368" s="1" t="s">
        <v>408</v>
      </c>
      <c r="C368" s="1" t="s">
        <v>161</v>
      </c>
      <c r="D368" s="1" t="s">
        <v>408</v>
      </c>
      <c r="E368" s="2" t="s">
        <v>409</v>
      </c>
      <c r="F368" s="5" t="s">
        <v>410</v>
      </c>
      <c r="G368" s="2">
        <v>35128918</v>
      </c>
      <c r="H368" s="2">
        <v>26434862.1916386</v>
      </c>
      <c r="I368" s="2">
        <v>31628573.1444951</v>
      </c>
      <c r="J368" s="2">
        <v>34336829.973214202</v>
      </c>
      <c r="K368" s="2">
        <v>27343685.221878599</v>
      </c>
      <c r="L368" s="2">
        <v>23530824.407335401</v>
      </c>
      <c r="M368" s="2">
        <v>59837407.429554798</v>
      </c>
      <c r="N368" s="2">
        <v>48180716.376147099</v>
      </c>
      <c r="O368" s="2">
        <v>49327716.187996298</v>
      </c>
      <c r="P368" s="2">
        <v>40246452.592218503</v>
      </c>
      <c r="Q368" s="2">
        <v>40926823.055238798</v>
      </c>
      <c r="R368" s="2">
        <v>34612475.650323503</v>
      </c>
      <c r="S368" s="2"/>
      <c r="T368" s="1" t="s">
        <v>422</v>
      </c>
      <c r="U368" s="2" t="s">
        <v>4</v>
      </c>
      <c r="V368" s="2" t="s">
        <v>162</v>
      </c>
      <c r="W368" s="2" t="s">
        <v>163</v>
      </c>
      <c r="X368" s="2" t="s">
        <v>164</v>
      </c>
      <c r="Y368" s="2" t="e">
        <v>#N/A</v>
      </c>
      <c r="Z368" s="42" t="s">
        <v>1136</v>
      </c>
      <c r="AA368" s="1" t="s">
        <v>408</v>
      </c>
      <c r="AB368" s="2">
        <v>31064117.778711233</v>
      </c>
      <c r="AC368" s="2">
        <v>28403779.867476065</v>
      </c>
      <c r="AD368" s="2">
        <v>52448613.331232727</v>
      </c>
      <c r="AE368" s="2">
        <v>38595250.432593606</v>
      </c>
      <c r="AF368" s="1" t="s">
        <v>408</v>
      </c>
      <c r="AG368" s="2">
        <v>4374426.7046890846</v>
      </c>
      <c r="AH368" s="2">
        <v>5480446.1100962851</v>
      </c>
      <c r="AI368" s="2">
        <v>6424531.9528075177</v>
      </c>
      <c r="AJ368" s="2">
        <v>3465919.3897799449</v>
      </c>
      <c r="AK368" s="2">
        <v>0.91435977901621457</v>
      </c>
      <c r="AL368" s="2">
        <v>1.688398611699079</v>
      </c>
      <c r="AM368" s="2">
        <v>1.242438324098925</v>
      </c>
      <c r="AN368" s="47" t="e">
        <f t="shared" si="24"/>
        <v>#VALUE!</v>
      </c>
      <c r="AO368" s="47" t="e">
        <f t="shared" si="25"/>
        <v>#DIV/0!</v>
      </c>
      <c r="AP368" s="47" t="e">
        <f t="shared" si="26"/>
        <v>#DIV/0!</v>
      </c>
      <c r="AQ368" s="47" t="e">
        <f t="shared" si="27"/>
        <v>#DIV/0!</v>
      </c>
    </row>
    <row r="369" spans="1:43" hidden="1" x14ac:dyDescent="0.2">
      <c r="A369" s="1" t="s">
        <v>294</v>
      </c>
      <c r="B369" s="1" t="s">
        <v>288</v>
      </c>
      <c r="C369" s="1" t="s">
        <v>220</v>
      </c>
      <c r="D369" s="1" t="s">
        <v>288</v>
      </c>
      <c r="E369" s="2"/>
      <c r="F369" s="5" t="s">
        <v>250</v>
      </c>
      <c r="G369" s="2">
        <v>3739934.625</v>
      </c>
      <c r="H369" s="2">
        <v>3451487.2027519401</v>
      </c>
      <c r="I369" s="2">
        <v>1717646.2874424499</v>
      </c>
      <c r="J369" s="2"/>
      <c r="K369" s="2">
        <v>2535342.4544243501</v>
      </c>
      <c r="L369" s="2">
        <v>5123791.61366239</v>
      </c>
      <c r="M369" s="2">
        <v>5004107.6318667401</v>
      </c>
      <c r="N369" s="2">
        <v>3925650.9696299499</v>
      </c>
      <c r="O369" s="2">
        <v>4406614.2031247197</v>
      </c>
      <c r="P369" s="2">
        <v>5895625.1188997198</v>
      </c>
      <c r="Q369" s="2">
        <v>4978756.5712808799</v>
      </c>
      <c r="R369" s="2"/>
      <c r="S369" s="2"/>
      <c r="T369" s="1" t="s">
        <v>294</v>
      </c>
      <c r="U369" s="2" t="s">
        <v>4</v>
      </c>
      <c r="V369" s="2" t="s">
        <v>162</v>
      </c>
      <c r="W369" s="2" t="s">
        <v>163</v>
      </c>
      <c r="X369" s="2" t="s">
        <v>164</v>
      </c>
      <c r="Y369" s="2" t="e">
        <v>#N/A</v>
      </c>
      <c r="Z369" s="2"/>
      <c r="AA369" s="1" t="s">
        <v>288</v>
      </c>
      <c r="AB369" s="2">
        <v>2969689.3717314634</v>
      </c>
      <c r="AC369" s="2">
        <v>3829567.0340433698</v>
      </c>
      <c r="AD369" s="2">
        <v>4445457.6015404696</v>
      </c>
      <c r="AE369" s="2">
        <v>5437190.8450902998</v>
      </c>
      <c r="AF369" s="1" t="s">
        <v>288</v>
      </c>
      <c r="AG369" s="2">
        <v>1093850.7176655093</v>
      </c>
      <c r="AH369" s="2">
        <v>1830309.9532538368</v>
      </c>
      <c r="AI369" s="2">
        <v>540276.59608860814</v>
      </c>
      <c r="AJ369" s="2">
        <v>648323.9674779427</v>
      </c>
      <c r="AK369" s="2">
        <v>1.2895513822075468</v>
      </c>
      <c r="AL369" s="2">
        <v>1.4969436345285387</v>
      </c>
      <c r="AM369" s="2">
        <v>1.8308954791188048</v>
      </c>
      <c r="AN369" s="47" t="e">
        <f t="shared" si="24"/>
        <v>#VALUE!</v>
      </c>
      <c r="AO369" s="47" t="e">
        <f t="shared" si="25"/>
        <v>#DIV/0!</v>
      </c>
      <c r="AP369" s="47" t="e">
        <f t="shared" si="26"/>
        <v>#DIV/0!</v>
      </c>
      <c r="AQ369" s="47" t="e">
        <f t="shared" si="27"/>
        <v>#DIV/0!</v>
      </c>
    </row>
    <row r="370" spans="1:43" hidden="1" x14ac:dyDescent="0.2">
      <c r="A370" s="1" t="s">
        <v>199</v>
      </c>
      <c r="B370" s="1" t="s">
        <v>195</v>
      </c>
      <c r="C370" s="1" t="s">
        <v>196</v>
      </c>
      <c r="D370" s="1" t="s">
        <v>195</v>
      </c>
      <c r="E370" s="2"/>
      <c r="F370" s="5" t="s">
        <v>3</v>
      </c>
      <c r="G370" s="2">
        <v>8187363</v>
      </c>
      <c r="H370" s="2">
        <v>4697257.1749991998</v>
      </c>
      <c r="I370" s="2">
        <v>7325572.2774866195</v>
      </c>
      <c r="J370" s="2">
        <v>7396553.8083351003</v>
      </c>
      <c r="K370" s="2">
        <v>6058319.1873476896</v>
      </c>
      <c r="L370" s="2">
        <v>7373621.1684641102</v>
      </c>
      <c r="M370" s="2"/>
      <c r="N370" s="2"/>
      <c r="O370" s="2"/>
      <c r="P370" s="2">
        <v>9021550.9052084908</v>
      </c>
      <c r="Q370" s="2">
        <v>9206014.5258512907</v>
      </c>
      <c r="R370" s="2">
        <v>7676696.8868751498</v>
      </c>
      <c r="S370" s="2"/>
      <c r="T370" s="1" t="s">
        <v>199</v>
      </c>
      <c r="U370" s="2" t="s">
        <v>4</v>
      </c>
      <c r="V370" s="2" t="s">
        <v>162</v>
      </c>
      <c r="W370" s="2" t="s">
        <v>163</v>
      </c>
      <c r="X370" s="2" t="s">
        <v>164</v>
      </c>
      <c r="Y370" s="2" t="e">
        <v>#N/A</v>
      </c>
      <c r="Z370" s="2"/>
      <c r="AA370" s="1" t="s">
        <v>195</v>
      </c>
      <c r="AB370" s="2">
        <v>6736730.8174952725</v>
      </c>
      <c r="AC370" s="2">
        <v>6942831.3880489664</v>
      </c>
      <c r="AD370" s="2"/>
      <c r="AE370" s="2">
        <v>8634754.1059783101</v>
      </c>
      <c r="AF370" s="1" t="s">
        <v>195</v>
      </c>
      <c r="AG370" s="2">
        <v>1818037.50406302</v>
      </c>
      <c r="AH370" s="2">
        <v>766095.84999850078</v>
      </c>
      <c r="AI370" s="2"/>
      <c r="AJ370" s="2">
        <v>834812.51376696781</v>
      </c>
      <c r="AK370" s="2">
        <v>1.0305935588250685</v>
      </c>
      <c r="AL370" s="2"/>
      <c r="AM370" s="2">
        <v>1.2817424860666655</v>
      </c>
      <c r="AN370" s="47" t="e">
        <f t="shared" si="24"/>
        <v>#VALUE!</v>
      </c>
      <c r="AO370" s="47" t="e">
        <f t="shared" si="25"/>
        <v>#DIV/0!</v>
      </c>
      <c r="AP370" s="47" t="e">
        <f t="shared" si="26"/>
        <v>#DIV/0!</v>
      </c>
      <c r="AQ370" s="47" t="e">
        <f t="shared" si="27"/>
        <v>#DIV/0!</v>
      </c>
    </row>
    <row r="371" spans="1:43" hidden="1" x14ac:dyDescent="0.2">
      <c r="A371" s="1" t="s">
        <v>761</v>
      </c>
      <c r="B371" s="1" t="s">
        <v>762</v>
      </c>
      <c r="C371" s="1" t="s">
        <v>763</v>
      </c>
      <c r="D371" s="1" t="s">
        <v>762</v>
      </c>
      <c r="E371" s="2"/>
      <c r="F371" s="5" t="s">
        <v>724</v>
      </c>
      <c r="G371" s="2">
        <v>177167710.125</v>
      </c>
      <c r="H371" s="2">
        <v>196997628.018332</v>
      </c>
      <c r="I371" s="2">
        <v>166904330.75843799</v>
      </c>
      <c r="J371" s="2">
        <v>86553073.254214793</v>
      </c>
      <c r="K371" s="2">
        <v>83140404.970381498</v>
      </c>
      <c r="L371" s="2">
        <v>86056128.853385299</v>
      </c>
      <c r="M371" s="2">
        <v>142723181.27473399</v>
      </c>
      <c r="N371" s="2">
        <v>136281869.26076499</v>
      </c>
      <c r="O371" s="2">
        <v>131161934.477547</v>
      </c>
      <c r="P371" s="2">
        <v>117292242.17797901</v>
      </c>
      <c r="Q371" s="2">
        <v>114753185.674284</v>
      </c>
      <c r="R371" s="2">
        <v>121228095.875889</v>
      </c>
      <c r="S371" s="2"/>
      <c r="T371" s="1" t="s">
        <v>761</v>
      </c>
      <c r="U371" s="2" t="s">
        <v>4</v>
      </c>
      <c r="V371" s="2" t="s">
        <v>162</v>
      </c>
      <c r="W371" s="2" t="s">
        <v>163</v>
      </c>
      <c r="X371" s="2" t="s">
        <v>164</v>
      </c>
      <c r="Y371" s="2" t="e">
        <v>#N/A</v>
      </c>
      <c r="Z371" s="2"/>
      <c r="AA371" s="1" t="s">
        <v>762</v>
      </c>
      <c r="AB371" s="2">
        <v>180356556.30059001</v>
      </c>
      <c r="AC371" s="2">
        <v>85249869.025993869</v>
      </c>
      <c r="AD371" s="2">
        <v>136722328.33768198</v>
      </c>
      <c r="AE371" s="2">
        <v>117757841.24271734</v>
      </c>
      <c r="AF371" s="1" t="s">
        <v>762</v>
      </c>
      <c r="AG371" s="2">
        <v>15297979.930100815</v>
      </c>
      <c r="AH371" s="2">
        <v>1843669.5435514937</v>
      </c>
      <c r="AI371" s="2">
        <v>5793195.1482058261</v>
      </c>
      <c r="AJ371" s="2">
        <v>3262468.7579386951</v>
      </c>
      <c r="AK371" s="2">
        <v>0.47267407836237879</v>
      </c>
      <c r="AL371" s="2">
        <v>0.75806686012464475</v>
      </c>
      <c r="AM371" s="2">
        <v>0.65291688673882775</v>
      </c>
      <c r="AN371" s="47" t="e">
        <f t="shared" si="24"/>
        <v>#VALUE!</v>
      </c>
      <c r="AO371" s="47" t="e">
        <f t="shared" si="25"/>
        <v>#DIV/0!</v>
      </c>
      <c r="AP371" s="47" t="e">
        <f t="shared" si="26"/>
        <v>#DIV/0!</v>
      </c>
      <c r="AQ371" s="47" t="e">
        <f t="shared" si="27"/>
        <v>#DIV/0!</v>
      </c>
    </row>
    <row r="372" spans="1:43" hidden="1" x14ac:dyDescent="0.2">
      <c r="A372" s="1" t="s">
        <v>764</v>
      </c>
      <c r="B372" s="1" t="s">
        <v>762</v>
      </c>
      <c r="C372" s="1" t="s">
        <v>763</v>
      </c>
      <c r="D372" s="1" t="s">
        <v>762</v>
      </c>
      <c r="E372" s="2"/>
      <c r="F372" s="5" t="s">
        <v>724</v>
      </c>
      <c r="G372" s="2">
        <v>185578291.9375</v>
      </c>
      <c r="H372" s="2">
        <v>232087972.54561201</v>
      </c>
      <c r="I372" s="2">
        <v>167436666.24152699</v>
      </c>
      <c r="J372" s="2">
        <v>114460511.887357</v>
      </c>
      <c r="K372" s="2">
        <v>111468940.754265</v>
      </c>
      <c r="L372" s="2">
        <v>101717276.90231401</v>
      </c>
      <c r="M372" s="2">
        <v>146844091.747897</v>
      </c>
      <c r="N372" s="2">
        <v>172484982.40651801</v>
      </c>
      <c r="O372" s="2">
        <v>149499485.59779</v>
      </c>
      <c r="P372" s="2">
        <v>136369530.26410699</v>
      </c>
      <c r="Q372" s="2">
        <v>149579241.307307</v>
      </c>
      <c r="R372" s="2">
        <v>139156427.81883901</v>
      </c>
      <c r="S372" s="2"/>
      <c r="T372" s="1" t="s">
        <v>764</v>
      </c>
      <c r="U372" s="2" t="s">
        <v>4</v>
      </c>
      <c r="V372" s="2" t="s">
        <v>162</v>
      </c>
      <c r="W372" s="2" t="s">
        <v>163</v>
      </c>
      <c r="X372" s="2" t="s">
        <v>164</v>
      </c>
      <c r="Y372" s="2" t="e">
        <v>#N/A</v>
      </c>
      <c r="Z372" s="2"/>
      <c r="AA372" s="1" t="s">
        <v>762</v>
      </c>
      <c r="AB372" s="2">
        <v>195034310.2415463</v>
      </c>
      <c r="AC372" s="2">
        <v>109215576.51464534</v>
      </c>
      <c r="AD372" s="2">
        <v>156276186.58406833</v>
      </c>
      <c r="AE372" s="2">
        <v>141701733.13008434</v>
      </c>
      <c r="AF372" s="1" t="s">
        <v>762</v>
      </c>
      <c r="AG372" s="2">
        <v>33346814.890346214</v>
      </c>
      <c r="AH372" s="2">
        <v>6663763.7464351496</v>
      </c>
      <c r="AI372" s="2">
        <v>14099878.568090893</v>
      </c>
      <c r="AJ372" s="2">
        <v>6962977.1511042845</v>
      </c>
      <c r="AK372" s="2">
        <v>0.55998135086787504</v>
      </c>
      <c r="AL372" s="2">
        <v>0.80127535709241737</v>
      </c>
      <c r="AM372" s="2">
        <v>0.72654771847368504</v>
      </c>
      <c r="AN372" s="47" t="e">
        <f t="shared" si="24"/>
        <v>#VALUE!</v>
      </c>
      <c r="AO372" s="47" t="e">
        <f t="shared" si="25"/>
        <v>#DIV/0!</v>
      </c>
      <c r="AP372" s="47" t="e">
        <f t="shared" si="26"/>
        <v>#DIV/0!</v>
      </c>
      <c r="AQ372" s="47" t="e">
        <f t="shared" si="27"/>
        <v>#DIV/0!</v>
      </c>
    </row>
    <row r="373" spans="1:43" hidden="1" x14ac:dyDescent="0.2">
      <c r="A373" s="1" t="s">
        <v>765</v>
      </c>
      <c r="B373" s="1" t="s">
        <v>762</v>
      </c>
      <c r="C373" s="1" t="s">
        <v>763</v>
      </c>
      <c r="D373" s="1" t="s">
        <v>762</v>
      </c>
      <c r="E373" s="2"/>
      <c r="F373" s="5" t="s">
        <v>724</v>
      </c>
      <c r="G373" s="2">
        <v>88214174.34375</v>
      </c>
      <c r="H373" s="2">
        <v>99146220.747761294</v>
      </c>
      <c r="I373" s="2">
        <v>87599620.084209204</v>
      </c>
      <c r="J373" s="2">
        <v>66944364.571086802</v>
      </c>
      <c r="K373" s="2">
        <v>55957647.4771806</v>
      </c>
      <c r="L373" s="2">
        <v>57233461.226222403</v>
      </c>
      <c r="M373" s="2">
        <v>75766010.081942499</v>
      </c>
      <c r="N373" s="2">
        <v>64240296.452615701</v>
      </c>
      <c r="O373" s="2">
        <v>61291337.414244197</v>
      </c>
      <c r="P373" s="2">
        <v>56005685.225179702</v>
      </c>
      <c r="Q373" s="2">
        <v>53531093.670447998</v>
      </c>
      <c r="R373" s="2">
        <v>57020453.933075398</v>
      </c>
      <c r="S373" s="2"/>
      <c r="T373" s="1" t="s">
        <v>765</v>
      </c>
      <c r="U373" s="2" t="s">
        <v>4</v>
      </c>
      <c r="V373" s="2" t="s">
        <v>162</v>
      </c>
      <c r="W373" s="2" t="s">
        <v>163</v>
      </c>
      <c r="X373" s="2" t="s">
        <v>164</v>
      </c>
      <c r="Y373" s="2" t="e">
        <v>#N/A</v>
      </c>
      <c r="Z373" s="2"/>
      <c r="AA373" s="1" t="s">
        <v>762</v>
      </c>
      <c r="AB373" s="2">
        <v>91653338.391906843</v>
      </c>
      <c r="AC373" s="2">
        <v>60045157.758163266</v>
      </c>
      <c r="AD373" s="2">
        <v>67099214.649600804</v>
      </c>
      <c r="AE373" s="2">
        <v>55519077.609567702</v>
      </c>
      <c r="AF373" s="1" t="s">
        <v>762</v>
      </c>
      <c r="AG373" s="2">
        <v>6496297.6943399282</v>
      </c>
      <c r="AH373" s="2">
        <v>6008844.8279331448</v>
      </c>
      <c r="AI373" s="2">
        <v>7649123.9467041222</v>
      </c>
      <c r="AJ373" s="2">
        <v>1794853.4729273834</v>
      </c>
      <c r="AK373" s="2">
        <v>0.65513334060361261</v>
      </c>
      <c r="AL373" s="2">
        <v>0.73209787910492286</v>
      </c>
      <c r="AM373" s="2">
        <v>0.6057507406022663</v>
      </c>
      <c r="AN373" s="47" t="e">
        <f t="shared" si="24"/>
        <v>#VALUE!</v>
      </c>
      <c r="AO373" s="47" t="e">
        <f t="shared" si="25"/>
        <v>#DIV/0!</v>
      </c>
      <c r="AP373" s="47" t="e">
        <f t="shared" si="26"/>
        <v>#DIV/0!</v>
      </c>
      <c r="AQ373" s="47" t="e">
        <f t="shared" si="27"/>
        <v>#DIV/0!</v>
      </c>
    </row>
    <row r="374" spans="1:43" hidden="1" x14ac:dyDescent="0.2">
      <c r="A374" s="1" t="s">
        <v>766</v>
      </c>
      <c r="B374" s="1" t="s">
        <v>762</v>
      </c>
      <c r="C374" s="1" t="s">
        <v>763</v>
      </c>
      <c r="D374" s="1" t="s">
        <v>762</v>
      </c>
      <c r="E374" s="2"/>
      <c r="F374" s="5" t="s">
        <v>724</v>
      </c>
      <c r="G374" s="2">
        <v>246200204</v>
      </c>
      <c r="H374" s="2">
        <v>275206804.20212001</v>
      </c>
      <c r="I374" s="2">
        <v>226980966.57980299</v>
      </c>
      <c r="J374" s="2">
        <v>145169126.48845899</v>
      </c>
      <c r="K374" s="2">
        <v>130408181.143549</v>
      </c>
      <c r="L374" s="2">
        <v>135292764.19928801</v>
      </c>
      <c r="M374" s="2">
        <v>175175423.65075001</v>
      </c>
      <c r="N374" s="2">
        <v>197285050.37014899</v>
      </c>
      <c r="O374" s="2">
        <v>203653687.53452501</v>
      </c>
      <c r="P374" s="2">
        <v>196129402.86524299</v>
      </c>
      <c r="Q374" s="2">
        <v>178991136.51148799</v>
      </c>
      <c r="R374" s="2">
        <v>167829456.524533</v>
      </c>
      <c r="S374" s="2"/>
      <c r="T374" s="1" t="s">
        <v>766</v>
      </c>
      <c r="U374" s="2" t="s">
        <v>4</v>
      </c>
      <c r="V374" s="2" t="s">
        <v>162</v>
      </c>
      <c r="W374" s="2" t="s">
        <v>163</v>
      </c>
      <c r="X374" s="2" t="s">
        <v>164</v>
      </c>
      <c r="Y374" s="2" t="e">
        <v>#N/A</v>
      </c>
      <c r="Z374" s="2"/>
      <c r="AA374" s="1" t="s">
        <v>762</v>
      </c>
      <c r="AB374" s="2">
        <v>249462658.26064101</v>
      </c>
      <c r="AC374" s="2">
        <v>136956690.610432</v>
      </c>
      <c r="AD374" s="2">
        <v>192038053.85180798</v>
      </c>
      <c r="AE374" s="2">
        <v>180983331.96708798</v>
      </c>
      <c r="AF374" s="1" t="s">
        <v>762</v>
      </c>
      <c r="AG374" s="2">
        <v>24277882.103791565</v>
      </c>
      <c r="AH374" s="2">
        <v>7519831.4605536135</v>
      </c>
      <c r="AI374" s="2">
        <v>14946608.572050471</v>
      </c>
      <c r="AJ374" s="2">
        <v>14254766.668442914</v>
      </c>
      <c r="AK374" s="2">
        <v>0.54900677947293541</v>
      </c>
      <c r="AL374" s="2">
        <v>0.76980681273413176</v>
      </c>
      <c r="AM374" s="2">
        <v>0.72549267785800164</v>
      </c>
      <c r="AN374" s="47" t="e">
        <f t="shared" si="24"/>
        <v>#VALUE!</v>
      </c>
      <c r="AO374" s="47" t="e">
        <f t="shared" si="25"/>
        <v>#DIV/0!</v>
      </c>
      <c r="AP374" s="47" t="e">
        <f t="shared" si="26"/>
        <v>#DIV/0!</v>
      </c>
      <c r="AQ374" s="47" t="e">
        <f t="shared" si="27"/>
        <v>#DIV/0!</v>
      </c>
    </row>
    <row r="375" spans="1:43" hidden="1" x14ac:dyDescent="0.2">
      <c r="A375" s="1" t="s">
        <v>767</v>
      </c>
      <c r="B375" s="1" t="s">
        <v>762</v>
      </c>
      <c r="C375" s="1" t="s">
        <v>763</v>
      </c>
      <c r="D375" s="1" t="s">
        <v>762</v>
      </c>
      <c r="E375" s="2"/>
      <c r="F375" s="5" t="s">
        <v>724</v>
      </c>
      <c r="G375" s="2">
        <v>146488145</v>
      </c>
      <c r="H375" s="2">
        <v>173186364.84708899</v>
      </c>
      <c r="I375" s="2">
        <v>141206347.28170699</v>
      </c>
      <c r="J375" s="2">
        <v>80790416.880900204</v>
      </c>
      <c r="K375" s="2">
        <v>88704277.756883398</v>
      </c>
      <c r="L375" s="2">
        <v>71317054.166244894</v>
      </c>
      <c r="M375" s="2">
        <v>124735760.05998001</v>
      </c>
      <c r="N375" s="2">
        <v>109609084.204199</v>
      </c>
      <c r="O375" s="2">
        <v>103610706.40633801</v>
      </c>
      <c r="P375" s="2">
        <v>112979656.73892701</v>
      </c>
      <c r="Q375" s="2">
        <v>101715757.49928699</v>
      </c>
      <c r="R375" s="2">
        <v>100793331.821962</v>
      </c>
      <c r="S375" s="2"/>
      <c r="T375" s="1" t="s">
        <v>767</v>
      </c>
      <c r="U375" s="2" t="s">
        <v>4</v>
      </c>
      <c r="V375" s="2" t="s">
        <v>162</v>
      </c>
      <c r="W375" s="2" t="s">
        <v>163</v>
      </c>
      <c r="X375" s="2" t="s">
        <v>164</v>
      </c>
      <c r="Y375" s="2" t="e">
        <v>#N/A</v>
      </c>
      <c r="Z375" s="2"/>
      <c r="AA375" s="1" t="s">
        <v>762</v>
      </c>
      <c r="AB375" s="2">
        <v>153626952.37626532</v>
      </c>
      <c r="AC375" s="2">
        <v>80270582.934676155</v>
      </c>
      <c r="AD375" s="2">
        <v>112651850.22350566</v>
      </c>
      <c r="AE375" s="2">
        <v>105162915.353392</v>
      </c>
      <c r="AF375" s="1" t="s">
        <v>762</v>
      </c>
      <c r="AG375" s="2">
        <v>17143579.233552735</v>
      </c>
      <c r="AH375" s="2">
        <v>8705260.2802242041</v>
      </c>
      <c r="AI375" s="2">
        <v>10886266.198908549</v>
      </c>
      <c r="AJ375" s="2">
        <v>6785189.8793474399</v>
      </c>
      <c r="AK375" s="2">
        <v>0.52250325670769215</v>
      </c>
      <c r="AL375" s="2">
        <v>0.73328181338647624</v>
      </c>
      <c r="AM375" s="2">
        <v>0.68453428078053324</v>
      </c>
      <c r="AN375" s="47" t="e">
        <f t="shared" si="24"/>
        <v>#VALUE!</v>
      </c>
      <c r="AO375" s="47" t="e">
        <f t="shared" si="25"/>
        <v>#DIV/0!</v>
      </c>
      <c r="AP375" s="47" t="e">
        <f t="shared" si="26"/>
        <v>#DIV/0!</v>
      </c>
      <c r="AQ375" s="47" t="e">
        <f t="shared" si="27"/>
        <v>#DIV/0!</v>
      </c>
    </row>
    <row r="376" spans="1:43" hidden="1" x14ac:dyDescent="0.2">
      <c r="A376" s="1" t="s">
        <v>768</v>
      </c>
      <c r="B376" s="1" t="s">
        <v>762</v>
      </c>
      <c r="C376" s="1" t="s">
        <v>763</v>
      </c>
      <c r="D376" s="1" t="s">
        <v>762</v>
      </c>
      <c r="E376" s="2"/>
      <c r="F376" s="5" t="s">
        <v>724</v>
      </c>
      <c r="G376" s="2">
        <v>205215936.3125</v>
      </c>
      <c r="H376" s="2">
        <v>249959101.021108</v>
      </c>
      <c r="I376" s="2">
        <v>215666843.650626</v>
      </c>
      <c r="J376" s="2">
        <v>124190365.12155101</v>
      </c>
      <c r="K376" s="2">
        <v>117097080.51631001</v>
      </c>
      <c r="L376" s="2">
        <v>124243379.443976</v>
      </c>
      <c r="M376" s="2">
        <v>170488763.398586</v>
      </c>
      <c r="N376" s="2">
        <v>177649854.01635</v>
      </c>
      <c r="O376" s="2">
        <v>151605170.750101</v>
      </c>
      <c r="P376" s="2">
        <v>173571919.730766</v>
      </c>
      <c r="Q376" s="2">
        <v>160692529.749019</v>
      </c>
      <c r="R376" s="2">
        <v>164216185.00658101</v>
      </c>
      <c r="S376" s="2"/>
      <c r="T376" s="1" t="s">
        <v>768</v>
      </c>
      <c r="U376" s="2" t="s">
        <v>4</v>
      </c>
      <c r="V376" s="2" t="s">
        <v>162</v>
      </c>
      <c r="W376" s="2" t="s">
        <v>163</v>
      </c>
      <c r="X376" s="2" t="s">
        <v>164</v>
      </c>
      <c r="Y376" s="2" t="e">
        <v>#N/A</v>
      </c>
      <c r="Z376" s="2"/>
      <c r="AA376" s="1" t="s">
        <v>762</v>
      </c>
      <c r="AB376" s="2">
        <v>223613960.32807803</v>
      </c>
      <c r="AC376" s="2">
        <v>121843608.36061233</v>
      </c>
      <c r="AD376" s="2">
        <v>166581262.721679</v>
      </c>
      <c r="AE376" s="2">
        <v>166160211.49545532</v>
      </c>
      <c r="AF376" s="1" t="s">
        <v>762</v>
      </c>
      <c r="AG376" s="2">
        <v>23406306.728084695</v>
      </c>
      <c r="AH376" s="2">
        <v>4110699.1573391198</v>
      </c>
      <c r="AI376" s="2">
        <v>13454843.096997794</v>
      </c>
      <c r="AJ376" s="2">
        <v>6656132.5721146092</v>
      </c>
      <c r="AK376" s="2">
        <v>0.54488372810824492</v>
      </c>
      <c r="AL376" s="2">
        <v>0.74495019218512659</v>
      </c>
      <c r="AM376" s="2">
        <v>0.7430672541717489</v>
      </c>
      <c r="AN376" s="47" t="e">
        <f t="shared" si="24"/>
        <v>#VALUE!</v>
      </c>
      <c r="AO376" s="47" t="e">
        <f t="shared" si="25"/>
        <v>#DIV/0!</v>
      </c>
      <c r="AP376" s="47" t="e">
        <f t="shared" si="26"/>
        <v>#DIV/0!</v>
      </c>
      <c r="AQ376" s="47" t="e">
        <f t="shared" si="27"/>
        <v>#DIV/0!</v>
      </c>
    </row>
    <row r="377" spans="1:43" hidden="1" x14ac:dyDescent="0.2">
      <c r="A377" s="1" t="s">
        <v>796</v>
      </c>
      <c r="B377" s="1" t="s">
        <v>762</v>
      </c>
      <c r="C377" s="1" t="s">
        <v>763</v>
      </c>
      <c r="D377" s="1" t="s">
        <v>762</v>
      </c>
      <c r="E377" s="2"/>
      <c r="F377" s="5" t="s">
        <v>724</v>
      </c>
      <c r="G377" s="2">
        <v>750147787.9375</v>
      </c>
      <c r="H377" s="2">
        <v>703648820.68085599</v>
      </c>
      <c r="I377" s="2">
        <v>612002355.85380602</v>
      </c>
      <c r="J377" s="2">
        <v>892441465.04703295</v>
      </c>
      <c r="K377" s="2">
        <v>778381448.148669</v>
      </c>
      <c r="L377" s="2">
        <v>820516830.75014198</v>
      </c>
      <c r="M377" s="2">
        <v>1267127055.2867701</v>
      </c>
      <c r="N377" s="2">
        <v>1204582562.50109</v>
      </c>
      <c r="O377" s="2">
        <v>1304832384.00791</v>
      </c>
      <c r="P377" s="2">
        <v>1313972173.19824</v>
      </c>
      <c r="Q377" s="2">
        <v>1262460371.6805201</v>
      </c>
      <c r="R377" s="2">
        <v>1286530271.82582</v>
      </c>
      <c r="S377" s="2"/>
      <c r="T377" s="1" t="s">
        <v>796</v>
      </c>
      <c r="U377" s="2" t="s">
        <v>4</v>
      </c>
      <c r="V377" s="2" t="s">
        <v>162</v>
      </c>
      <c r="W377" s="2" t="s">
        <v>163</v>
      </c>
      <c r="X377" s="2" t="s">
        <v>164</v>
      </c>
      <c r="Y377" s="2" t="e">
        <v>#N/A</v>
      </c>
      <c r="Z377" s="2"/>
      <c r="AA377" s="1" t="s">
        <v>762</v>
      </c>
      <c r="AB377" s="2">
        <v>688599654.824054</v>
      </c>
      <c r="AC377" s="2">
        <v>830446581.31528139</v>
      </c>
      <c r="AD377" s="2">
        <v>1258847333.9319232</v>
      </c>
      <c r="AE377" s="2">
        <v>1287654272.2348602</v>
      </c>
      <c r="AF377" s="1" t="s">
        <v>762</v>
      </c>
      <c r="AG377" s="2">
        <v>70291522.57660079</v>
      </c>
      <c r="AH377" s="2">
        <v>57674706.964389347</v>
      </c>
      <c r="AI377" s="2">
        <v>50635185.566192448</v>
      </c>
      <c r="AJ377" s="2">
        <v>25774288.672820561</v>
      </c>
      <c r="AK377" s="2">
        <v>1.2059933162869085</v>
      </c>
      <c r="AL377" s="2">
        <v>1.8281265828597819</v>
      </c>
      <c r="AM377" s="2">
        <v>1.8699606704912919</v>
      </c>
      <c r="AN377" s="47" t="e">
        <f t="shared" si="24"/>
        <v>#VALUE!</v>
      </c>
      <c r="AO377" s="47" t="e">
        <f t="shared" si="25"/>
        <v>#DIV/0!</v>
      </c>
      <c r="AP377" s="47" t="e">
        <f t="shared" si="26"/>
        <v>#DIV/0!</v>
      </c>
      <c r="AQ377" s="47" t="e">
        <f t="shared" si="27"/>
        <v>#DIV/0!</v>
      </c>
    </row>
    <row r="378" spans="1:43" hidden="1" x14ac:dyDescent="0.2">
      <c r="A378" s="1" t="s">
        <v>797</v>
      </c>
      <c r="B378" s="1" t="s">
        <v>762</v>
      </c>
      <c r="C378" s="1" t="s">
        <v>763</v>
      </c>
      <c r="D378" s="1" t="s">
        <v>762</v>
      </c>
      <c r="E378" s="2"/>
      <c r="F378" s="5" t="s">
        <v>724</v>
      </c>
      <c r="G378" s="2">
        <v>132208772.5625</v>
      </c>
      <c r="H378" s="2">
        <v>88539094.615931094</v>
      </c>
      <c r="I378" s="2">
        <v>138193247.10879299</v>
      </c>
      <c r="J378" s="2">
        <v>177875047.05508101</v>
      </c>
      <c r="K378" s="2">
        <v>177749811.959443</v>
      </c>
      <c r="L378" s="2">
        <v>169734251.901838</v>
      </c>
      <c r="M378" s="2">
        <v>94481420.845324501</v>
      </c>
      <c r="N378" s="2">
        <v>79549358.855116203</v>
      </c>
      <c r="O378" s="2">
        <v>118601957.291568</v>
      </c>
      <c r="P378" s="2">
        <v>193803124.30414599</v>
      </c>
      <c r="Q378" s="2">
        <v>208545299.33443499</v>
      </c>
      <c r="R378" s="2">
        <v>176746996.705181</v>
      </c>
      <c r="S378" s="2"/>
      <c r="T378" s="1" t="s">
        <v>797</v>
      </c>
      <c r="U378" s="2" t="s">
        <v>4</v>
      </c>
      <c r="V378" s="2" t="s">
        <v>162</v>
      </c>
      <c r="W378" s="2" t="s">
        <v>163</v>
      </c>
      <c r="X378" s="2" t="s">
        <v>164</v>
      </c>
      <c r="Y378" s="2" t="e">
        <v>#N/A</v>
      </c>
      <c r="Z378" s="2"/>
      <c r="AA378" s="1" t="s">
        <v>762</v>
      </c>
      <c r="AB378" s="2">
        <v>119647038.09574135</v>
      </c>
      <c r="AC378" s="2">
        <v>175119703.63878733</v>
      </c>
      <c r="AD378" s="2">
        <v>97544245.664002895</v>
      </c>
      <c r="AE378" s="2">
        <v>193031806.78125396</v>
      </c>
      <c r="AF378" s="1" t="s">
        <v>762</v>
      </c>
      <c r="AG378" s="2">
        <v>27105932.829476796</v>
      </c>
      <c r="AH378" s="2">
        <v>4664358.3444620566</v>
      </c>
      <c r="AI378" s="2">
        <v>19705634.551115677</v>
      </c>
      <c r="AJ378" s="2">
        <v>15913177.261824409</v>
      </c>
      <c r="AK378" s="2">
        <v>1.4636359280257056</v>
      </c>
      <c r="AL378" s="2">
        <v>0.81526669791815631</v>
      </c>
      <c r="AM378" s="2">
        <v>1.6133437973348763</v>
      </c>
      <c r="AN378" s="47" t="e">
        <f t="shared" si="24"/>
        <v>#VALUE!</v>
      </c>
      <c r="AO378" s="47" t="e">
        <f t="shared" si="25"/>
        <v>#DIV/0!</v>
      </c>
      <c r="AP378" s="47" t="e">
        <f t="shared" si="26"/>
        <v>#DIV/0!</v>
      </c>
      <c r="AQ378" s="47" t="e">
        <f t="shared" si="27"/>
        <v>#DIV/0!</v>
      </c>
    </row>
    <row r="379" spans="1:43" hidden="1" x14ac:dyDescent="0.2">
      <c r="A379" s="1" t="s">
        <v>798</v>
      </c>
      <c r="B379" s="1" t="s">
        <v>762</v>
      </c>
      <c r="C379" s="1" t="s">
        <v>763</v>
      </c>
      <c r="D379" s="1" t="s">
        <v>762</v>
      </c>
      <c r="E379" s="2"/>
      <c r="F379" s="5" t="s">
        <v>724</v>
      </c>
      <c r="G379" s="2">
        <v>5034747.0625</v>
      </c>
      <c r="H379" s="2">
        <v>5566328.2423585504</v>
      </c>
      <c r="I379" s="2">
        <v>5101056.1289479798</v>
      </c>
      <c r="J379" s="2">
        <v>3680426.5525860498</v>
      </c>
      <c r="K379" s="2">
        <v>2292319.2648223899</v>
      </c>
      <c r="L379" s="2">
        <v>4186975.52126334</v>
      </c>
      <c r="M379" s="2">
        <v>3165531.8979757801</v>
      </c>
      <c r="N379" s="2">
        <v>6220728.7336158799</v>
      </c>
      <c r="O379" s="2">
        <v>2446488.55298361</v>
      </c>
      <c r="P379" s="2">
        <v>1711037.69084886</v>
      </c>
      <c r="Q379" s="2">
        <v>2906490.5140908598</v>
      </c>
      <c r="R379" s="2">
        <v>2313095.9709566501</v>
      </c>
      <c r="S379" s="2"/>
      <c r="T379" s="1" t="s">
        <v>798</v>
      </c>
      <c r="U379" s="2" t="s">
        <v>4</v>
      </c>
      <c r="V379" s="2" t="s">
        <v>162</v>
      </c>
      <c r="W379" s="2" t="s">
        <v>163</v>
      </c>
      <c r="X379" s="2" t="s">
        <v>164</v>
      </c>
      <c r="Y379" s="2" t="e">
        <v>#N/A</v>
      </c>
      <c r="Z379" s="2"/>
      <c r="AA379" s="1" t="s">
        <v>762</v>
      </c>
      <c r="AB379" s="2">
        <v>5234043.8112688437</v>
      </c>
      <c r="AC379" s="2">
        <v>3386573.7795572598</v>
      </c>
      <c r="AD379" s="2">
        <v>3944249.7281917562</v>
      </c>
      <c r="AE379" s="2">
        <v>2310208.0586321228</v>
      </c>
      <c r="AF379" s="1" t="s">
        <v>762</v>
      </c>
      <c r="AG379" s="2">
        <v>289670.38238618447</v>
      </c>
      <c r="AH379" s="2">
        <v>980914.20199742448</v>
      </c>
      <c r="AI379" s="2">
        <v>2004001.8287409302</v>
      </c>
      <c r="AJ379" s="2">
        <v>597731.64394861565</v>
      </c>
      <c r="AK379" s="2">
        <v>0.64702816821402998</v>
      </c>
      <c r="AL379" s="2">
        <v>0.75357598644853263</v>
      </c>
      <c r="AM379" s="2">
        <v>0.4413811083618116</v>
      </c>
      <c r="AN379" s="47" t="e">
        <f t="shared" si="24"/>
        <v>#VALUE!</v>
      </c>
      <c r="AO379" s="47" t="e">
        <f t="shared" si="25"/>
        <v>#DIV/0!</v>
      </c>
      <c r="AP379" s="47" t="e">
        <f t="shared" si="26"/>
        <v>#DIV/0!</v>
      </c>
      <c r="AQ379" s="47" t="e">
        <f t="shared" si="27"/>
        <v>#DIV/0!</v>
      </c>
    </row>
    <row r="380" spans="1:43" hidden="1" x14ac:dyDescent="0.2">
      <c r="A380" s="1" t="s">
        <v>799</v>
      </c>
      <c r="B380" s="1" t="s">
        <v>762</v>
      </c>
      <c r="C380" s="1" t="s">
        <v>763</v>
      </c>
      <c r="D380" s="1" t="s">
        <v>762</v>
      </c>
      <c r="E380" s="2"/>
      <c r="F380" s="5" t="s">
        <v>724</v>
      </c>
      <c r="G380" s="2">
        <v>1772353.75</v>
      </c>
      <c r="H380" s="2">
        <v>2436220.4636191502</v>
      </c>
      <c r="I380" s="2">
        <v>2987827.5256659999</v>
      </c>
      <c r="J380" s="2">
        <v>5301232.0267505497</v>
      </c>
      <c r="K380" s="2">
        <v>2453732.5466438001</v>
      </c>
      <c r="L380" s="2">
        <v>3312411.2422058801</v>
      </c>
      <c r="M380" s="2">
        <v>1955530.7314482301</v>
      </c>
      <c r="N380" s="2">
        <v>1768275.2769273999</v>
      </c>
      <c r="O380" s="2">
        <v>2796690.7608220601</v>
      </c>
      <c r="P380" s="2">
        <v>4517277.18337595</v>
      </c>
      <c r="Q380" s="2">
        <v>3411459.92490261</v>
      </c>
      <c r="R380" s="2">
        <v>5968460.6914317599</v>
      </c>
      <c r="S380" s="2"/>
      <c r="T380" s="1" t="s">
        <v>799</v>
      </c>
      <c r="U380" s="2" t="s">
        <v>4</v>
      </c>
      <c r="V380" s="2" t="s">
        <v>162</v>
      </c>
      <c r="W380" s="2" t="s">
        <v>163</v>
      </c>
      <c r="X380" s="2" t="s">
        <v>164</v>
      </c>
      <c r="Y380" s="2" t="e">
        <v>#N/A</v>
      </c>
      <c r="Z380" s="2"/>
      <c r="AA380" s="1" t="s">
        <v>762</v>
      </c>
      <c r="AB380" s="2">
        <v>2398800.579761717</v>
      </c>
      <c r="AC380" s="2">
        <v>3689125.271866743</v>
      </c>
      <c r="AD380" s="2">
        <v>2173498.9230658966</v>
      </c>
      <c r="AE380" s="2">
        <v>4632399.2665701061</v>
      </c>
      <c r="AF380" s="1" t="s">
        <v>762</v>
      </c>
      <c r="AG380" s="2">
        <v>608600.28804944397</v>
      </c>
      <c r="AH380" s="2">
        <v>1460649.9982574712</v>
      </c>
      <c r="AI380" s="2">
        <v>547761.08048708597</v>
      </c>
      <c r="AJ380" s="2">
        <v>1282381.7881336629</v>
      </c>
      <c r="AK380" s="2">
        <v>1.5379041104922524</v>
      </c>
      <c r="AL380" s="2">
        <v>0.90607737108426056</v>
      </c>
      <c r="AM380" s="2">
        <v>1.9311314603026575</v>
      </c>
      <c r="AN380" s="47" t="e">
        <f t="shared" si="24"/>
        <v>#VALUE!</v>
      </c>
      <c r="AO380" s="47" t="e">
        <f t="shared" si="25"/>
        <v>#DIV/0!</v>
      </c>
      <c r="AP380" s="47" t="e">
        <f t="shared" si="26"/>
        <v>#DIV/0!</v>
      </c>
      <c r="AQ380" s="47" t="e">
        <f t="shared" si="27"/>
        <v>#DIV/0!</v>
      </c>
    </row>
    <row r="381" spans="1:43" hidden="1" x14ac:dyDescent="0.2">
      <c r="A381" s="1" t="s">
        <v>811</v>
      </c>
      <c r="B381" s="1" t="s">
        <v>805</v>
      </c>
      <c r="C381" s="1" t="s">
        <v>806</v>
      </c>
      <c r="D381" s="1" t="s">
        <v>805</v>
      </c>
      <c r="E381" s="2"/>
      <c r="F381" s="5" t="s">
        <v>807</v>
      </c>
      <c r="G381" s="2">
        <v>6005524.3125</v>
      </c>
      <c r="H381" s="2">
        <v>2708648.2407277799</v>
      </c>
      <c r="I381" s="2">
        <v>5878734.6146787703</v>
      </c>
      <c r="J381" s="2">
        <v>6421674.9506118698</v>
      </c>
      <c r="K381" s="2">
        <v>5378019.9530458599</v>
      </c>
      <c r="L381" s="2">
        <v>3909898.1716034198</v>
      </c>
      <c r="M381" s="2">
        <v>15799912.700443501</v>
      </c>
      <c r="N381" s="2">
        <v>15736722.372481899</v>
      </c>
      <c r="O381" s="2">
        <v>9399426.4057415798</v>
      </c>
      <c r="P381" s="2">
        <v>7839713.73620182</v>
      </c>
      <c r="Q381" s="2">
        <v>8136365.50395595</v>
      </c>
      <c r="R381" s="2">
        <v>8372870.5358337099</v>
      </c>
      <c r="S381" s="2"/>
      <c r="T381" s="1" t="s">
        <v>811</v>
      </c>
      <c r="U381" s="2" t="s">
        <v>4</v>
      </c>
      <c r="V381" s="2" t="s">
        <v>162</v>
      </c>
      <c r="W381" s="2" t="s">
        <v>334</v>
      </c>
      <c r="X381" s="2" t="s">
        <v>26</v>
      </c>
      <c r="Y381" s="2" t="e">
        <v>#N/A</v>
      </c>
      <c r="Z381" s="2"/>
      <c r="AA381" s="1" t="s">
        <v>805</v>
      </c>
      <c r="AB381" s="2">
        <v>4864302.3893021839</v>
      </c>
      <c r="AC381" s="2">
        <v>5236531.0250870502</v>
      </c>
      <c r="AD381" s="2">
        <v>13645353.826222325</v>
      </c>
      <c r="AE381" s="2">
        <v>8116316.5919971606</v>
      </c>
      <c r="AF381" s="1" t="s">
        <v>805</v>
      </c>
      <c r="AG381" s="2">
        <v>1867927.3307781334</v>
      </c>
      <c r="AH381" s="2">
        <v>1261851.8076393593</v>
      </c>
      <c r="AI381" s="2">
        <v>3677216.7463150374</v>
      </c>
      <c r="AJ381" s="2">
        <v>267143.24322632287</v>
      </c>
      <c r="AK381" s="2">
        <v>1.0765225115534531</v>
      </c>
      <c r="AL381" s="2">
        <v>2.8052026239634826</v>
      </c>
      <c r="AM381" s="2">
        <v>1.6685468834846633</v>
      </c>
      <c r="AN381" s="47" t="e">
        <f t="shared" si="24"/>
        <v>#VALUE!</v>
      </c>
      <c r="AO381" s="47" t="e">
        <f t="shared" si="25"/>
        <v>#DIV/0!</v>
      </c>
      <c r="AP381" s="47" t="e">
        <f t="shared" si="26"/>
        <v>#DIV/0!</v>
      </c>
      <c r="AQ381" s="47" t="e">
        <f t="shared" si="27"/>
        <v>#DIV/0!</v>
      </c>
    </row>
    <row r="382" spans="1:43" hidden="1" x14ac:dyDescent="0.2">
      <c r="A382" s="1" t="s">
        <v>815</v>
      </c>
      <c r="B382" s="1" t="s">
        <v>805</v>
      </c>
      <c r="C382" s="1" t="s">
        <v>806</v>
      </c>
      <c r="D382" s="1" t="s">
        <v>805</v>
      </c>
      <c r="E382" s="2"/>
      <c r="F382" s="5" t="s">
        <v>807</v>
      </c>
      <c r="G382" s="2">
        <v>1421811.75</v>
      </c>
      <c r="H382" s="2">
        <v>1422497.2662921499</v>
      </c>
      <c r="I382" s="2">
        <v>2127239.8875053599</v>
      </c>
      <c r="J382" s="2">
        <v>1816391.2436943899</v>
      </c>
      <c r="K382" s="2"/>
      <c r="L382" s="2">
        <v>3495592.7767804698</v>
      </c>
      <c r="M382" s="2">
        <v>1454404.1761103901</v>
      </c>
      <c r="N382" s="2"/>
      <c r="O382" s="2"/>
      <c r="P382" s="2">
        <v>2579526.6355866399</v>
      </c>
      <c r="Q382" s="2">
        <v>2485640.29625506</v>
      </c>
      <c r="R382" s="2">
        <v>2449479.4289712301</v>
      </c>
      <c r="S382" s="2"/>
      <c r="T382" s="1" t="s">
        <v>815</v>
      </c>
      <c r="U382" s="2" t="s">
        <v>4</v>
      </c>
      <c r="V382" s="2" t="s">
        <v>162</v>
      </c>
      <c r="W382" s="2" t="s">
        <v>334</v>
      </c>
      <c r="X382" s="2" t="s">
        <v>26</v>
      </c>
      <c r="Y382" s="2" t="e">
        <v>#N/A</v>
      </c>
      <c r="Z382" s="2"/>
      <c r="AA382" s="1" t="s">
        <v>805</v>
      </c>
      <c r="AB382" s="2">
        <v>1657182.9679325034</v>
      </c>
      <c r="AC382" s="2">
        <v>2655992.0102374298</v>
      </c>
      <c r="AD382" s="2">
        <v>1454404.1761103901</v>
      </c>
      <c r="AE382" s="2">
        <v>2504882.1202709763</v>
      </c>
      <c r="AF382" s="1" t="s">
        <v>805</v>
      </c>
      <c r="AG382" s="2">
        <v>407081.37787411583</v>
      </c>
      <c r="AH382" s="2">
        <v>1187374.7910240137</v>
      </c>
      <c r="AI382" s="2"/>
      <c r="AJ382" s="2">
        <v>67124.91959557496</v>
      </c>
      <c r="AK382" s="2">
        <v>1.6027150059060995</v>
      </c>
      <c r="AL382" s="2">
        <v>0.87763644947721164</v>
      </c>
      <c r="AM382" s="2">
        <v>1.5115302104486747</v>
      </c>
      <c r="AN382" s="47" t="e">
        <f t="shared" si="24"/>
        <v>#VALUE!</v>
      </c>
      <c r="AO382" s="47" t="e">
        <f t="shared" si="25"/>
        <v>#DIV/0!</v>
      </c>
      <c r="AP382" s="47" t="e">
        <f t="shared" si="26"/>
        <v>#DIV/0!</v>
      </c>
      <c r="AQ382" s="47" t="e">
        <f t="shared" si="27"/>
        <v>#DIV/0!</v>
      </c>
    </row>
    <row r="383" spans="1:43" hidden="1" x14ac:dyDescent="0.2">
      <c r="A383" s="1" t="s">
        <v>816</v>
      </c>
      <c r="B383" s="1" t="s">
        <v>805</v>
      </c>
      <c r="C383" s="1" t="s">
        <v>806</v>
      </c>
      <c r="D383" s="1" t="s">
        <v>805</v>
      </c>
      <c r="E383" s="38"/>
      <c r="F383" s="5" t="s">
        <v>807</v>
      </c>
      <c r="G383" s="38">
        <v>17782820.5</v>
      </c>
      <c r="H383" s="38">
        <v>11628740.395173799</v>
      </c>
      <c r="I383" s="38">
        <v>13082021.7754298</v>
      </c>
      <c r="J383" s="38">
        <v>8361676.3467987301</v>
      </c>
      <c r="K383" s="38">
        <v>1055898.0938377001</v>
      </c>
      <c r="L383" s="38">
        <v>8608801.3327635992</v>
      </c>
      <c r="M383" s="38">
        <v>11146884.6375686</v>
      </c>
      <c r="N383" s="38">
        <v>9093685.3891304694</v>
      </c>
      <c r="O383" s="38">
        <v>10249115.958939999</v>
      </c>
      <c r="P383" s="38">
        <v>9292283.2726728693</v>
      </c>
      <c r="Q383" s="38">
        <v>11418516.355590699</v>
      </c>
      <c r="R383" s="38">
        <v>7967403.1900386196</v>
      </c>
      <c r="S383" s="38"/>
      <c r="T383" s="1" t="s">
        <v>816</v>
      </c>
      <c r="U383" s="38" t="s">
        <v>4</v>
      </c>
      <c r="V383" s="38" t="s">
        <v>162</v>
      </c>
      <c r="W383" s="38" t="s">
        <v>334</v>
      </c>
      <c r="X383" s="38" t="s">
        <v>26</v>
      </c>
      <c r="Y383" s="38" t="e">
        <v>#N/A</v>
      </c>
      <c r="Z383" s="38"/>
      <c r="AA383" s="1" t="s">
        <v>805</v>
      </c>
      <c r="AB383" s="38">
        <v>14164527.556867868</v>
      </c>
      <c r="AC383" s="38">
        <v>6008791.924466677</v>
      </c>
      <c r="AD383" s="38">
        <v>10163228.66187969</v>
      </c>
      <c r="AE383" s="38">
        <v>9559400.9394340646</v>
      </c>
      <c r="AF383" s="1" t="s">
        <v>805</v>
      </c>
      <c r="AG383" s="38">
        <v>3216681.4513236308</v>
      </c>
      <c r="AH383" s="38">
        <v>4291111.2386867767</v>
      </c>
      <c r="AI383" s="38">
        <v>1029290.6583147304</v>
      </c>
      <c r="AJ383" s="38">
        <v>1740993.7984621429</v>
      </c>
      <c r="AK383" s="38">
        <v>0.42421407281976242</v>
      </c>
      <c r="AL383" s="38">
        <v>0.71751271767281133</v>
      </c>
      <c r="AM383" s="38">
        <v>0.67488314742972533</v>
      </c>
      <c r="AN383" s="47" t="e">
        <f t="shared" si="24"/>
        <v>#VALUE!</v>
      </c>
      <c r="AO383" s="47" t="e">
        <f t="shared" si="25"/>
        <v>#DIV/0!</v>
      </c>
      <c r="AP383" s="47" t="e">
        <f t="shared" si="26"/>
        <v>#DIV/0!</v>
      </c>
      <c r="AQ383" s="47" t="e">
        <f t="shared" si="27"/>
        <v>#DIV/0!</v>
      </c>
    </row>
    <row r="384" spans="1:43" hidden="1" x14ac:dyDescent="0.2">
      <c r="A384" s="1" t="s">
        <v>817</v>
      </c>
      <c r="B384" s="1" t="s">
        <v>805</v>
      </c>
      <c r="C384" s="1" t="s">
        <v>806</v>
      </c>
      <c r="D384" s="1" t="s">
        <v>805</v>
      </c>
      <c r="E384" s="2"/>
      <c r="F384" s="5" t="s">
        <v>807</v>
      </c>
      <c r="G384" s="2">
        <v>43787257.5</v>
      </c>
      <c r="H384" s="2">
        <v>46019315.573925003</v>
      </c>
      <c r="I384" s="2">
        <v>43013218.439500898</v>
      </c>
      <c r="J384" s="2">
        <v>26393966.596647602</v>
      </c>
      <c r="K384" s="2">
        <v>31470379.210818902</v>
      </c>
      <c r="L384" s="2">
        <v>25911816.518896099</v>
      </c>
      <c r="M384" s="2">
        <v>23016637.318004798</v>
      </c>
      <c r="N384" s="2">
        <v>19029649.69757</v>
      </c>
      <c r="O384" s="2">
        <v>22941293.693268701</v>
      </c>
      <c r="P384" s="2">
        <v>28237148.2383909</v>
      </c>
      <c r="Q384" s="2">
        <v>21396919.864905901</v>
      </c>
      <c r="R384" s="2">
        <v>24684368.589138001</v>
      </c>
      <c r="S384" s="2"/>
      <c r="T384" s="1" t="s">
        <v>817</v>
      </c>
      <c r="U384" s="2" t="s">
        <v>4</v>
      </c>
      <c r="V384" s="2" t="s">
        <v>162</v>
      </c>
      <c r="W384" s="2" t="s">
        <v>334</v>
      </c>
      <c r="X384" s="2" t="s">
        <v>26</v>
      </c>
      <c r="Y384" s="2" t="e">
        <v>#N/A</v>
      </c>
      <c r="Z384" s="2"/>
      <c r="AA384" s="1" t="s">
        <v>805</v>
      </c>
      <c r="AB384" s="2">
        <v>44273263.837808631</v>
      </c>
      <c r="AC384" s="2">
        <v>27925387.442120869</v>
      </c>
      <c r="AD384" s="2">
        <v>21662526.902947832</v>
      </c>
      <c r="AE384" s="2">
        <v>24772812.2308116</v>
      </c>
      <c r="AF384" s="1" t="s">
        <v>805</v>
      </c>
      <c r="AG384" s="2">
        <v>1560867.2639564276</v>
      </c>
      <c r="AH384" s="2">
        <v>3079503.5564960074</v>
      </c>
      <c r="AI384" s="2">
        <v>2280449.7252506437</v>
      </c>
      <c r="AJ384" s="2">
        <v>3420971.7564855018</v>
      </c>
      <c r="AK384" s="2">
        <v>0.63075059350544316</v>
      </c>
      <c r="AL384" s="2">
        <v>0.48929139225666018</v>
      </c>
      <c r="AM384" s="2">
        <v>0.55954339218280158</v>
      </c>
      <c r="AN384" s="47" t="e">
        <f t="shared" si="24"/>
        <v>#VALUE!</v>
      </c>
      <c r="AO384" s="47" t="e">
        <f t="shared" si="25"/>
        <v>#DIV/0!</v>
      </c>
      <c r="AP384" s="47" t="e">
        <f t="shared" si="26"/>
        <v>#DIV/0!</v>
      </c>
      <c r="AQ384" s="47" t="e">
        <f t="shared" si="27"/>
        <v>#DIV/0!</v>
      </c>
    </row>
    <row r="385" spans="1:43" hidden="1" x14ac:dyDescent="0.2">
      <c r="A385" s="1" t="s">
        <v>818</v>
      </c>
      <c r="B385" s="1" t="s">
        <v>805</v>
      </c>
      <c r="C385" s="1" t="s">
        <v>806</v>
      </c>
      <c r="D385" s="1" t="s">
        <v>805</v>
      </c>
      <c r="E385" s="2"/>
      <c r="F385" s="5" t="s">
        <v>807</v>
      </c>
      <c r="G385" s="2">
        <v>2293629.5625</v>
      </c>
      <c r="H385" s="2">
        <v>3257891.8913747501</v>
      </c>
      <c r="I385" s="2">
        <v>3202035.45995847</v>
      </c>
      <c r="J385" s="2">
        <v>642793.87977814395</v>
      </c>
      <c r="K385" s="2">
        <v>376124.821187341</v>
      </c>
      <c r="L385" s="2">
        <v>614916.01915205095</v>
      </c>
      <c r="M385" s="2">
        <v>2578037.9636682598</v>
      </c>
      <c r="N385" s="2">
        <v>2147854.2545158099</v>
      </c>
      <c r="O385" s="2">
        <v>2208516.0473167398</v>
      </c>
      <c r="P385" s="2">
        <v>1134775.83941081</v>
      </c>
      <c r="Q385" s="2">
        <v>1068411.27941319</v>
      </c>
      <c r="R385" s="2">
        <v>1268972.5258398899</v>
      </c>
      <c r="S385" s="2"/>
      <c r="T385" s="1" t="s">
        <v>818</v>
      </c>
      <c r="U385" s="2" t="s">
        <v>4</v>
      </c>
      <c r="V385" s="2" t="s">
        <v>162</v>
      </c>
      <c r="W385" s="2" t="s">
        <v>334</v>
      </c>
      <c r="X385" s="2" t="s">
        <v>26</v>
      </c>
      <c r="Y385" s="2" t="e">
        <v>#N/A</v>
      </c>
      <c r="Z385" s="2"/>
      <c r="AA385" s="1" t="s">
        <v>805</v>
      </c>
      <c r="AB385" s="2">
        <v>2917852.3046110733</v>
      </c>
      <c r="AC385" s="2">
        <v>544611.57337251201</v>
      </c>
      <c r="AD385" s="2">
        <v>2311469.4218336032</v>
      </c>
      <c r="AE385" s="2">
        <v>1157386.5482212966</v>
      </c>
      <c r="AF385" s="1" t="s">
        <v>805</v>
      </c>
      <c r="AG385" s="2">
        <v>541313.6882244366</v>
      </c>
      <c r="AH385" s="2">
        <v>146578.07825422712</v>
      </c>
      <c r="AI385" s="2">
        <v>232839.1159112812</v>
      </c>
      <c r="AJ385" s="2">
        <v>102174.53942515388</v>
      </c>
      <c r="AK385" s="2">
        <v>0.18664809473456348</v>
      </c>
      <c r="AL385" s="2">
        <v>0.79218177636366138</v>
      </c>
      <c r="AM385" s="2">
        <v>0.39665700227262435</v>
      </c>
      <c r="AN385" s="47" t="e">
        <f t="shared" si="24"/>
        <v>#VALUE!</v>
      </c>
      <c r="AO385" s="47" t="e">
        <f t="shared" si="25"/>
        <v>#DIV/0!</v>
      </c>
      <c r="AP385" s="47" t="e">
        <f t="shared" si="26"/>
        <v>#DIV/0!</v>
      </c>
      <c r="AQ385" s="47" t="e">
        <f t="shared" si="27"/>
        <v>#DIV/0!</v>
      </c>
    </row>
    <row r="386" spans="1:43" hidden="1" x14ac:dyDescent="0.2">
      <c r="A386" s="1" t="s">
        <v>819</v>
      </c>
      <c r="B386" s="1" t="s">
        <v>805</v>
      </c>
      <c r="C386" s="1" t="s">
        <v>806</v>
      </c>
      <c r="D386" s="1" t="s">
        <v>805</v>
      </c>
      <c r="E386" s="2"/>
      <c r="F386" s="5" t="s">
        <v>807</v>
      </c>
      <c r="G386" s="2">
        <v>7464077.25</v>
      </c>
      <c r="H386" s="2">
        <v>4304641.2099792799</v>
      </c>
      <c r="I386" s="2">
        <v>4909261.9399060402</v>
      </c>
      <c r="J386" s="2">
        <v>5048231.0599546498</v>
      </c>
      <c r="K386" s="2">
        <v>5026131.7294841204</v>
      </c>
      <c r="L386" s="2">
        <v>4876250.6539429799</v>
      </c>
      <c r="M386" s="2">
        <v>6883265.1891903402</v>
      </c>
      <c r="N386" s="2">
        <v>7660014.2527100304</v>
      </c>
      <c r="O386" s="2">
        <v>8318712.1360257901</v>
      </c>
      <c r="P386" s="2">
        <v>10829881.554398499</v>
      </c>
      <c r="Q386" s="2">
        <v>10446269.458634499</v>
      </c>
      <c r="R386" s="2">
        <v>8758368.3505760692</v>
      </c>
      <c r="S386" s="2"/>
      <c r="T386" s="1" t="s">
        <v>819</v>
      </c>
      <c r="U386" s="2" t="s">
        <v>4</v>
      </c>
      <c r="V386" s="2" t="s">
        <v>162</v>
      </c>
      <c r="W386" s="2" t="s">
        <v>334</v>
      </c>
      <c r="X386" s="2" t="s">
        <v>26</v>
      </c>
      <c r="Y386" s="2" t="e">
        <v>#N/A</v>
      </c>
      <c r="Z386" s="2"/>
      <c r="AA386" s="1" t="s">
        <v>805</v>
      </c>
      <c r="AB386" s="2">
        <v>5559326.7999617737</v>
      </c>
      <c r="AC386" s="2">
        <v>4983537.814460583</v>
      </c>
      <c r="AD386" s="2">
        <v>7620663.8593087196</v>
      </c>
      <c r="AE386" s="2">
        <v>10011506.454536356</v>
      </c>
      <c r="AF386" s="1" t="s">
        <v>805</v>
      </c>
      <c r="AG386" s="2">
        <v>1677035.2603493184</v>
      </c>
      <c r="AH386" s="2">
        <v>93568.136728049285</v>
      </c>
      <c r="AI386" s="2">
        <v>718532.06218681158</v>
      </c>
      <c r="AJ386" s="2">
        <v>1102068.9137717292</v>
      </c>
      <c r="AK386" s="2">
        <v>0.89642828957183274</v>
      </c>
      <c r="AL386" s="2">
        <v>1.370788970233072</v>
      </c>
      <c r="AM386" s="2">
        <v>1.8008487025093032</v>
      </c>
      <c r="AN386" s="47" t="e">
        <f t="shared" si="24"/>
        <v>#VALUE!</v>
      </c>
      <c r="AO386" s="47" t="e">
        <f t="shared" si="25"/>
        <v>#DIV/0!</v>
      </c>
      <c r="AP386" s="47" t="e">
        <f t="shared" si="26"/>
        <v>#DIV/0!</v>
      </c>
      <c r="AQ386" s="47" t="e">
        <f t="shared" si="27"/>
        <v>#DIV/0!</v>
      </c>
    </row>
    <row r="387" spans="1:43" hidden="1" x14ac:dyDescent="0.2">
      <c r="A387" s="1" t="s">
        <v>820</v>
      </c>
      <c r="B387" s="1" t="s">
        <v>805</v>
      </c>
      <c r="C387" s="1" t="s">
        <v>806</v>
      </c>
      <c r="D387" s="1" t="s">
        <v>805</v>
      </c>
      <c r="E387" s="2"/>
      <c r="F387" s="5" t="s">
        <v>807</v>
      </c>
      <c r="G387" s="2">
        <v>8674832.5</v>
      </c>
      <c r="H387" s="2">
        <v>7256904.2494176598</v>
      </c>
      <c r="I387" s="2">
        <v>4560209.4526578505</v>
      </c>
      <c r="J387" s="2">
        <v>2287205.1175566502</v>
      </c>
      <c r="K387" s="2"/>
      <c r="L387" s="2"/>
      <c r="M387" s="2">
        <v>2723475.9340565298</v>
      </c>
      <c r="N387" s="2">
        <v>3038379.0838451101</v>
      </c>
      <c r="O387" s="2"/>
      <c r="P387" s="2">
        <v>7873302.4478940004</v>
      </c>
      <c r="Q387" s="2">
        <v>8329972.57231957</v>
      </c>
      <c r="R387" s="2">
        <v>8141105.3639360303</v>
      </c>
      <c r="S387" s="2"/>
      <c r="T387" s="1" t="s">
        <v>820</v>
      </c>
      <c r="U387" s="2" t="s">
        <v>4</v>
      </c>
      <c r="V387" s="2" t="s">
        <v>162</v>
      </c>
      <c r="W387" s="2" t="s">
        <v>334</v>
      </c>
      <c r="X387" s="2" t="s">
        <v>26</v>
      </c>
      <c r="Y387" s="2" t="e">
        <v>#N/A</v>
      </c>
      <c r="Z387" s="2"/>
      <c r="AA387" s="1" t="s">
        <v>805</v>
      </c>
      <c r="AB387" s="2">
        <v>6830648.7340251701</v>
      </c>
      <c r="AC387" s="2">
        <v>2287205.1175566502</v>
      </c>
      <c r="AD387" s="2">
        <v>2880927.5089508202</v>
      </c>
      <c r="AE387" s="2">
        <v>8114793.4613832003</v>
      </c>
      <c r="AF387" s="1" t="s">
        <v>805</v>
      </c>
      <c r="AG387" s="2">
        <v>2090167.7034945497</v>
      </c>
      <c r="AH387" s="2"/>
      <c r="AI387" s="2">
        <v>222670.15263250831</v>
      </c>
      <c r="AJ387" s="2">
        <v>229469.25240144596</v>
      </c>
      <c r="AK387" s="2">
        <v>0.33484449378336634</v>
      </c>
      <c r="AL387" s="2">
        <v>0.42176484564345984</v>
      </c>
      <c r="AM387" s="2">
        <v>1.187997476866492</v>
      </c>
      <c r="AN387" s="47" t="e">
        <f t="shared" ref="AN387:AN450" si="28">AB387/$AB$628</f>
        <v>#VALUE!</v>
      </c>
      <c r="AO387" s="47" t="e">
        <f t="shared" ref="AO387:AO450" si="29">AC387/$AC$628</f>
        <v>#DIV/0!</v>
      </c>
      <c r="AP387" s="47" t="e">
        <f t="shared" ref="AP387:AP450" si="30">AD387/$AD$628</f>
        <v>#DIV/0!</v>
      </c>
      <c r="AQ387" s="47" t="e">
        <f t="shared" ref="AQ387:AQ450" si="31">AE387/$AE$628</f>
        <v>#DIV/0!</v>
      </c>
    </row>
    <row r="388" spans="1:43" hidden="1" x14ac:dyDescent="0.2">
      <c r="A388" s="1" t="s">
        <v>821</v>
      </c>
      <c r="B388" s="1" t="s">
        <v>805</v>
      </c>
      <c r="C388" s="1" t="s">
        <v>806</v>
      </c>
      <c r="D388" s="1" t="s">
        <v>805</v>
      </c>
      <c r="E388" s="2"/>
      <c r="F388" s="5" t="s">
        <v>807</v>
      </c>
      <c r="G388" s="2">
        <v>10564955.125</v>
      </c>
      <c r="H388" s="2">
        <v>7820173.5905346898</v>
      </c>
      <c r="I388" s="2">
        <v>11239265.033682801</v>
      </c>
      <c r="J388" s="2">
        <v>3839004.4649259099</v>
      </c>
      <c r="K388" s="2">
        <v>3278693.3708020998</v>
      </c>
      <c r="L388" s="2">
        <v>5453095.3186978903</v>
      </c>
      <c r="M388" s="2">
        <v>10337228.095177099</v>
      </c>
      <c r="N388" s="2">
        <v>9351309.7268070206</v>
      </c>
      <c r="O388" s="2">
        <v>12312097.8547877</v>
      </c>
      <c r="P388" s="2">
        <v>11374554.032256201</v>
      </c>
      <c r="Q388" s="2">
        <v>13145168.080300801</v>
      </c>
      <c r="R388" s="2">
        <v>14104757.438619301</v>
      </c>
      <c r="S388" s="2"/>
      <c r="T388" s="1" t="s">
        <v>821</v>
      </c>
      <c r="U388" s="2" t="s">
        <v>4</v>
      </c>
      <c r="V388" s="2" t="s">
        <v>162</v>
      </c>
      <c r="W388" s="2" t="s">
        <v>334</v>
      </c>
      <c r="X388" s="2" t="s">
        <v>26</v>
      </c>
      <c r="Y388" s="2" t="e">
        <v>#N/A</v>
      </c>
      <c r="Z388" s="2"/>
      <c r="AA388" s="1" t="s">
        <v>805</v>
      </c>
      <c r="AB388" s="2">
        <v>9874797.9164058305</v>
      </c>
      <c r="AC388" s="2">
        <v>4190264.3848086335</v>
      </c>
      <c r="AD388" s="2">
        <v>10666878.558923939</v>
      </c>
      <c r="AE388" s="2">
        <v>12874826.517058767</v>
      </c>
      <c r="AF388" s="1" t="s">
        <v>805</v>
      </c>
      <c r="AG388" s="2">
        <v>1811017.4774372089</v>
      </c>
      <c r="AH388" s="2">
        <v>1128956.8664215023</v>
      </c>
      <c r="AI388" s="2">
        <v>1507669.9426214674</v>
      </c>
      <c r="AJ388" s="2">
        <v>1385032.8807076307</v>
      </c>
      <c r="AK388" s="2">
        <v>0.42433925436053688</v>
      </c>
      <c r="AL388" s="2">
        <v>1.0802123394547809</v>
      </c>
      <c r="AM388" s="2">
        <v>1.3038065817700166</v>
      </c>
      <c r="AN388" s="47" t="e">
        <f t="shared" si="28"/>
        <v>#VALUE!</v>
      </c>
      <c r="AO388" s="47" t="e">
        <f t="shared" si="29"/>
        <v>#DIV/0!</v>
      </c>
      <c r="AP388" s="47" t="e">
        <f t="shared" si="30"/>
        <v>#DIV/0!</v>
      </c>
      <c r="AQ388" s="47" t="e">
        <f t="shared" si="31"/>
        <v>#DIV/0!</v>
      </c>
    </row>
    <row r="389" spans="1:43" hidden="1" x14ac:dyDescent="0.2">
      <c r="A389" s="1" t="s">
        <v>822</v>
      </c>
      <c r="B389" s="1" t="s">
        <v>805</v>
      </c>
      <c r="C389" s="1" t="s">
        <v>806</v>
      </c>
      <c r="D389" s="1" t="s">
        <v>805</v>
      </c>
      <c r="E389" s="2"/>
      <c r="F389" s="5" t="s">
        <v>807</v>
      </c>
      <c r="G389" s="2">
        <v>6395627.75</v>
      </c>
      <c r="H389" s="2">
        <v>6620122.4859662298</v>
      </c>
      <c r="I389" s="2">
        <v>4681294.9932925804</v>
      </c>
      <c r="J389" s="2">
        <v>3818086.2948275502</v>
      </c>
      <c r="K389" s="2">
        <v>2426121.94712527</v>
      </c>
      <c r="L389" s="2">
        <v>2717646.8191342698</v>
      </c>
      <c r="M389" s="2">
        <v>1465923.8962298599</v>
      </c>
      <c r="N389" s="2">
        <v>11379002.612162801</v>
      </c>
      <c r="O389" s="2">
        <v>1275006.8762219599</v>
      </c>
      <c r="P389" s="2">
        <v>13596419.105856201</v>
      </c>
      <c r="Q389" s="2">
        <v>5421223.5567172002</v>
      </c>
      <c r="R389" s="2">
        <v>9382582.5981764607</v>
      </c>
      <c r="S389" s="2"/>
      <c r="T389" s="1" t="s">
        <v>822</v>
      </c>
      <c r="U389" s="2" t="s">
        <v>4</v>
      </c>
      <c r="V389" s="2" t="s">
        <v>162</v>
      </c>
      <c r="W389" s="2" t="s">
        <v>334</v>
      </c>
      <c r="X389" s="2" t="s">
        <v>26</v>
      </c>
      <c r="Y389" s="2" t="e">
        <v>#N/A</v>
      </c>
      <c r="Z389" s="2"/>
      <c r="AA389" s="1" t="s">
        <v>805</v>
      </c>
      <c r="AB389" s="2">
        <v>5899015.0764196031</v>
      </c>
      <c r="AC389" s="2">
        <v>2987285.0203623637</v>
      </c>
      <c r="AD389" s="2">
        <v>4706644.4615382068</v>
      </c>
      <c r="AE389" s="2">
        <v>9466741.7535832878</v>
      </c>
      <c r="AF389" s="1" t="s">
        <v>805</v>
      </c>
      <c r="AG389" s="2">
        <v>1060533.4140220687</v>
      </c>
      <c r="AH389" s="2">
        <v>734111.54192649852</v>
      </c>
      <c r="AI389" s="2">
        <v>5779220.0853391122</v>
      </c>
      <c r="AJ389" s="2">
        <v>4088247.5022000107</v>
      </c>
      <c r="AK389" s="2">
        <v>0.50640403214149621</v>
      </c>
      <c r="AL389" s="2">
        <v>0.79786954272286692</v>
      </c>
      <c r="AM389" s="2">
        <v>1.6048003998879607</v>
      </c>
      <c r="AN389" s="47" t="e">
        <f t="shared" si="28"/>
        <v>#VALUE!</v>
      </c>
      <c r="AO389" s="47" t="e">
        <f t="shared" si="29"/>
        <v>#DIV/0!</v>
      </c>
      <c r="AP389" s="47" t="e">
        <f t="shared" si="30"/>
        <v>#DIV/0!</v>
      </c>
      <c r="AQ389" s="47" t="e">
        <f t="shared" si="31"/>
        <v>#DIV/0!</v>
      </c>
    </row>
    <row r="390" spans="1:43" hidden="1" x14ac:dyDescent="0.2">
      <c r="A390" s="1" t="s">
        <v>823</v>
      </c>
      <c r="B390" s="1" t="s">
        <v>805</v>
      </c>
      <c r="C390" s="1" t="s">
        <v>806</v>
      </c>
      <c r="D390" s="1" t="s">
        <v>805</v>
      </c>
      <c r="E390" s="38"/>
      <c r="F390" s="5" t="s">
        <v>807</v>
      </c>
      <c r="G390" s="38">
        <v>29571884.375</v>
      </c>
      <c r="H390" s="38">
        <v>27707364.7470438</v>
      </c>
      <c r="I390" s="38">
        <v>21893641.2667646</v>
      </c>
      <c r="J390" s="38">
        <v>32127108.383678801</v>
      </c>
      <c r="K390" s="38">
        <v>32932629.8164418</v>
      </c>
      <c r="L390" s="38">
        <v>29289961.215192899</v>
      </c>
      <c r="M390" s="38">
        <v>15686091.3442929</v>
      </c>
      <c r="N390" s="38">
        <v>19173843.759590499</v>
      </c>
      <c r="O390" s="38">
        <v>20122282.038156401</v>
      </c>
      <c r="P390" s="38">
        <v>49312538.259200901</v>
      </c>
      <c r="Q390" s="38">
        <v>42500419.1338223</v>
      </c>
      <c r="R390" s="38">
        <v>41311192.835345998</v>
      </c>
      <c r="S390" s="38"/>
      <c r="T390" s="1" t="s">
        <v>823</v>
      </c>
      <c r="U390" s="38" t="s">
        <v>4</v>
      </c>
      <c r="V390" s="38" t="s">
        <v>162</v>
      </c>
      <c r="W390" s="38" t="s">
        <v>334</v>
      </c>
      <c r="X390" s="38" t="s">
        <v>26</v>
      </c>
      <c r="Y390" s="38" t="e">
        <v>#N/A</v>
      </c>
      <c r="Z390" s="38"/>
      <c r="AA390" s="1" t="s">
        <v>805</v>
      </c>
      <c r="AB390" s="38">
        <v>26390963.462936133</v>
      </c>
      <c r="AC390" s="38">
        <v>31449899.805104498</v>
      </c>
      <c r="AD390" s="38">
        <v>18327405.714013267</v>
      </c>
      <c r="AE390" s="38">
        <v>44374716.74278973</v>
      </c>
      <c r="AF390" s="1" t="s">
        <v>805</v>
      </c>
      <c r="AG390" s="38">
        <v>4004814.4230277701</v>
      </c>
      <c r="AH390" s="38">
        <v>1913430.7483685231</v>
      </c>
      <c r="AI390" s="38">
        <v>2336084.328921074</v>
      </c>
      <c r="AJ390" s="38">
        <v>4317421.1971032806</v>
      </c>
      <c r="AK390" s="38">
        <v>1.1916919914376454</v>
      </c>
      <c r="AL390" s="38">
        <v>0.6944576214412389</v>
      </c>
      <c r="AM390" s="38">
        <v>1.6814360265819872</v>
      </c>
      <c r="AN390" s="47" t="e">
        <f t="shared" si="28"/>
        <v>#VALUE!</v>
      </c>
      <c r="AO390" s="47" t="e">
        <f t="shared" si="29"/>
        <v>#DIV/0!</v>
      </c>
      <c r="AP390" s="47" t="e">
        <f t="shared" si="30"/>
        <v>#DIV/0!</v>
      </c>
      <c r="AQ390" s="47" t="e">
        <f t="shared" si="31"/>
        <v>#DIV/0!</v>
      </c>
    </row>
    <row r="391" spans="1:43" hidden="1" x14ac:dyDescent="0.2">
      <c r="A391" s="1" t="s">
        <v>824</v>
      </c>
      <c r="B391" s="1" t="s">
        <v>805</v>
      </c>
      <c r="C391" s="1" t="s">
        <v>806</v>
      </c>
      <c r="D391" s="1" t="s">
        <v>805</v>
      </c>
      <c r="E391" s="38"/>
      <c r="F391" s="5" t="s">
        <v>807</v>
      </c>
      <c r="G391" s="38">
        <v>630756.0625</v>
      </c>
      <c r="H391" s="38"/>
      <c r="I391" s="38"/>
      <c r="J391" s="38"/>
      <c r="K391" s="38">
        <v>1721869.45218916</v>
      </c>
      <c r="L391" s="38">
        <v>1877566.6027935599</v>
      </c>
      <c r="M391" s="38">
        <v>1483361.7939488101</v>
      </c>
      <c r="N391" s="38"/>
      <c r="O391" s="38"/>
      <c r="P391" s="38">
        <v>1506129.3582178699</v>
      </c>
      <c r="Q391" s="38"/>
      <c r="R391" s="38"/>
      <c r="S391" s="38"/>
      <c r="T391" s="1" t="s">
        <v>824</v>
      </c>
      <c r="U391" s="38" t="s">
        <v>4</v>
      </c>
      <c r="V391" s="38" t="s">
        <v>162</v>
      </c>
      <c r="W391" s="38" t="s">
        <v>334</v>
      </c>
      <c r="X391" s="38" t="s">
        <v>26</v>
      </c>
      <c r="Y391" s="38" t="e">
        <v>#N/A</v>
      </c>
      <c r="Z391" s="38"/>
      <c r="AA391" s="1" t="s">
        <v>805</v>
      </c>
      <c r="AB391" s="38">
        <v>630756.0625</v>
      </c>
      <c r="AC391" s="38">
        <v>1799718.02749136</v>
      </c>
      <c r="AD391" s="38">
        <v>1483361.7939488101</v>
      </c>
      <c r="AE391" s="38">
        <v>1506129.3582178699</v>
      </c>
      <c r="AF391" s="1" t="s">
        <v>805</v>
      </c>
      <c r="AG391" s="38"/>
      <c r="AH391" s="38">
        <v>110094.51100379431</v>
      </c>
      <c r="AI391" s="38"/>
      <c r="AJ391" s="38"/>
      <c r="AK391" s="38">
        <v>2.8532710733816531</v>
      </c>
      <c r="AL391" s="38">
        <v>2.3517202324929061</v>
      </c>
      <c r="AM391" s="38">
        <v>2.3878159050082375</v>
      </c>
      <c r="AN391" s="47" t="e">
        <f t="shared" si="28"/>
        <v>#VALUE!</v>
      </c>
      <c r="AO391" s="47" t="e">
        <f t="shared" si="29"/>
        <v>#DIV/0!</v>
      </c>
      <c r="AP391" s="47" t="e">
        <f t="shared" si="30"/>
        <v>#DIV/0!</v>
      </c>
      <c r="AQ391" s="47" t="e">
        <f t="shared" si="31"/>
        <v>#DIV/0!</v>
      </c>
    </row>
    <row r="392" spans="1:43" hidden="1" x14ac:dyDescent="0.2">
      <c r="A392" s="1" t="s">
        <v>680</v>
      </c>
      <c r="B392" s="1" t="s">
        <v>681</v>
      </c>
      <c r="C392" s="1" t="s">
        <v>682</v>
      </c>
      <c r="D392" s="1" t="s">
        <v>681</v>
      </c>
      <c r="E392" s="38"/>
      <c r="F392" s="5" t="s">
        <v>663</v>
      </c>
      <c r="G392" s="38">
        <v>19756349</v>
      </c>
      <c r="H392" s="38">
        <v>20751351.680196699</v>
      </c>
      <c r="I392" s="38">
        <v>12874889.8027987</v>
      </c>
      <c r="J392" s="38">
        <v>6754838.5533634303</v>
      </c>
      <c r="K392" s="38">
        <v>13808536.0857717</v>
      </c>
      <c r="L392" s="38">
        <v>7788367.1315934798</v>
      </c>
      <c r="M392" s="38">
        <v>13885302.3704824</v>
      </c>
      <c r="N392" s="38">
        <v>7470051.9788154904</v>
      </c>
      <c r="O392" s="38">
        <v>8434137.6889115106</v>
      </c>
      <c r="P392" s="38">
        <v>12532246.840017401</v>
      </c>
      <c r="Q392" s="38">
        <v>11051587.108103501</v>
      </c>
      <c r="R392" s="38">
        <v>13286449.6637448</v>
      </c>
      <c r="S392" s="38"/>
      <c r="T392" s="1" t="s">
        <v>680</v>
      </c>
      <c r="U392" s="38" t="s">
        <v>4</v>
      </c>
      <c r="V392" s="38" t="s">
        <v>162</v>
      </c>
      <c r="W392" s="38" t="s">
        <v>334</v>
      </c>
      <c r="X392" s="38" t="s">
        <v>26</v>
      </c>
      <c r="Y392" s="38" t="e">
        <v>#N/A</v>
      </c>
      <c r="Z392" s="38"/>
      <c r="AA392" s="1" t="s">
        <v>681</v>
      </c>
      <c r="AB392" s="38">
        <v>17794196.827665135</v>
      </c>
      <c r="AC392" s="38">
        <v>9450580.5902428702</v>
      </c>
      <c r="AD392" s="38">
        <v>9929830.6794031337</v>
      </c>
      <c r="AE392" s="38">
        <v>12290094.537288567</v>
      </c>
      <c r="AF392" s="1" t="s">
        <v>681</v>
      </c>
      <c r="AG392" s="38">
        <v>4289195.0045520999</v>
      </c>
      <c r="AH392" s="38">
        <v>3809314.5585868838</v>
      </c>
      <c r="AI392" s="38">
        <v>3459289.311159153</v>
      </c>
      <c r="AJ392" s="38">
        <v>1136939.2965059953</v>
      </c>
      <c r="AK392" s="38">
        <v>0.53110464505763966</v>
      </c>
      <c r="AL392" s="38">
        <v>0.5580375880728119</v>
      </c>
      <c r="AM392" s="38">
        <v>0.69067992538897927</v>
      </c>
      <c r="AN392" s="47" t="e">
        <f t="shared" si="28"/>
        <v>#VALUE!</v>
      </c>
      <c r="AO392" s="47" t="e">
        <f t="shared" si="29"/>
        <v>#DIV/0!</v>
      </c>
      <c r="AP392" s="47" t="e">
        <f t="shared" si="30"/>
        <v>#DIV/0!</v>
      </c>
      <c r="AQ392" s="47" t="e">
        <f t="shared" si="31"/>
        <v>#DIV/0!</v>
      </c>
    </row>
    <row r="393" spans="1:43" hidden="1" x14ac:dyDescent="0.2">
      <c r="A393" s="1" t="s">
        <v>683</v>
      </c>
      <c r="B393" s="1" t="s">
        <v>681</v>
      </c>
      <c r="C393" s="1" t="s">
        <v>682</v>
      </c>
      <c r="D393" s="1" t="s">
        <v>681</v>
      </c>
      <c r="E393" s="38"/>
      <c r="F393" s="5" t="s">
        <v>663</v>
      </c>
      <c r="G393" s="38">
        <v>414686.34375</v>
      </c>
      <c r="H393" s="38">
        <v>311579.27762865002</v>
      </c>
      <c r="I393" s="38">
        <v>459035.28786124301</v>
      </c>
      <c r="J393" s="38">
        <v>864039.298102309</v>
      </c>
      <c r="K393" s="38">
        <v>1151370.9627122199</v>
      </c>
      <c r="L393" s="38">
        <v>283269.98544935603</v>
      </c>
      <c r="M393" s="38">
        <v>460889.24003167503</v>
      </c>
      <c r="N393" s="38">
        <v>1567094.2430587199</v>
      </c>
      <c r="O393" s="38">
        <v>1827184.5634757101</v>
      </c>
      <c r="P393" s="38"/>
      <c r="Q393" s="38"/>
      <c r="R393" s="38"/>
      <c r="S393" s="38"/>
      <c r="T393" s="1" t="s">
        <v>683</v>
      </c>
      <c r="U393" s="38" t="s">
        <v>4</v>
      </c>
      <c r="V393" s="38" t="s">
        <v>162</v>
      </c>
      <c r="W393" s="38" t="s">
        <v>334</v>
      </c>
      <c r="X393" s="38" t="s">
        <v>26</v>
      </c>
      <c r="Y393" s="38" t="e">
        <v>#N/A</v>
      </c>
      <c r="Z393" s="38"/>
      <c r="AA393" s="1" t="s">
        <v>681</v>
      </c>
      <c r="AB393" s="38">
        <v>395100.3030799643</v>
      </c>
      <c r="AC393" s="38">
        <v>766226.74875462835</v>
      </c>
      <c r="AD393" s="38">
        <v>1285056.0155220351</v>
      </c>
      <c r="AE393" s="38"/>
      <c r="AF393" s="1" t="s">
        <v>681</v>
      </c>
      <c r="AG393" s="38">
        <v>75654.005051120082</v>
      </c>
      <c r="AH393" s="38">
        <v>442238.96005282481</v>
      </c>
      <c r="AI393" s="38">
        <v>725499.75813937117</v>
      </c>
      <c r="AJ393" s="38"/>
      <c r="AK393" s="38">
        <v>1.9393220981649104</v>
      </c>
      <c r="AL393" s="38">
        <v>3.252480460036379</v>
      </c>
      <c r="AM393" s="38"/>
      <c r="AN393" s="47" t="e">
        <f t="shared" si="28"/>
        <v>#VALUE!</v>
      </c>
      <c r="AO393" s="47" t="e">
        <f t="shared" si="29"/>
        <v>#DIV/0!</v>
      </c>
      <c r="AP393" s="47" t="e">
        <f t="shared" si="30"/>
        <v>#DIV/0!</v>
      </c>
      <c r="AQ393" s="47" t="e">
        <f t="shared" si="31"/>
        <v>#DIV/0!</v>
      </c>
    </row>
    <row r="394" spans="1:43" hidden="1" x14ac:dyDescent="0.2">
      <c r="A394" s="1" t="s">
        <v>684</v>
      </c>
      <c r="B394" s="1" t="s">
        <v>681</v>
      </c>
      <c r="C394" s="1" t="s">
        <v>682</v>
      </c>
      <c r="D394" s="1" t="s">
        <v>681</v>
      </c>
      <c r="E394" s="38"/>
      <c r="F394" s="5" t="s">
        <v>663</v>
      </c>
      <c r="G394" s="38">
        <v>19414154.125</v>
      </c>
      <c r="H394" s="38">
        <v>15377578.6815481</v>
      </c>
      <c r="I394" s="38">
        <v>15164555.9160033</v>
      </c>
      <c r="J394" s="38">
        <v>13632065.8184333</v>
      </c>
      <c r="K394" s="38">
        <v>12072564.270526299</v>
      </c>
      <c r="L394" s="38">
        <v>10041341.098791299</v>
      </c>
      <c r="M394" s="38">
        <v>9672859.5453318506</v>
      </c>
      <c r="N394" s="38">
        <v>10674027.259525601</v>
      </c>
      <c r="O394" s="38">
        <v>7302555.6611287501</v>
      </c>
      <c r="P394" s="38">
        <v>18124677.986324299</v>
      </c>
      <c r="Q394" s="38">
        <v>19301216.911007699</v>
      </c>
      <c r="R394" s="38">
        <v>12411152.6030396</v>
      </c>
      <c r="S394" s="38"/>
      <c r="T394" s="1" t="s">
        <v>684</v>
      </c>
      <c r="U394" s="38" t="s">
        <v>4</v>
      </c>
      <c r="V394" s="38" t="s">
        <v>162</v>
      </c>
      <c r="W394" s="38" t="s">
        <v>334</v>
      </c>
      <c r="X394" s="38" t="s">
        <v>26</v>
      </c>
      <c r="Y394" s="38" t="e">
        <v>#N/A</v>
      </c>
      <c r="Z394" s="38"/>
      <c r="AA394" s="1" t="s">
        <v>681</v>
      </c>
      <c r="AB394" s="38">
        <v>16652096.240850469</v>
      </c>
      <c r="AC394" s="38">
        <v>11915323.729250299</v>
      </c>
      <c r="AD394" s="38">
        <v>9216480.8219953999</v>
      </c>
      <c r="AE394" s="38">
        <v>16612349.166790532</v>
      </c>
      <c r="AF394" s="1" t="s">
        <v>681</v>
      </c>
      <c r="AG394" s="38">
        <v>2394382.4864053023</v>
      </c>
      <c r="AH394" s="38">
        <v>1800519.2150953638</v>
      </c>
      <c r="AI394" s="38">
        <v>1731449.2019793256</v>
      </c>
      <c r="AJ394" s="38">
        <v>3685593.6273249458</v>
      </c>
      <c r="AK394" s="38">
        <v>0.71554497145049833</v>
      </c>
      <c r="AL394" s="38">
        <v>0.55347270930285519</v>
      </c>
      <c r="AM394" s="38">
        <v>0.99761308885770006</v>
      </c>
      <c r="AN394" s="47" t="e">
        <f t="shared" si="28"/>
        <v>#VALUE!</v>
      </c>
      <c r="AO394" s="47" t="e">
        <f t="shared" si="29"/>
        <v>#DIV/0!</v>
      </c>
      <c r="AP394" s="47" t="e">
        <f t="shared" si="30"/>
        <v>#DIV/0!</v>
      </c>
      <c r="AQ394" s="47" t="e">
        <f t="shared" si="31"/>
        <v>#DIV/0!</v>
      </c>
    </row>
    <row r="395" spans="1:43" hidden="1" x14ac:dyDescent="0.2">
      <c r="A395" s="1" t="s">
        <v>739</v>
      </c>
      <c r="B395" s="1" t="s">
        <v>681</v>
      </c>
      <c r="C395" s="1" t="s">
        <v>682</v>
      </c>
      <c r="D395" s="1" t="s">
        <v>681</v>
      </c>
      <c r="E395" s="38"/>
      <c r="F395" s="5" t="s">
        <v>724</v>
      </c>
      <c r="G395" s="38">
        <v>131779104</v>
      </c>
      <c r="H395" s="38">
        <v>160911812.71641999</v>
      </c>
      <c r="I395" s="38">
        <v>143750064.70925501</v>
      </c>
      <c r="J395" s="38"/>
      <c r="K395" s="38"/>
      <c r="L395" s="38">
        <v>534951.60703690001</v>
      </c>
      <c r="M395" s="38">
        <v>244784452.86320701</v>
      </c>
      <c r="N395" s="38">
        <v>186262180.12669599</v>
      </c>
      <c r="O395" s="38">
        <v>210089289.174126</v>
      </c>
      <c r="P395" s="38">
        <v>302857.02294215898</v>
      </c>
      <c r="Q395" s="38">
        <v>514978.44985271001</v>
      </c>
      <c r="R395" s="38"/>
      <c r="S395" s="38"/>
      <c r="T395" s="1" t="s">
        <v>739</v>
      </c>
      <c r="U395" s="38" t="s">
        <v>4</v>
      </c>
      <c r="V395" s="38" t="s">
        <v>162</v>
      </c>
      <c r="W395" s="38" t="s">
        <v>334</v>
      </c>
      <c r="X395" s="38" t="s">
        <v>26</v>
      </c>
      <c r="Y395" s="38" t="e">
        <v>#N/A</v>
      </c>
      <c r="Z395" s="38"/>
      <c r="AA395" s="1" t="s">
        <v>681</v>
      </c>
      <c r="AB395" s="38">
        <v>145480327.14189169</v>
      </c>
      <c r="AC395" s="38">
        <v>534951.60703690001</v>
      </c>
      <c r="AD395" s="38">
        <v>213711974.05467632</v>
      </c>
      <c r="AE395" s="38">
        <v>408917.73639743449</v>
      </c>
      <c r="AF395" s="1" t="s">
        <v>681</v>
      </c>
      <c r="AG395" s="38">
        <v>14643224.895947227</v>
      </c>
      <c r="AH395" s="38"/>
      <c r="AI395" s="38">
        <v>29428846.152533267</v>
      </c>
      <c r="AJ395" s="38">
        <v>149992.49940341723</v>
      </c>
      <c r="AK395" s="38">
        <v>3.6771405285275743E-3</v>
      </c>
      <c r="AL395" s="38">
        <v>1.4690094410238443</v>
      </c>
      <c r="AM395" s="38">
        <v>2.8108112239712229E-3</v>
      </c>
      <c r="AN395" s="47" t="e">
        <f t="shared" si="28"/>
        <v>#VALUE!</v>
      </c>
      <c r="AO395" s="47" t="e">
        <f t="shared" si="29"/>
        <v>#DIV/0!</v>
      </c>
      <c r="AP395" s="47" t="e">
        <f t="shared" si="30"/>
        <v>#DIV/0!</v>
      </c>
      <c r="AQ395" s="47" t="e">
        <f t="shared" si="31"/>
        <v>#DIV/0!</v>
      </c>
    </row>
    <row r="396" spans="1:43" hidden="1" x14ac:dyDescent="0.2">
      <c r="A396" s="1" t="s">
        <v>741</v>
      </c>
      <c r="B396" s="1" t="s">
        <v>681</v>
      </c>
      <c r="C396" s="1" t="s">
        <v>682</v>
      </c>
      <c r="D396" s="1" t="s">
        <v>681</v>
      </c>
      <c r="E396" s="2"/>
      <c r="F396" s="5" t="s">
        <v>724</v>
      </c>
      <c r="G396" s="2">
        <v>30884147.75</v>
      </c>
      <c r="H396" s="2">
        <v>34358273.005759299</v>
      </c>
      <c r="I396" s="2">
        <v>31794193.0877259</v>
      </c>
      <c r="J396" s="2">
        <v>13401632.220575901</v>
      </c>
      <c r="K396" s="2">
        <v>16960204.813166801</v>
      </c>
      <c r="L396" s="2">
        <v>12807311.2279201</v>
      </c>
      <c r="M396" s="2">
        <v>12501759.3410105</v>
      </c>
      <c r="N396" s="2">
        <v>15702964.4567804</v>
      </c>
      <c r="O396" s="2">
        <v>10672954.6122624</v>
      </c>
      <c r="P396" s="2">
        <v>28074838.460344099</v>
      </c>
      <c r="Q396" s="2">
        <v>29368019.023238901</v>
      </c>
      <c r="R396" s="2">
        <v>20550691.0771336</v>
      </c>
      <c r="S396" s="2"/>
      <c r="T396" s="1" t="s">
        <v>741</v>
      </c>
      <c r="U396" s="2" t="s">
        <v>4</v>
      </c>
      <c r="V396" s="2" t="s">
        <v>162</v>
      </c>
      <c r="W396" s="2" t="s">
        <v>334</v>
      </c>
      <c r="X396" s="2" t="s">
        <v>26</v>
      </c>
      <c r="Y396" s="2" t="e">
        <v>#N/A</v>
      </c>
      <c r="Z396" s="2"/>
      <c r="AA396" s="1" t="s">
        <v>681</v>
      </c>
      <c r="AB396" s="2">
        <v>32345537.947828401</v>
      </c>
      <c r="AC396" s="2">
        <v>14389716.087220935</v>
      </c>
      <c r="AD396" s="2">
        <v>12959226.136684433</v>
      </c>
      <c r="AE396" s="2">
        <v>25997849.520238865</v>
      </c>
      <c r="AF396" s="1" t="s">
        <v>681</v>
      </c>
      <c r="AG396" s="2">
        <v>1801491.7261112349</v>
      </c>
      <c r="AH396" s="2">
        <v>2245854.7544841222</v>
      </c>
      <c r="AI396" s="2">
        <v>2546017.8045027861</v>
      </c>
      <c r="AJ396" s="2">
        <v>4761484.0459967945</v>
      </c>
      <c r="AK396" s="2">
        <v>0.44487484210127426</v>
      </c>
      <c r="AL396" s="2">
        <v>0.40064957823817809</v>
      </c>
      <c r="AM396" s="2">
        <v>0.80375381489007813</v>
      </c>
      <c r="AN396" s="47" t="e">
        <f t="shared" si="28"/>
        <v>#VALUE!</v>
      </c>
      <c r="AO396" s="47" t="e">
        <f t="shared" si="29"/>
        <v>#DIV/0!</v>
      </c>
      <c r="AP396" s="47" t="e">
        <f t="shared" si="30"/>
        <v>#DIV/0!</v>
      </c>
      <c r="AQ396" s="47" t="e">
        <f t="shared" si="31"/>
        <v>#DIV/0!</v>
      </c>
    </row>
    <row r="397" spans="1:43" hidden="1" x14ac:dyDescent="0.2">
      <c r="A397" s="1" t="s">
        <v>742</v>
      </c>
      <c r="B397" s="1" t="s">
        <v>681</v>
      </c>
      <c r="C397" s="1" t="s">
        <v>682</v>
      </c>
      <c r="D397" s="1" t="s">
        <v>681</v>
      </c>
      <c r="E397" s="2"/>
      <c r="F397" s="5" t="s">
        <v>724</v>
      </c>
      <c r="G397" s="2">
        <v>2675198</v>
      </c>
      <c r="H397" s="2">
        <v>4675984.7243182501</v>
      </c>
      <c r="I397" s="2"/>
      <c r="J397" s="2"/>
      <c r="K397" s="2"/>
      <c r="L397" s="2"/>
      <c r="M397" s="2">
        <v>1558125.9532848599</v>
      </c>
      <c r="N397" s="2"/>
      <c r="O397" s="2">
        <v>1752983.5454046</v>
      </c>
      <c r="P397" s="2">
        <v>2627138.97435456</v>
      </c>
      <c r="Q397" s="2">
        <v>1552859.5751256</v>
      </c>
      <c r="R397" s="2"/>
      <c r="S397" s="2"/>
      <c r="T397" s="1" t="s">
        <v>742</v>
      </c>
      <c r="U397" s="2" t="s">
        <v>4</v>
      </c>
      <c r="V397" s="2" t="s">
        <v>162</v>
      </c>
      <c r="W397" s="2" t="s">
        <v>334</v>
      </c>
      <c r="X397" s="2" t="s">
        <v>26</v>
      </c>
      <c r="Y397" s="2" t="e">
        <v>#N/A</v>
      </c>
      <c r="Z397" s="2"/>
      <c r="AA397" s="1" t="s">
        <v>681</v>
      </c>
      <c r="AB397" s="2">
        <v>3675591.362159125</v>
      </c>
      <c r="AC397" s="2"/>
      <c r="AD397" s="2">
        <v>1655554.7493447298</v>
      </c>
      <c r="AE397" s="2">
        <v>2089999.2747400799</v>
      </c>
      <c r="AF397" s="1" t="s">
        <v>681</v>
      </c>
      <c r="AG397" s="2">
        <v>1414769.8604734545</v>
      </c>
      <c r="AH397" s="2"/>
      <c r="AI397" s="2">
        <v>137785.1247535506</v>
      </c>
      <c r="AJ397" s="2">
        <v>759630.24808380834</v>
      </c>
      <c r="AK397" s="2"/>
      <c r="AL397" s="2">
        <v>0.45041860920366833</v>
      </c>
      <c r="AM397" s="2">
        <v>0.56861578690629178</v>
      </c>
      <c r="AN397" s="47" t="e">
        <f t="shared" si="28"/>
        <v>#VALUE!</v>
      </c>
      <c r="AO397" s="47" t="e">
        <f t="shared" si="29"/>
        <v>#DIV/0!</v>
      </c>
      <c r="AP397" s="47" t="e">
        <f t="shared" si="30"/>
        <v>#DIV/0!</v>
      </c>
      <c r="AQ397" s="47" t="e">
        <f t="shared" si="31"/>
        <v>#DIV/0!</v>
      </c>
    </row>
    <row r="398" spans="1:43" hidden="1" x14ac:dyDescent="0.2">
      <c r="A398" s="1" t="s">
        <v>743</v>
      </c>
      <c r="B398" s="1" t="s">
        <v>681</v>
      </c>
      <c r="C398" s="1" t="s">
        <v>682</v>
      </c>
      <c r="D398" s="1" t="s">
        <v>681</v>
      </c>
      <c r="E398" s="38"/>
      <c r="F398" s="5" t="s">
        <v>724</v>
      </c>
      <c r="G398" s="38">
        <v>100883471.03125</v>
      </c>
      <c r="H398" s="38">
        <v>135978335.26395401</v>
      </c>
      <c r="I398" s="38">
        <v>99037713.250903293</v>
      </c>
      <c r="J398" s="38">
        <v>60759572.329098903</v>
      </c>
      <c r="K398" s="38">
        <v>73547313.324906603</v>
      </c>
      <c r="L398" s="38">
        <v>58218830.658119299</v>
      </c>
      <c r="M398" s="38">
        <v>70249157.849924505</v>
      </c>
      <c r="N398" s="38">
        <v>76861142.652071193</v>
      </c>
      <c r="O398" s="38">
        <v>90461227.785515904</v>
      </c>
      <c r="P398" s="38">
        <v>123733965.655154</v>
      </c>
      <c r="Q398" s="38">
        <v>92100154.525945395</v>
      </c>
      <c r="R398" s="38">
        <v>106552218.114002</v>
      </c>
      <c r="S398" s="38"/>
      <c r="T398" s="1" t="s">
        <v>743</v>
      </c>
      <c r="U398" s="38" t="s">
        <v>4</v>
      </c>
      <c r="V398" s="38" t="s">
        <v>162</v>
      </c>
      <c r="W398" s="38" t="s">
        <v>334</v>
      </c>
      <c r="X398" s="38" t="s">
        <v>26</v>
      </c>
      <c r="Y398" s="38" t="e">
        <v>#N/A</v>
      </c>
      <c r="Z398" s="38"/>
      <c r="AA398" s="1" t="s">
        <v>681</v>
      </c>
      <c r="AB398" s="38">
        <v>111966506.5153691</v>
      </c>
      <c r="AC398" s="38">
        <v>64175238.770708263</v>
      </c>
      <c r="AD398" s="38">
        <v>79190509.429170534</v>
      </c>
      <c r="AE398" s="38">
        <v>107462112.7650338</v>
      </c>
      <c r="AF398" s="1" t="s">
        <v>681</v>
      </c>
      <c r="AG398" s="38">
        <v>20815322.369217731</v>
      </c>
      <c r="AH398" s="38">
        <v>8215271.0330671985</v>
      </c>
      <c r="AI398" s="38">
        <v>10305406.588631134</v>
      </c>
      <c r="AJ398" s="38">
        <v>15836522.119663458</v>
      </c>
      <c r="AK398" s="38">
        <v>0.57316460759539045</v>
      </c>
      <c r="AL398" s="38">
        <v>0.70726962815706351</v>
      </c>
      <c r="AM398" s="38">
        <v>0.95977016796789127</v>
      </c>
      <c r="AN398" s="47" t="e">
        <f t="shared" si="28"/>
        <v>#VALUE!</v>
      </c>
      <c r="AO398" s="47" t="e">
        <f t="shared" si="29"/>
        <v>#DIV/0!</v>
      </c>
      <c r="AP398" s="47" t="e">
        <f t="shared" si="30"/>
        <v>#DIV/0!</v>
      </c>
      <c r="AQ398" s="47" t="e">
        <f t="shared" si="31"/>
        <v>#DIV/0!</v>
      </c>
    </row>
    <row r="399" spans="1:43" hidden="1" x14ac:dyDescent="0.2">
      <c r="A399" s="1" t="s">
        <v>744</v>
      </c>
      <c r="B399" s="1" t="s">
        <v>681</v>
      </c>
      <c r="C399" s="1" t="s">
        <v>682</v>
      </c>
      <c r="D399" s="1" t="s">
        <v>681</v>
      </c>
      <c r="E399" s="38"/>
      <c r="F399" s="5" t="s">
        <v>724</v>
      </c>
      <c r="G399" s="38">
        <v>31424005.75</v>
      </c>
      <c r="H399" s="38">
        <v>49411382.060816899</v>
      </c>
      <c r="I399" s="38">
        <v>39546612.821920797</v>
      </c>
      <c r="J399" s="38">
        <v>27002771.909294602</v>
      </c>
      <c r="K399" s="38">
        <v>28750006.242582701</v>
      </c>
      <c r="L399" s="38">
        <v>20763024.6595979</v>
      </c>
      <c r="M399" s="38">
        <v>22948419.821354698</v>
      </c>
      <c r="N399" s="38">
        <v>28340953.324085802</v>
      </c>
      <c r="O399" s="38">
        <v>30080032.741168</v>
      </c>
      <c r="P399" s="38">
        <v>49207997.977483697</v>
      </c>
      <c r="Q399" s="38">
        <v>34470216.645273402</v>
      </c>
      <c r="R399" s="38">
        <v>27314990.507779799</v>
      </c>
      <c r="S399" s="38"/>
      <c r="T399" s="1" t="s">
        <v>744</v>
      </c>
      <c r="U399" s="38" t="s">
        <v>4</v>
      </c>
      <c r="V399" s="38" t="s">
        <v>162</v>
      </c>
      <c r="W399" s="38" t="s">
        <v>334</v>
      </c>
      <c r="X399" s="38" t="s">
        <v>26</v>
      </c>
      <c r="Y399" s="38" t="e">
        <v>#N/A</v>
      </c>
      <c r="Z399" s="38"/>
      <c r="AA399" s="1" t="s">
        <v>681</v>
      </c>
      <c r="AB399" s="38">
        <v>40127333.544245899</v>
      </c>
      <c r="AC399" s="38">
        <v>25505267.603825066</v>
      </c>
      <c r="AD399" s="38">
        <v>27123135.295536172</v>
      </c>
      <c r="AE399" s="38">
        <v>36997735.043512307</v>
      </c>
      <c r="AF399" s="1" t="s">
        <v>681</v>
      </c>
      <c r="AG399" s="38">
        <v>9007738.5649638772</v>
      </c>
      <c r="AH399" s="38">
        <v>4198792.4526475016</v>
      </c>
      <c r="AI399" s="38">
        <v>3718505.9193857685</v>
      </c>
      <c r="AJ399" s="38">
        <v>11163207.691215102</v>
      </c>
      <c r="AK399" s="38">
        <v>0.63560833354905089</v>
      </c>
      <c r="AL399" s="38">
        <v>0.67592667889654789</v>
      </c>
      <c r="AM399" s="38">
        <v>0.92200831143482831</v>
      </c>
      <c r="AN399" s="47" t="e">
        <f t="shared" si="28"/>
        <v>#VALUE!</v>
      </c>
      <c r="AO399" s="47" t="e">
        <f t="shared" si="29"/>
        <v>#DIV/0!</v>
      </c>
      <c r="AP399" s="47" t="e">
        <f t="shared" si="30"/>
        <v>#DIV/0!</v>
      </c>
      <c r="AQ399" s="47" t="e">
        <f t="shared" si="31"/>
        <v>#DIV/0!</v>
      </c>
    </row>
    <row r="400" spans="1:43" hidden="1" x14ac:dyDescent="0.2">
      <c r="A400" s="1" t="s">
        <v>745</v>
      </c>
      <c r="B400" s="1" t="s">
        <v>681</v>
      </c>
      <c r="C400" s="1" t="s">
        <v>682</v>
      </c>
      <c r="D400" s="1" t="s">
        <v>681</v>
      </c>
      <c r="E400" s="38"/>
      <c r="F400" s="5" t="s">
        <v>724</v>
      </c>
      <c r="G400" s="38">
        <v>153204631.09375</v>
      </c>
      <c r="H400" s="38">
        <v>168120571.32310799</v>
      </c>
      <c r="I400" s="38">
        <v>146732418.33243999</v>
      </c>
      <c r="J400" s="38">
        <v>119847597.91123299</v>
      </c>
      <c r="K400" s="38">
        <v>116938600.17166001</v>
      </c>
      <c r="L400" s="38">
        <v>108523471.207624</v>
      </c>
      <c r="M400" s="38">
        <v>113937882.166379</v>
      </c>
      <c r="N400" s="38">
        <v>92161622.154606402</v>
      </c>
      <c r="O400" s="38">
        <v>128618622.695566</v>
      </c>
      <c r="P400" s="38">
        <v>131163242.33058199</v>
      </c>
      <c r="Q400" s="38">
        <v>131528130.681666</v>
      </c>
      <c r="R400" s="38">
        <v>123820822.810415</v>
      </c>
      <c r="S400" s="38"/>
      <c r="T400" s="1" t="s">
        <v>745</v>
      </c>
      <c r="U400" s="38" t="s">
        <v>4</v>
      </c>
      <c r="V400" s="38" t="s">
        <v>162</v>
      </c>
      <c r="W400" s="38" t="s">
        <v>334</v>
      </c>
      <c r="X400" s="38" t="s">
        <v>26</v>
      </c>
      <c r="Y400" s="38" t="e">
        <v>#N/A</v>
      </c>
      <c r="Z400" s="38"/>
      <c r="AA400" s="1" t="s">
        <v>681</v>
      </c>
      <c r="AB400" s="38">
        <v>156019206.91643265</v>
      </c>
      <c r="AC400" s="38">
        <v>115103223.09683901</v>
      </c>
      <c r="AD400" s="38">
        <v>111572709.00551713</v>
      </c>
      <c r="AE400" s="38">
        <v>128837398.60755432</v>
      </c>
      <c r="AF400" s="1" t="s">
        <v>681</v>
      </c>
      <c r="AG400" s="38">
        <v>10968347.636917669</v>
      </c>
      <c r="AH400" s="38">
        <v>5880936.8433040865</v>
      </c>
      <c r="AI400" s="38">
        <v>18343220.959567815</v>
      </c>
      <c r="AJ400" s="38">
        <v>4348311.2151181512</v>
      </c>
      <c r="AK400" s="38">
        <v>0.73775034094674541</v>
      </c>
      <c r="AL400" s="38">
        <v>0.71512162643717281</v>
      </c>
      <c r="AM400" s="38">
        <v>0.82577908934354782</v>
      </c>
      <c r="AN400" s="47" t="e">
        <f t="shared" si="28"/>
        <v>#VALUE!</v>
      </c>
      <c r="AO400" s="47" t="e">
        <f t="shared" si="29"/>
        <v>#DIV/0!</v>
      </c>
      <c r="AP400" s="47" t="e">
        <f t="shared" si="30"/>
        <v>#DIV/0!</v>
      </c>
      <c r="AQ400" s="47" t="e">
        <f t="shared" si="31"/>
        <v>#DIV/0!</v>
      </c>
    </row>
    <row r="401" spans="1:43" hidden="1" x14ac:dyDescent="0.2">
      <c r="A401" s="1" t="s">
        <v>423</v>
      </c>
      <c r="B401" s="1" t="s">
        <v>408</v>
      </c>
      <c r="C401" s="1" t="s">
        <v>161</v>
      </c>
      <c r="D401" s="1" t="s">
        <v>408</v>
      </c>
      <c r="E401" s="2" t="s">
        <v>409</v>
      </c>
      <c r="F401" s="5" t="s">
        <v>410</v>
      </c>
      <c r="G401" s="2">
        <v>410735657.375</v>
      </c>
      <c r="H401" s="2">
        <v>376963915.77806199</v>
      </c>
      <c r="I401" s="2">
        <v>339667889.85312903</v>
      </c>
      <c r="J401" s="2">
        <v>372386780.06337398</v>
      </c>
      <c r="K401" s="2">
        <v>385460327.82327098</v>
      </c>
      <c r="L401" s="2">
        <v>373589506.57989001</v>
      </c>
      <c r="M401" s="2">
        <v>466185402.030945</v>
      </c>
      <c r="N401" s="2">
        <v>412175569.26974201</v>
      </c>
      <c r="O401" s="2">
        <v>397322503.66969103</v>
      </c>
      <c r="P401" s="2">
        <v>490858160.85680199</v>
      </c>
      <c r="Q401" s="2">
        <v>484610184.20547301</v>
      </c>
      <c r="R401" s="2">
        <v>486907493.77419603</v>
      </c>
      <c r="S401" s="2"/>
      <c r="T401" s="1" t="s">
        <v>423</v>
      </c>
      <c r="U401" s="2" t="s">
        <v>4</v>
      </c>
      <c r="V401" s="2" t="s">
        <v>162</v>
      </c>
      <c r="W401" s="2" t="s">
        <v>334</v>
      </c>
      <c r="X401" s="2" t="s">
        <v>26</v>
      </c>
      <c r="Y401" s="2" t="e">
        <v>#N/A</v>
      </c>
      <c r="Z401" s="42" t="s">
        <v>1136</v>
      </c>
      <c r="AA401" s="1" t="s">
        <v>408</v>
      </c>
      <c r="AB401" s="2">
        <v>375789154.33539701</v>
      </c>
      <c r="AC401" s="2">
        <v>377145538.15551168</v>
      </c>
      <c r="AD401" s="2">
        <v>425227824.99012607</v>
      </c>
      <c r="AE401" s="2">
        <v>487458612.94549036</v>
      </c>
      <c r="AF401" s="1" t="s">
        <v>408</v>
      </c>
      <c r="AG401" s="2">
        <v>35548445.021843836</v>
      </c>
      <c r="AH401" s="2">
        <v>7225886.3250600984</v>
      </c>
      <c r="AI401" s="2">
        <v>36239422.280450627</v>
      </c>
      <c r="AJ401" s="2">
        <v>3160237.6990685561</v>
      </c>
      <c r="AK401" s="2">
        <v>1.0036094277987173</v>
      </c>
      <c r="AL401" s="2">
        <v>1.1315595995370435</v>
      </c>
      <c r="AM401" s="2">
        <v>1.2971598762811203</v>
      </c>
      <c r="AN401" s="47" t="e">
        <f t="shared" si="28"/>
        <v>#VALUE!</v>
      </c>
      <c r="AO401" s="47" t="e">
        <f t="shared" si="29"/>
        <v>#DIV/0!</v>
      </c>
      <c r="AP401" s="47" t="e">
        <f t="shared" si="30"/>
        <v>#DIV/0!</v>
      </c>
      <c r="AQ401" s="47" t="e">
        <f t="shared" si="31"/>
        <v>#DIV/0!</v>
      </c>
    </row>
    <row r="402" spans="1:43" hidden="1" x14ac:dyDescent="0.2">
      <c r="A402" s="1" t="s">
        <v>332</v>
      </c>
      <c r="B402" s="1" t="s">
        <v>333</v>
      </c>
      <c r="C402" s="1" t="s">
        <v>187</v>
      </c>
      <c r="D402" s="1" t="s">
        <v>333</v>
      </c>
      <c r="E402" s="2"/>
      <c r="F402" s="5" t="s">
        <v>311</v>
      </c>
      <c r="G402" s="2">
        <v>257234028.21875</v>
      </c>
      <c r="H402" s="2">
        <v>249147443.493469</v>
      </c>
      <c r="I402" s="2">
        <v>275898271.26123101</v>
      </c>
      <c r="J402" s="2">
        <v>210953345.36234599</v>
      </c>
      <c r="K402" s="2">
        <v>201633109.14706701</v>
      </c>
      <c r="L402" s="2">
        <v>196206158.932078</v>
      </c>
      <c r="M402" s="2">
        <v>212364215.44423601</v>
      </c>
      <c r="N402" s="2">
        <v>214221192.43545201</v>
      </c>
      <c r="O402" s="2">
        <v>193795739.99736199</v>
      </c>
      <c r="P402" s="2">
        <v>199956290.222776</v>
      </c>
      <c r="Q402" s="2">
        <v>199609601.68000701</v>
      </c>
      <c r="R402" s="2">
        <v>205558839.205057</v>
      </c>
      <c r="S402" s="2"/>
      <c r="T402" s="1" t="s">
        <v>332</v>
      </c>
      <c r="U402" s="2" t="s">
        <v>4</v>
      </c>
      <c r="V402" s="2" t="s">
        <v>162</v>
      </c>
      <c r="W402" s="2" t="s">
        <v>334</v>
      </c>
      <c r="X402" s="2" t="s">
        <v>26</v>
      </c>
      <c r="Y402" s="2" t="e">
        <v>#N/A</v>
      </c>
      <c r="Z402" s="2"/>
      <c r="AA402" s="1" t="s">
        <v>333</v>
      </c>
      <c r="AB402" s="2">
        <v>260759914.32448331</v>
      </c>
      <c r="AC402" s="2">
        <v>202930871.14716366</v>
      </c>
      <c r="AD402" s="2">
        <v>206793715.95901668</v>
      </c>
      <c r="AE402" s="2">
        <v>201708243.70261335</v>
      </c>
      <c r="AF402" s="1" t="s">
        <v>333</v>
      </c>
      <c r="AG402" s="2">
        <v>13719533.563065082</v>
      </c>
      <c r="AH402" s="2">
        <v>7458754.3570586396</v>
      </c>
      <c r="AI402" s="2">
        <v>11294805.231224271</v>
      </c>
      <c r="AJ402" s="2">
        <v>3339215.8554069749</v>
      </c>
      <c r="AK402" s="2">
        <v>0.77822878440833287</v>
      </c>
      <c r="AL402" s="2">
        <v>0.79304258284763662</v>
      </c>
      <c r="AM402" s="2">
        <v>0.77354007507309008</v>
      </c>
      <c r="AN402" s="47" t="e">
        <f t="shared" si="28"/>
        <v>#VALUE!</v>
      </c>
      <c r="AO402" s="47" t="e">
        <f t="shared" si="29"/>
        <v>#DIV/0!</v>
      </c>
      <c r="AP402" s="47" t="e">
        <f t="shared" si="30"/>
        <v>#DIV/0!</v>
      </c>
      <c r="AQ402" s="47" t="e">
        <f t="shared" si="31"/>
        <v>#DIV/0!</v>
      </c>
    </row>
    <row r="403" spans="1:43" hidden="1" x14ac:dyDescent="0.2">
      <c r="A403" s="1" t="s">
        <v>335</v>
      </c>
      <c r="B403" s="1" t="s">
        <v>175</v>
      </c>
      <c r="C403" s="1" t="s">
        <v>176</v>
      </c>
      <c r="D403" s="1" t="s">
        <v>175</v>
      </c>
      <c r="E403" s="2"/>
      <c r="F403" s="5" t="s">
        <v>311</v>
      </c>
      <c r="G403" s="2">
        <v>2630100</v>
      </c>
      <c r="H403" s="2">
        <v>2534674.7571478998</v>
      </c>
      <c r="I403" s="2">
        <v>2445541.7227054299</v>
      </c>
      <c r="J403" s="2">
        <v>3098014.1769911698</v>
      </c>
      <c r="K403" s="2">
        <v>3433381.4789934899</v>
      </c>
      <c r="L403" s="2">
        <v>3151279.05256376</v>
      </c>
      <c r="M403" s="2">
        <v>3324561.4223147701</v>
      </c>
      <c r="N403" s="2">
        <v>4402242.1321861604</v>
      </c>
      <c r="O403" s="2">
        <v>3602694.2849771101</v>
      </c>
      <c r="P403" s="2">
        <v>3881147.8304756102</v>
      </c>
      <c r="Q403" s="2"/>
      <c r="R403" s="2">
        <v>3794795.7485799599</v>
      </c>
      <c r="S403" s="2"/>
      <c r="T403" s="1" t="s">
        <v>335</v>
      </c>
      <c r="U403" s="2" t="s">
        <v>4</v>
      </c>
      <c r="V403" s="2" t="s">
        <v>162</v>
      </c>
      <c r="W403" s="2" t="s">
        <v>334</v>
      </c>
      <c r="X403" s="2" t="s">
        <v>26</v>
      </c>
      <c r="Y403" s="2" t="e">
        <v>#N/A</v>
      </c>
      <c r="Z403" s="2"/>
      <c r="AA403" s="1" t="s">
        <v>175</v>
      </c>
      <c r="AB403" s="2">
        <v>2536772.1599511099</v>
      </c>
      <c r="AC403" s="2">
        <v>3227558.2361828065</v>
      </c>
      <c r="AD403" s="2">
        <v>3776499.2798260134</v>
      </c>
      <c r="AE403" s="2">
        <v>3837971.789527785</v>
      </c>
      <c r="AF403" s="1" t="s">
        <v>175</v>
      </c>
      <c r="AG403" s="2">
        <v>92297.013783621645</v>
      </c>
      <c r="AH403" s="2">
        <v>180226.77992815056</v>
      </c>
      <c r="AI403" s="2">
        <v>559468.55164794635</v>
      </c>
      <c r="AJ403" s="2">
        <v>61060.142677990472</v>
      </c>
      <c r="AK403" s="2">
        <v>1.2723090733718119</v>
      </c>
      <c r="AL403" s="2">
        <v>1.4887025880553642</v>
      </c>
      <c r="AM403" s="2">
        <v>1.5129351583556296</v>
      </c>
      <c r="AN403" s="47" t="e">
        <f t="shared" si="28"/>
        <v>#VALUE!</v>
      </c>
      <c r="AO403" s="47" t="e">
        <f t="shared" si="29"/>
        <v>#DIV/0!</v>
      </c>
      <c r="AP403" s="47" t="e">
        <f t="shared" si="30"/>
        <v>#DIV/0!</v>
      </c>
      <c r="AQ403" s="47" t="e">
        <f t="shared" si="31"/>
        <v>#DIV/0!</v>
      </c>
    </row>
    <row r="404" spans="1:43" hidden="1" x14ac:dyDescent="0.2">
      <c r="A404" s="1" t="s">
        <v>849</v>
      </c>
      <c r="B404" s="1" t="s">
        <v>850</v>
      </c>
      <c r="C404" s="1" t="s">
        <v>851</v>
      </c>
      <c r="D404" s="1" t="s">
        <v>850</v>
      </c>
      <c r="E404" s="2"/>
      <c r="F404" s="5" t="s">
        <v>847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2984366.2867172002</v>
      </c>
      <c r="N404" s="2">
        <v>1892691.1531533999</v>
      </c>
      <c r="O404" s="2">
        <v>4316675.8713732902</v>
      </c>
      <c r="P404" s="2">
        <v>0</v>
      </c>
      <c r="Q404" s="2">
        <v>3881012.3192420402</v>
      </c>
      <c r="R404" s="2">
        <v>529020.88267891295</v>
      </c>
      <c r="S404" s="2"/>
      <c r="T404" s="1" t="s">
        <v>849</v>
      </c>
      <c r="U404" s="2" t="s">
        <v>4</v>
      </c>
      <c r="V404" s="2" t="s">
        <v>162</v>
      </c>
      <c r="W404" s="2" t="s">
        <v>334</v>
      </c>
      <c r="X404" s="2" t="s">
        <v>26</v>
      </c>
      <c r="Y404" s="2" t="e">
        <v>#N/A</v>
      </c>
      <c r="Z404" s="2"/>
      <c r="AA404" s="1" t="s">
        <v>850</v>
      </c>
      <c r="AB404" s="2"/>
      <c r="AC404" s="2"/>
      <c r="AD404" s="2">
        <v>3064577.77041463</v>
      </c>
      <c r="AE404" s="2">
        <v>2205016.6009604763</v>
      </c>
      <c r="AF404" s="1" t="s">
        <v>850</v>
      </c>
      <c r="AG404" s="2"/>
      <c r="AH404" s="2"/>
      <c r="AI404" s="2">
        <v>1213981.4208333658</v>
      </c>
      <c r="AJ404" s="2">
        <v>2370215.8752730247</v>
      </c>
      <c r="AK404" s="2"/>
      <c r="AL404" s="2"/>
      <c r="AM404" s="2"/>
      <c r="AN404" s="47" t="e">
        <f t="shared" si="28"/>
        <v>#VALUE!</v>
      </c>
      <c r="AO404" s="47" t="e">
        <f t="shared" si="29"/>
        <v>#DIV/0!</v>
      </c>
      <c r="AP404" s="47" t="e">
        <f t="shared" si="30"/>
        <v>#DIV/0!</v>
      </c>
      <c r="AQ404" s="47" t="e">
        <f t="shared" si="31"/>
        <v>#DIV/0!</v>
      </c>
    </row>
    <row r="405" spans="1:43" hidden="1" x14ac:dyDescent="0.2">
      <c r="A405" s="1" t="s">
        <v>852</v>
      </c>
      <c r="B405" s="1" t="s">
        <v>850</v>
      </c>
      <c r="C405" s="1" t="s">
        <v>851</v>
      </c>
      <c r="D405" s="1" t="s">
        <v>850</v>
      </c>
      <c r="E405" s="2"/>
      <c r="F405" s="5" t="s">
        <v>847</v>
      </c>
      <c r="G405" s="2">
        <v>4217821.3125</v>
      </c>
      <c r="H405" s="2">
        <v>2868117.5106298402</v>
      </c>
      <c r="I405" s="2">
        <v>4508720.8734071702</v>
      </c>
      <c r="J405" s="2">
        <v>7406227.48926822</v>
      </c>
      <c r="K405" s="2">
        <v>8076764.8208748102</v>
      </c>
      <c r="L405" s="2">
        <v>7269719.9529563999</v>
      </c>
      <c r="M405" s="2">
        <v>6102542.2025587102</v>
      </c>
      <c r="N405" s="2">
        <v>3853757.83016903</v>
      </c>
      <c r="O405" s="2">
        <v>6709799.9165775198</v>
      </c>
      <c r="P405" s="2">
        <v>6695289.2026850702</v>
      </c>
      <c r="Q405" s="2">
        <v>6895156.6541871196</v>
      </c>
      <c r="R405" s="2">
        <v>5632133.0455677304</v>
      </c>
      <c r="S405" s="2"/>
      <c r="T405" s="1" t="s">
        <v>852</v>
      </c>
      <c r="U405" s="2" t="s">
        <v>4</v>
      </c>
      <c r="V405" s="2" t="s">
        <v>162</v>
      </c>
      <c r="W405" s="2" t="s">
        <v>334</v>
      </c>
      <c r="X405" s="2" t="s">
        <v>26</v>
      </c>
      <c r="Y405" s="2" t="e">
        <v>#N/A</v>
      </c>
      <c r="Z405" s="2"/>
      <c r="AA405" s="1" t="s">
        <v>850</v>
      </c>
      <c r="AB405" s="2">
        <v>3864886.5655123368</v>
      </c>
      <c r="AC405" s="2">
        <v>7584237.421033144</v>
      </c>
      <c r="AD405" s="2">
        <v>5555366.6497684205</v>
      </c>
      <c r="AE405" s="2">
        <v>6407526.3008133071</v>
      </c>
      <c r="AF405" s="1" t="s">
        <v>850</v>
      </c>
      <c r="AG405" s="2">
        <v>875395.36794096872</v>
      </c>
      <c r="AH405" s="2">
        <v>431967.59897424665</v>
      </c>
      <c r="AI405" s="2">
        <v>1504591.2780594788</v>
      </c>
      <c r="AJ405" s="2">
        <v>678905.57130776998</v>
      </c>
      <c r="AK405" s="2">
        <v>1.9623441186372212</v>
      </c>
      <c r="AL405" s="2">
        <v>1.4373944889717585</v>
      </c>
      <c r="AM405" s="2">
        <v>1.6578821117260689</v>
      </c>
      <c r="AN405" s="47" t="e">
        <f t="shared" si="28"/>
        <v>#VALUE!</v>
      </c>
      <c r="AO405" s="47" t="e">
        <f t="shared" si="29"/>
        <v>#DIV/0!</v>
      </c>
      <c r="AP405" s="47" t="e">
        <f t="shared" si="30"/>
        <v>#DIV/0!</v>
      </c>
      <c r="AQ405" s="47" t="e">
        <f t="shared" si="31"/>
        <v>#DIV/0!</v>
      </c>
    </row>
    <row r="406" spans="1:43" hidden="1" x14ac:dyDescent="0.2">
      <c r="A406" s="1" t="s">
        <v>637</v>
      </c>
      <c r="B406" s="1" t="s">
        <v>189</v>
      </c>
      <c r="C406" s="1" t="s">
        <v>190</v>
      </c>
      <c r="D406" s="1" t="s">
        <v>189</v>
      </c>
      <c r="E406" s="2"/>
      <c r="F406" s="5" t="s">
        <v>603</v>
      </c>
      <c r="G406" s="2">
        <v>2342938.5</v>
      </c>
      <c r="H406" s="2">
        <v>2452637.7305059</v>
      </c>
      <c r="I406" s="2">
        <v>2105095.6521847001</v>
      </c>
      <c r="J406" s="2">
        <v>3411222.12686298</v>
      </c>
      <c r="K406" s="2"/>
      <c r="L406" s="2"/>
      <c r="M406" s="2">
        <v>2343887.3477679398</v>
      </c>
      <c r="N406" s="2">
        <v>7510650.2774832305</v>
      </c>
      <c r="O406" s="2">
        <v>2789214.1047863401</v>
      </c>
      <c r="P406" s="2"/>
      <c r="Q406" s="2"/>
      <c r="R406" s="2"/>
      <c r="S406" s="2"/>
      <c r="T406" s="1" t="s">
        <v>637</v>
      </c>
      <c r="U406" s="2" t="s">
        <v>4</v>
      </c>
      <c r="V406" s="2" t="s">
        <v>162</v>
      </c>
      <c r="W406" s="2" t="s">
        <v>334</v>
      </c>
      <c r="X406" s="2" t="s">
        <v>26</v>
      </c>
      <c r="Y406" s="2" t="e">
        <v>#N/A</v>
      </c>
      <c r="Z406" s="2"/>
      <c r="AA406" s="1" t="s">
        <v>189</v>
      </c>
      <c r="AB406" s="2">
        <v>2300223.9608968669</v>
      </c>
      <c r="AC406" s="2">
        <v>3411222.12686298</v>
      </c>
      <c r="AD406" s="2">
        <v>4214583.9100125032</v>
      </c>
      <c r="AE406" s="2"/>
      <c r="AF406" s="1" t="s">
        <v>189</v>
      </c>
      <c r="AG406" s="2">
        <v>177664.77686657416</v>
      </c>
      <c r="AH406" s="2"/>
      <c r="AI406" s="2">
        <v>2863148.4600362391</v>
      </c>
      <c r="AJ406" s="2"/>
      <c r="AK406" s="2">
        <v>1.4829956494901175</v>
      </c>
      <c r="AL406" s="2">
        <v>1.8322493729563705</v>
      </c>
      <c r="AM406" s="2"/>
      <c r="AN406" s="47" t="e">
        <f t="shared" si="28"/>
        <v>#VALUE!</v>
      </c>
      <c r="AO406" s="47" t="e">
        <f t="shared" si="29"/>
        <v>#DIV/0!</v>
      </c>
      <c r="AP406" s="47" t="e">
        <f t="shared" si="30"/>
        <v>#DIV/0!</v>
      </c>
      <c r="AQ406" s="47" t="e">
        <f t="shared" si="31"/>
        <v>#DIV/0!</v>
      </c>
    </row>
    <row r="407" spans="1:43" hidden="1" x14ac:dyDescent="0.2">
      <c r="A407" s="1" t="s">
        <v>405</v>
      </c>
      <c r="B407" s="1" t="s">
        <v>306</v>
      </c>
      <c r="C407" s="1" t="s">
        <v>307</v>
      </c>
      <c r="D407" s="1" t="s">
        <v>306</v>
      </c>
      <c r="E407" s="2"/>
      <c r="F407" s="5" t="s">
        <v>387</v>
      </c>
      <c r="G407" s="2">
        <v>188098219.65625</v>
      </c>
      <c r="H407" s="2">
        <v>224397020.01112199</v>
      </c>
      <c r="I407" s="2">
        <v>223219683.38789099</v>
      </c>
      <c r="J407" s="2">
        <v>234592434.150397</v>
      </c>
      <c r="K407" s="2">
        <v>265984954.341041</v>
      </c>
      <c r="L407" s="2">
        <v>323343599.83777899</v>
      </c>
      <c r="M407" s="2">
        <v>339896681.60592097</v>
      </c>
      <c r="N407" s="2">
        <v>374321699.96389103</v>
      </c>
      <c r="O407" s="2">
        <v>287003933.59317303</v>
      </c>
      <c r="P407" s="2">
        <v>253393165.852036</v>
      </c>
      <c r="Q407" s="2">
        <v>325184929.88033801</v>
      </c>
      <c r="R407" s="2">
        <v>256432988.914009</v>
      </c>
      <c r="S407" s="2"/>
      <c r="T407" s="1" t="s">
        <v>405</v>
      </c>
      <c r="U407" s="2" t="s">
        <v>4</v>
      </c>
      <c r="V407" s="2" t="s">
        <v>162</v>
      </c>
      <c r="W407" s="2" t="s">
        <v>334</v>
      </c>
      <c r="X407" s="2" t="s">
        <v>26</v>
      </c>
      <c r="Y407" s="2" t="e">
        <v>#N/A</v>
      </c>
      <c r="Z407" s="2"/>
      <c r="AA407" s="1" t="s">
        <v>306</v>
      </c>
      <c r="AB407" s="2">
        <v>211904974.35175434</v>
      </c>
      <c r="AC407" s="2">
        <v>274640329.44307232</v>
      </c>
      <c r="AD407" s="2">
        <v>333740771.72099501</v>
      </c>
      <c r="AE407" s="2">
        <v>278337028.21546096</v>
      </c>
      <c r="AF407" s="1" t="s">
        <v>306</v>
      </c>
      <c r="AG407" s="2">
        <v>20625656.528460816</v>
      </c>
      <c r="AH407" s="2">
        <v>45004210.817821749</v>
      </c>
      <c r="AI407" s="2">
        <v>43983172.928704448</v>
      </c>
      <c r="AJ407" s="2">
        <v>40599932.867722034</v>
      </c>
      <c r="AK407" s="2">
        <v>1.2960541878888583</v>
      </c>
      <c r="AL407" s="2">
        <v>1.5749548718332482</v>
      </c>
      <c r="AM407" s="2">
        <v>1.3134992657295146</v>
      </c>
      <c r="AN407" s="47" t="e">
        <f t="shared" si="28"/>
        <v>#VALUE!</v>
      </c>
      <c r="AO407" s="47" t="e">
        <f t="shared" si="29"/>
        <v>#DIV/0!</v>
      </c>
      <c r="AP407" s="47" t="e">
        <f t="shared" si="30"/>
        <v>#DIV/0!</v>
      </c>
      <c r="AQ407" s="47" t="e">
        <f t="shared" si="31"/>
        <v>#DIV/0!</v>
      </c>
    </row>
    <row r="408" spans="1:43" hidden="1" x14ac:dyDescent="0.2">
      <c r="A408" s="1" t="s">
        <v>406</v>
      </c>
      <c r="B408" s="1" t="s">
        <v>306</v>
      </c>
      <c r="C408" s="1" t="s">
        <v>307</v>
      </c>
      <c r="D408" s="1" t="s">
        <v>306</v>
      </c>
      <c r="E408" s="2"/>
      <c r="F408" s="5" t="s">
        <v>387</v>
      </c>
      <c r="G408" s="2">
        <v>74248906.125</v>
      </c>
      <c r="H408" s="2">
        <v>60088365.7120483</v>
      </c>
      <c r="I408" s="2">
        <v>79923147.494089603</v>
      </c>
      <c r="J408" s="2">
        <v>68753842.835426405</v>
      </c>
      <c r="K408" s="2">
        <v>74503281.916812196</v>
      </c>
      <c r="L408" s="2">
        <v>76752714.857562095</v>
      </c>
      <c r="M408" s="2">
        <v>80336956.148557499</v>
      </c>
      <c r="N408" s="2">
        <v>86001913.370677903</v>
      </c>
      <c r="O408" s="2">
        <v>82012722.967554107</v>
      </c>
      <c r="P408" s="2">
        <v>82587162.035005495</v>
      </c>
      <c r="Q408" s="2">
        <v>86424821.3691843</v>
      </c>
      <c r="R408" s="2">
        <v>89395537.179875806</v>
      </c>
      <c r="S408" s="2"/>
      <c r="T408" s="1" t="s">
        <v>406</v>
      </c>
      <c r="U408" s="2" t="s">
        <v>4</v>
      </c>
      <c r="V408" s="2" t="s">
        <v>162</v>
      </c>
      <c r="W408" s="2" t="s">
        <v>334</v>
      </c>
      <c r="X408" s="2" t="s">
        <v>26</v>
      </c>
      <c r="Y408" s="2" t="e">
        <v>#N/A</v>
      </c>
      <c r="Z408" s="2"/>
      <c r="AA408" s="1" t="s">
        <v>306</v>
      </c>
      <c r="AB408" s="2">
        <v>71420139.777045965</v>
      </c>
      <c r="AC408" s="2">
        <v>73336613.203266904</v>
      </c>
      <c r="AD408" s="2">
        <v>82783864.16226317</v>
      </c>
      <c r="AE408" s="2">
        <v>86135840.194688544</v>
      </c>
      <c r="AF408" s="1" t="s">
        <v>306</v>
      </c>
      <c r="AG408" s="2">
        <v>10215482.434706008</v>
      </c>
      <c r="AH408" s="2">
        <v>4125084.8866417715</v>
      </c>
      <c r="AI408" s="2">
        <v>2910142.4602150531</v>
      </c>
      <c r="AJ408" s="2">
        <v>3413374.520578085</v>
      </c>
      <c r="AK408" s="2">
        <v>1.0268337955120732</v>
      </c>
      <c r="AL408" s="2">
        <v>1.1591109233430741</v>
      </c>
      <c r="AM408" s="2">
        <v>1.2060441279389953</v>
      </c>
      <c r="AN408" s="47" t="e">
        <f t="shared" si="28"/>
        <v>#VALUE!</v>
      </c>
      <c r="AO408" s="47" t="e">
        <f t="shared" si="29"/>
        <v>#DIV/0!</v>
      </c>
      <c r="AP408" s="47" t="e">
        <f t="shared" si="30"/>
        <v>#DIV/0!</v>
      </c>
      <c r="AQ408" s="47" t="e">
        <f t="shared" si="31"/>
        <v>#DIV/0!</v>
      </c>
    </row>
    <row r="409" spans="1:43" hidden="1" x14ac:dyDescent="0.2">
      <c r="A409" s="1" t="s">
        <v>640</v>
      </c>
      <c r="B409" s="1" t="s">
        <v>306</v>
      </c>
      <c r="C409" s="1" t="s">
        <v>307</v>
      </c>
      <c r="D409" s="1" t="s">
        <v>306</v>
      </c>
      <c r="E409" s="2"/>
      <c r="F409" s="5" t="s">
        <v>603</v>
      </c>
      <c r="G409" s="2">
        <v>278346651.90625</v>
      </c>
      <c r="H409" s="2">
        <v>264836599.03923699</v>
      </c>
      <c r="I409" s="2">
        <v>299704308.53888202</v>
      </c>
      <c r="J409" s="2">
        <v>249494171.911939</v>
      </c>
      <c r="K409" s="2">
        <v>249970608.20192999</v>
      </c>
      <c r="L409" s="2">
        <v>245875367.51671001</v>
      </c>
      <c r="M409" s="2">
        <v>215788893.877758</v>
      </c>
      <c r="N409" s="2">
        <v>231134109.46386099</v>
      </c>
      <c r="O409" s="2">
        <v>246224494.272039</v>
      </c>
      <c r="P409" s="2">
        <v>262093680.71281499</v>
      </c>
      <c r="Q409" s="2">
        <v>229814651.665142</v>
      </c>
      <c r="R409" s="2">
        <v>264367749.667092</v>
      </c>
      <c r="S409" s="2"/>
      <c r="T409" s="1" t="s">
        <v>640</v>
      </c>
      <c r="U409" s="2" t="s">
        <v>4</v>
      </c>
      <c r="V409" s="2" t="s">
        <v>162</v>
      </c>
      <c r="W409" s="2" t="s">
        <v>334</v>
      </c>
      <c r="X409" s="2" t="s">
        <v>26</v>
      </c>
      <c r="Y409" s="2" t="e">
        <v>#N/A</v>
      </c>
      <c r="Z409" s="2"/>
      <c r="AA409" s="1" t="s">
        <v>306</v>
      </c>
      <c r="AB409" s="2">
        <v>280962519.82812303</v>
      </c>
      <c r="AC409" s="2">
        <v>248446715.87685966</v>
      </c>
      <c r="AD409" s="2">
        <v>231049165.87121931</v>
      </c>
      <c r="AE409" s="2">
        <v>252092027.34834966</v>
      </c>
      <c r="AF409" s="1" t="s">
        <v>306</v>
      </c>
      <c r="AG409" s="2">
        <v>17580425.625576366</v>
      </c>
      <c r="AH409" s="2">
        <v>2239558.4780349727</v>
      </c>
      <c r="AI409" s="2">
        <v>15217977.999738913</v>
      </c>
      <c r="AJ409" s="2">
        <v>19326250.228647061</v>
      </c>
      <c r="AK409" s="2">
        <v>0.88426995895696447</v>
      </c>
      <c r="AL409" s="2">
        <v>0.82234871047057134</v>
      </c>
      <c r="AM409" s="2">
        <v>0.89724432818500233</v>
      </c>
      <c r="AN409" s="47" t="e">
        <f t="shared" si="28"/>
        <v>#VALUE!</v>
      </c>
      <c r="AO409" s="47" t="e">
        <f t="shared" si="29"/>
        <v>#DIV/0!</v>
      </c>
      <c r="AP409" s="47" t="e">
        <f t="shared" si="30"/>
        <v>#DIV/0!</v>
      </c>
      <c r="AQ409" s="47" t="e">
        <f t="shared" si="31"/>
        <v>#DIV/0!</v>
      </c>
    </row>
    <row r="410" spans="1:43" hidden="1" x14ac:dyDescent="0.2">
      <c r="A410" s="1" t="s">
        <v>855</v>
      </c>
      <c r="B410" s="1" t="s">
        <v>856</v>
      </c>
      <c r="C410" s="1" t="s">
        <v>857</v>
      </c>
      <c r="D410" s="1" t="s">
        <v>856</v>
      </c>
      <c r="E410" s="2"/>
      <c r="F410" s="5" t="s">
        <v>847</v>
      </c>
      <c r="G410" s="2">
        <v>790432.125</v>
      </c>
      <c r="H410" s="2">
        <v>994148.89511207805</v>
      </c>
      <c r="I410" s="2">
        <v>1092979.0394562299</v>
      </c>
      <c r="J410" s="2">
        <v>1310366.52419791</v>
      </c>
      <c r="K410" s="2">
        <v>0</v>
      </c>
      <c r="L410" s="2">
        <v>0</v>
      </c>
      <c r="M410" s="2">
        <v>2100348.4880895098</v>
      </c>
      <c r="N410" s="2">
        <v>1611212.9793535101</v>
      </c>
      <c r="O410" s="2">
        <v>1490811.9944070999</v>
      </c>
      <c r="P410" s="2">
        <v>1032522.3344870399</v>
      </c>
      <c r="Q410" s="2">
        <v>1262994.59608158</v>
      </c>
      <c r="R410" s="2">
        <v>872375.69792307296</v>
      </c>
      <c r="S410" s="2"/>
      <c r="T410" s="1" t="s">
        <v>855</v>
      </c>
      <c r="U410" s="2" t="s">
        <v>4</v>
      </c>
      <c r="V410" s="2" t="s">
        <v>162</v>
      </c>
      <c r="W410" s="2" t="s">
        <v>334</v>
      </c>
      <c r="X410" s="2" t="s">
        <v>26</v>
      </c>
      <c r="Y410" s="2" t="e">
        <v>#N/A</v>
      </c>
      <c r="Z410" s="2"/>
      <c r="AA410" s="1" t="s">
        <v>856</v>
      </c>
      <c r="AB410" s="2">
        <v>959186.68652276939</v>
      </c>
      <c r="AC410" s="2">
        <v>1310366.52419791</v>
      </c>
      <c r="AD410" s="2">
        <v>1734124.4872833733</v>
      </c>
      <c r="AE410" s="2">
        <v>1055964.2094972311</v>
      </c>
      <c r="AF410" s="1" t="s">
        <v>856</v>
      </c>
      <c r="AG410" s="2">
        <v>154273.86649665548</v>
      </c>
      <c r="AH410" s="2"/>
      <c r="AI410" s="2">
        <v>322822.10793075414</v>
      </c>
      <c r="AJ410" s="2">
        <v>196361.71222424312</v>
      </c>
      <c r="AK410" s="2">
        <v>1.3661225104658541</v>
      </c>
      <c r="AL410" s="2">
        <v>1.8079113395223383</v>
      </c>
      <c r="AM410" s="2">
        <v>1.1008953985019312</v>
      </c>
      <c r="AN410" s="47" t="e">
        <f t="shared" si="28"/>
        <v>#VALUE!</v>
      </c>
      <c r="AO410" s="47" t="e">
        <f t="shared" si="29"/>
        <v>#DIV/0!</v>
      </c>
      <c r="AP410" s="47" t="e">
        <f t="shared" si="30"/>
        <v>#DIV/0!</v>
      </c>
      <c r="AQ410" s="47" t="e">
        <f t="shared" si="31"/>
        <v>#DIV/0!</v>
      </c>
    </row>
    <row r="411" spans="1:43" hidden="1" x14ac:dyDescent="0.2">
      <c r="A411" s="1" t="s">
        <v>704</v>
      </c>
      <c r="B411" s="1" t="s">
        <v>211</v>
      </c>
      <c r="C411" s="1" t="s">
        <v>212</v>
      </c>
      <c r="D411" s="1" t="s">
        <v>211</v>
      </c>
      <c r="E411" s="2"/>
      <c r="F411" s="5" t="s">
        <v>663</v>
      </c>
      <c r="G411" s="2">
        <v>17766473.78125</v>
      </c>
      <c r="H411" s="2">
        <v>15270970.854548</v>
      </c>
      <c r="I411" s="2">
        <v>13774482.041797699</v>
      </c>
      <c r="J411" s="2">
        <v>12508890.4092761</v>
      </c>
      <c r="K411" s="2">
        <v>16764645.387381099</v>
      </c>
      <c r="L411" s="2">
        <v>12097328.534572599</v>
      </c>
      <c r="M411" s="2">
        <v>14470052.783503801</v>
      </c>
      <c r="N411" s="2">
        <v>14535535.1278494</v>
      </c>
      <c r="O411" s="2">
        <v>18357374.329753701</v>
      </c>
      <c r="P411" s="2">
        <v>26183700.138620101</v>
      </c>
      <c r="Q411" s="2">
        <v>23272967.811077699</v>
      </c>
      <c r="R411" s="2">
        <v>21158426.887872901</v>
      </c>
      <c r="S411" s="2"/>
      <c r="T411" s="1" t="s">
        <v>704</v>
      </c>
      <c r="U411" s="2" t="s">
        <v>4</v>
      </c>
      <c r="V411" s="2" t="s">
        <v>162</v>
      </c>
      <c r="W411" s="2" t="s">
        <v>334</v>
      </c>
      <c r="X411" s="2" t="s">
        <v>26</v>
      </c>
      <c r="Y411" s="2" t="e">
        <v>#N/A</v>
      </c>
      <c r="Z411" s="2"/>
      <c r="AA411" s="1" t="s">
        <v>211</v>
      </c>
      <c r="AB411" s="2">
        <v>15603975.559198566</v>
      </c>
      <c r="AC411" s="2">
        <v>13790288.110409932</v>
      </c>
      <c r="AD411" s="2">
        <v>15787654.080368966</v>
      </c>
      <c r="AE411" s="2">
        <v>23538364.945856899</v>
      </c>
      <c r="AF411" s="1" t="s">
        <v>211</v>
      </c>
      <c r="AG411" s="2">
        <v>2016722.2446220594</v>
      </c>
      <c r="AH411" s="2">
        <v>2584075.5992193683</v>
      </c>
      <c r="AI411" s="2">
        <v>2225683.8509610365</v>
      </c>
      <c r="AJ411" s="2">
        <v>2523126.9370625392</v>
      </c>
      <c r="AK411" s="2">
        <v>0.88376760512679331</v>
      </c>
      <c r="AL411" s="2">
        <v>1.0117712643469325</v>
      </c>
      <c r="AM411" s="2">
        <v>1.508485120125749</v>
      </c>
      <c r="AN411" s="47" t="e">
        <f t="shared" si="28"/>
        <v>#VALUE!</v>
      </c>
      <c r="AO411" s="47" t="e">
        <f t="shared" si="29"/>
        <v>#DIV/0!</v>
      </c>
      <c r="AP411" s="47" t="e">
        <f t="shared" si="30"/>
        <v>#DIV/0!</v>
      </c>
      <c r="AQ411" s="47" t="e">
        <f t="shared" si="31"/>
        <v>#DIV/0!</v>
      </c>
    </row>
    <row r="412" spans="1:43" hidden="1" x14ac:dyDescent="0.2">
      <c r="A412" s="1" t="s">
        <v>713</v>
      </c>
      <c r="B412" s="1" t="s">
        <v>215</v>
      </c>
      <c r="C412" s="1" t="s">
        <v>202</v>
      </c>
      <c r="D412" s="1" t="s">
        <v>215</v>
      </c>
      <c r="E412" s="38"/>
      <c r="F412" s="5" t="s">
        <v>663</v>
      </c>
      <c r="G412" s="38">
        <v>1642518</v>
      </c>
      <c r="H412" s="38"/>
      <c r="I412" s="38">
        <v>1233273.54397978</v>
      </c>
      <c r="J412" s="38"/>
      <c r="K412" s="38"/>
      <c r="L412" s="38">
        <v>1347845.1310714099</v>
      </c>
      <c r="M412" s="38"/>
      <c r="N412" s="38"/>
      <c r="O412" s="38"/>
      <c r="P412" s="38"/>
      <c r="Q412" s="38">
        <v>865376.69778961502</v>
      </c>
      <c r="R412" s="38">
        <v>980451.123212634</v>
      </c>
      <c r="S412" s="38"/>
      <c r="T412" s="1" t="s">
        <v>713</v>
      </c>
      <c r="U412" s="38" t="s">
        <v>4</v>
      </c>
      <c r="V412" s="38" t="s">
        <v>162</v>
      </c>
      <c r="W412" s="38" t="s">
        <v>334</v>
      </c>
      <c r="X412" s="38" t="s">
        <v>26</v>
      </c>
      <c r="Y412" s="38" t="e">
        <v>#N/A</v>
      </c>
      <c r="Z412" s="38"/>
      <c r="AA412" s="1" t="s">
        <v>215</v>
      </c>
      <c r="AB412" s="38">
        <v>1437895.7719898899</v>
      </c>
      <c r="AC412" s="38">
        <v>1347845.1310714099</v>
      </c>
      <c r="AD412" s="38"/>
      <c r="AE412" s="38">
        <v>922913.91050112457</v>
      </c>
      <c r="AF412" s="1" t="s">
        <v>215</v>
      </c>
      <c r="AG412" s="38">
        <v>289379.53001489851</v>
      </c>
      <c r="AH412" s="38"/>
      <c r="AI412" s="38"/>
      <c r="AJ412" s="38">
        <v>81369.90655776237</v>
      </c>
      <c r="AK412" s="38">
        <v>0.93737331823859538</v>
      </c>
      <c r="AL412" s="38"/>
      <c r="AM412" s="38">
        <v>0.64185035416295366</v>
      </c>
      <c r="AN412" s="47" t="e">
        <f t="shared" si="28"/>
        <v>#VALUE!</v>
      </c>
      <c r="AO412" s="47" t="e">
        <f t="shared" si="29"/>
        <v>#DIV/0!</v>
      </c>
      <c r="AP412" s="47" t="e">
        <f t="shared" si="30"/>
        <v>#DIV/0!</v>
      </c>
      <c r="AQ412" s="47" t="e">
        <f t="shared" si="31"/>
        <v>#DIV/0!</v>
      </c>
    </row>
    <row r="413" spans="1:43" hidden="1" x14ac:dyDescent="0.2">
      <c r="A413" s="1" t="s">
        <v>654</v>
      </c>
      <c r="B413" s="1" t="s">
        <v>655</v>
      </c>
      <c r="C413" s="1" t="s">
        <v>656</v>
      </c>
      <c r="D413" s="1" t="s">
        <v>655</v>
      </c>
      <c r="E413" s="2"/>
      <c r="F413" s="5" t="s">
        <v>603</v>
      </c>
      <c r="G413" s="2">
        <v>4587800</v>
      </c>
      <c r="H413" s="2">
        <v>1305341.6560901401</v>
      </c>
      <c r="I413" s="2"/>
      <c r="J413" s="2">
        <v>1574057.2340504699</v>
      </c>
      <c r="K413" s="2"/>
      <c r="L413" s="2">
        <v>4678369.0328398002</v>
      </c>
      <c r="M413" s="2"/>
      <c r="N413" s="2">
        <v>1201846.5516987799</v>
      </c>
      <c r="O413" s="2">
        <v>2493025.92986971</v>
      </c>
      <c r="P413" s="2">
        <v>6858933.78048715</v>
      </c>
      <c r="Q413" s="2">
        <v>7436815.8147505298</v>
      </c>
      <c r="R413" s="2">
        <v>9244514.3604329694</v>
      </c>
      <c r="S413" s="2"/>
      <c r="T413" s="1" t="s">
        <v>654</v>
      </c>
      <c r="U413" s="2" t="s">
        <v>4</v>
      </c>
      <c r="V413" s="2" t="s">
        <v>162</v>
      </c>
      <c r="W413" s="2" t="s">
        <v>334</v>
      </c>
      <c r="X413" s="2" t="s">
        <v>26</v>
      </c>
      <c r="Y413" s="2" t="e">
        <v>#N/A</v>
      </c>
      <c r="Z413" s="2"/>
      <c r="AA413" s="1" t="s">
        <v>655</v>
      </c>
      <c r="AB413" s="2">
        <v>2946570.8280450702</v>
      </c>
      <c r="AC413" s="2">
        <v>3126213.1334451353</v>
      </c>
      <c r="AD413" s="2">
        <v>1847436.2407842451</v>
      </c>
      <c r="AE413" s="2">
        <v>7846754.6518902155</v>
      </c>
      <c r="AF413" s="1" t="s">
        <v>655</v>
      </c>
      <c r="AG413" s="2">
        <v>2321048.5539410259</v>
      </c>
      <c r="AH413" s="2">
        <v>2195079.9238413437</v>
      </c>
      <c r="AI413" s="2">
        <v>913001.69403289421</v>
      </c>
      <c r="AJ413" s="2">
        <v>1244502.3356748936</v>
      </c>
      <c r="AK413" s="2">
        <v>1.0609665661827143</v>
      </c>
      <c r="AL413" s="2">
        <v>0.62697839237414288</v>
      </c>
      <c r="AM413" s="2">
        <v>2.6630123997719131</v>
      </c>
      <c r="AN413" s="47" t="e">
        <f t="shared" si="28"/>
        <v>#VALUE!</v>
      </c>
      <c r="AO413" s="47" t="e">
        <f t="shared" si="29"/>
        <v>#DIV/0!</v>
      </c>
      <c r="AP413" s="47" t="e">
        <f t="shared" si="30"/>
        <v>#DIV/0!</v>
      </c>
      <c r="AQ413" s="47" t="e">
        <f t="shared" si="31"/>
        <v>#DIV/0!</v>
      </c>
    </row>
    <row r="414" spans="1:43" hidden="1" x14ac:dyDescent="0.2">
      <c r="A414" s="1" t="s">
        <v>657</v>
      </c>
      <c r="B414" s="1" t="s">
        <v>658</v>
      </c>
      <c r="C414" s="1" t="s">
        <v>659</v>
      </c>
      <c r="D414" s="1" t="s">
        <v>658</v>
      </c>
      <c r="E414" s="2"/>
      <c r="F414" s="5" t="s">
        <v>603</v>
      </c>
      <c r="G414" s="2">
        <v>4870229</v>
      </c>
      <c r="H414" s="2">
        <v>5535159.0346957399</v>
      </c>
      <c r="I414" s="2">
        <v>7158693.58531057</v>
      </c>
      <c r="J414" s="2">
        <v>3563069.9187042802</v>
      </c>
      <c r="K414" s="2">
        <v>2673988.3416158902</v>
      </c>
      <c r="L414" s="2">
        <v>3319432.4289611499</v>
      </c>
      <c r="M414" s="2">
        <v>3081028.03129056</v>
      </c>
      <c r="N414" s="2">
        <v>1881317.1816191999</v>
      </c>
      <c r="O414" s="2">
        <v>3315278.4916989198</v>
      </c>
      <c r="P414" s="2">
        <v>4678563.3354463903</v>
      </c>
      <c r="Q414" s="2">
        <v>3067350.80435585</v>
      </c>
      <c r="R414" s="2">
        <v>6182410.9626574898</v>
      </c>
      <c r="S414" s="2"/>
      <c r="T414" s="1" t="s">
        <v>657</v>
      </c>
      <c r="U414" s="2" t="s">
        <v>4</v>
      </c>
      <c r="V414" s="2" t="s">
        <v>162</v>
      </c>
      <c r="W414" s="2" t="s">
        <v>334</v>
      </c>
      <c r="X414" s="2" t="s">
        <v>26</v>
      </c>
      <c r="Y414" s="2" t="e">
        <v>#N/A</v>
      </c>
      <c r="Z414" s="2"/>
      <c r="AA414" s="1" t="s">
        <v>658</v>
      </c>
      <c r="AB414" s="2">
        <v>5854693.8733354369</v>
      </c>
      <c r="AC414" s="2">
        <v>3185496.8964271066</v>
      </c>
      <c r="AD414" s="2">
        <v>2759207.9015362267</v>
      </c>
      <c r="AE414" s="2">
        <v>4642775.0341532426</v>
      </c>
      <c r="AF414" s="1" t="s">
        <v>658</v>
      </c>
      <c r="AG414" s="2">
        <v>1177218.9364699887</v>
      </c>
      <c r="AH414" s="2">
        <v>459424.15895975573</v>
      </c>
      <c r="AI414" s="2">
        <v>769244.69880377396</v>
      </c>
      <c r="AJ414" s="2">
        <v>1557838.4220905749</v>
      </c>
      <c r="AK414" s="2">
        <v>0.54409281942734933</v>
      </c>
      <c r="AL414" s="2">
        <v>0.47128132763742564</v>
      </c>
      <c r="AM414" s="2">
        <v>0.79300047698450193</v>
      </c>
      <c r="AN414" s="47" t="e">
        <f t="shared" si="28"/>
        <v>#VALUE!</v>
      </c>
      <c r="AO414" s="47" t="e">
        <f t="shared" si="29"/>
        <v>#DIV/0!</v>
      </c>
      <c r="AP414" s="47" t="e">
        <f t="shared" si="30"/>
        <v>#DIV/0!</v>
      </c>
      <c r="AQ414" s="47" t="e">
        <f t="shared" si="31"/>
        <v>#DIV/0!</v>
      </c>
    </row>
    <row r="415" spans="1:43" hidden="1" x14ac:dyDescent="0.2">
      <c r="A415" s="1" t="s">
        <v>738</v>
      </c>
      <c r="B415" s="1" t="s">
        <v>681</v>
      </c>
      <c r="C415" s="1" t="s">
        <v>682</v>
      </c>
      <c r="D415" s="1" t="s">
        <v>681</v>
      </c>
      <c r="E415" s="38"/>
      <c r="F415" s="5" t="s">
        <v>724</v>
      </c>
      <c r="G415" s="38">
        <v>5309159.75</v>
      </c>
      <c r="H415" s="38">
        <v>3817729.81118397</v>
      </c>
      <c r="I415" s="38">
        <v>2471629.1568155899</v>
      </c>
      <c r="J415" s="38">
        <v>1550797.5165806599</v>
      </c>
      <c r="K415" s="38">
        <v>1696732.1484906699</v>
      </c>
      <c r="L415" s="38"/>
      <c r="M415" s="38">
        <v>2866082.9188702302</v>
      </c>
      <c r="N415" s="38">
        <v>5175806.2856171196</v>
      </c>
      <c r="O415" s="38">
        <v>2581097.1755385501</v>
      </c>
      <c r="P415" s="38">
        <v>3011885.3433929002</v>
      </c>
      <c r="Q415" s="38">
        <v>2994207.5813497901</v>
      </c>
      <c r="R415" s="38">
        <v>2247769.72504463</v>
      </c>
      <c r="S415" s="38"/>
      <c r="T415" s="1" t="s">
        <v>738</v>
      </c>
      <c r="U415" s="38" t="s">
        <v>4</v>
      </c>
      <c r="V415" s="38" t="s">
        <v>172</v>
      </c>
      <c r="W415" s="38" t="s">
        <v>173</v>
      </c>
      <c r="X415" s="38" t="s">
        <v>26</v>
      </c>
      <c r="Y415" s="38" t="e">
        <v>#N/A</v>
      </c>
      <c r="Z415" s="38"/>
      <c r="AA415" s="1" t="s">
        <v>681</v>
      </c>
      <c r="AB415" s="38">
        <v>3866172.9059998537</v>
      </c>
      <c r="AC415" s="38">
        <v>1623764.832535665</v>
      </c>
      <c r="AD415" s="38">
        <v>3540995.4600086338</v>
      </c>
      <c r="AE415" s="38">
        <v>2751287.5499291066</v>
      </c>
      <c r="AF415" s="1" t="s">
        <v>681</v>
      </c>
      <c r="AG415" s="38">
        <v>1419385.4363388654</v>
      </c>
      <c r="AH415" s="38">
        <v>103191.36783353081</v>
      </c>
      <c r="AI415" s="38">
        <v>1422940.2816424158</v>
      </c>
      <c r="AJ415" s="38">
        <v>436148.80006714648</v>
      </c>
      <c r="AK415" s="38">
        <v>0.41999281253452725</v>
      </c>
      <c r="AL415" s="38">
        <v>0.91589164429594394</v>
      </c>
      <c r="AM415" s="38">
        <v>0.71163075651878527</v>
      </c>
      <c r="AN415" s="47" t="e">
        <f t="shared" si="28"/>
        <v>#VALUE!</v>
      </c>
      <c r="AO415" s="47" t="e">
        <f t="shared" si="29"/>
        <v>#DIV/0!</v>
      </c>
      <c r="AP415" s="47" t="e">
        <f t="shared" si="30"/>
        <v>#DIV/0!</v>
      </c>
      <c r="AQ415" s="47" t="e">
        <f t="shared" si="31"/>
        <v>#DIV/0!</v>
      </c>
    </row>
    <row r="416" spans="1:43" x14ac:dyDescent="0.2">
      <c r="A416" s="1" t="s">
        <v>171</v>
      </c>
      <c r="B416" s="1" t="s">
        <v>169</v>
      </c>
      <c r="C416" s="1" t="s">
        <v>170</v>
      </c>
      <c r="D416" s="1" t="s">
        <v>169</v>
      </c>
      <c r="E416" s="2"/>
      <c r="F416" s="5" t="s">
        <v>3</v>
      </c>
      <c r="G416" s="2">
        <v>397009406.671875</v>
      </c>
      <c r="H416" s="2">
        <v>443671296.940965</v>
      </c>
      <c r="I416" s="2">
        <v>439056847.15163499</v>
      </c>
      <c r="J416" s="2">
        <v>576423707.39013696</v>
      </c>
      <c r="K416" s="2">
        <v>632934889.99824703</v>
      </c>
      <c r="L416" s="2">
        <v>554549909.540694</v>
      </c>
      <c r="M416" s="2">
        <v>598914173.42882001</v>
      </c>
      <c r="N416" s="2">
        <v>709077059.20283794</v>
      </c>
      <c r="O416" s="2">
        <v>569245948.63504195</v>
      </c>
      <c r="P416" s="2">
        <v>611402683.16551995</v>
      </c>
      <c r="Q416" s="2">
        <v>617897560.36217797</v>
      </c>
      <c r="R416" s="2">
        <v>605160612.01731706</v>
      </c>
      <c r="S416" s="2"/>
      <c r="T416" s="1" t="s">
        <v>171</v>
      </c>
      <c r="U416" s="2" t="s">
        <v>4</v>
      </c>
      <c r="V416" s="2" t="s">
        <v>172</v>
      </c>
      <c r="W416" s="2" t="s">
        <v>173</v>
      </c>
      <c r="X416" s="2" t="s">
        <v>26</v>
      </c>
      <c r="Y416" s="2" t="e">
        <v>#N/A</v>
      </c>
      <c r="Z416" s="2"/>
      <c r="AA416" s="1" t="s">
        <v>169</v>
      </c>
      <c r="AB416" s="2">
        <v>426579183.58815831</v>
      </c>
      <c r="AC416" s="2">
        <v>587969502.30969262</v>
      </c>
      <c r="AD416" s="2">
        <v>625745727.08889997</v>
      </c>
      <c r="AE416" s="2">
        <v>611486951.84833837</v>
      </c>
      <c r="AF416" s="1" t="s">
        <v>169</v>
      </c>
      <c r="AG416" s="2">
        <v>25711905.158382054</v>
      </c>
      <c r="AH416" s="2">
        <v>40447871.706383653</v>
      </c>
      <c r="AI416" s="2">
        <v>73675871.725525647</v>
      </c>
      <c r="AJ416" s="2">
        <v>6368892.3050316786</v>
      </c>
      <c r="AK416" s="2">
        <v>1.378336132963649</v>
      </c>
      <c r="AL416" s="2">
        <v>1.4668923172140238</v>
      </c>
      <c r="AM416" s="2">
        <v>1.4334664591573216</v>
      </c>
      <c r="AN416" s="47" t="e">
        <f t="shared" si="28"/>
        <v>#VALUE!</v>
      </c>
      <c r="AO416" s="47" t="e">
        <f t="shared" si="29"/>
        <v>#DIV/0!</v>
      </c>
      <c r="AP416" s="47" t="e">
        <f t="shared" si="30"/>
        <v>#DIV/0!</v>
      </c>
      <c r="AQ416" s="47" t="e">
        <f t="shared" si="31"/>
        <v>#DIV/0!</v>
      </c>
    </row>
    <row r="417" spans="1:43" hidden="1" x14ac:dyDescent="0.2">
      <c r="A417" s="1" t="s">
        <v>240</v>
      </c>
      <c r="B417" s="1" t="s">
        <v>241</v>
      </c>
      <c r="C417" s="1" t="s">
        <v>220</v>
      </c>
      <c r="D417" s="1" t="s">
        <v>241</v>
      </c>
      <c r="E417" s="2"/>
      <c r="F417" s="5" t="s">
        <v>242</v>
      </c>
      <c r="G417" s="2">
        <v>6561938.375</v>
      </c>
      <c r="H417" s="2">
        <v>8514570.7660435792</v>
      </c>
      <c r="I417" s="2">
        <v>11216352.960262399</v>
      </c>
      <c r="J417" s="2">
        <v>4798369.9750558399</v>
      </c>
      <c r="K417" s="2">
        <v>6902618.8028435502</v>
      </c>
      <c r="L417" s="2">
        <v>8289601.0484941797</v>
      </c>
      <c r="M417" s="2">
        <v>3239391.02921711</v>
      </c>
      <c r="N417" s="2">
        <v>7291301.0250021303</v>
      </c>
      <c r="O417" s="2">
        <v>5200483.4686124297</v>
      </c>
      <c r="P417" s="2">
        <v>6456439.7698068498</v>
      </c>
      <c r="Q417" s="2">
        <v>6097946.18158824</v>
      </c>
      <c r="R417" s="2">
        <v>7760884.6781584201</v>
      </c>
      <c r="S417" s="2"/>
      <c r="T417" s="1" t="s">
        <v>240</v>
      </c>
      <c r="U417" s="2" t="s">
        <v>4</v>
      </c>
      <c r="V417" s="2" t="s">
        <v>172</v>
      </c>
      <c r="W417" s="2" t="s">
        <v>173</v>
      </c>
      <c r="X417" s="2" t="s">
        <v>26</v>
      </c>
      <c r="Y417" s="2" t="e">
        <v>#N/A</v>
      </c>
      <c r="Z417" s="2"/>
      <c r="AA417" s="1" t="s">
        <v>241</v>
      </c>
      <c r="AB417" s="2">
        <v>8764287.3671019915</v>
      </c>
      <c r="AC417" s="2">
        <v>6663529.9421311906</v>
      </c>
      <c r="AD417" s="2">
        <v>5243725.1742772236</v>
      </c>
      <c r="AE417" s="2">
        <v>6771756.8765178369</v>
      </c>
      <c r="AF417" s="1" t="s">
        <v>241</v>
      </c>
      <c r="AG417" s="2">
        <v>2337233.9567336789</v>
      </c>
      <c r="AH417" s="2">
        <v>1757852.728337307</v>
      </c>
      <c r="AI417" s="2">
        <v>2026301.0727227191</v>
      </c>
      <c r="AJ417" s="2">
        <v>875162.71011863579</v>
      </c>
      <c r="AK417" s="2">
        <v>0.76030482148995993</v>
      </c>
      <c r="AL417" s="2">
        <v>0.59830593802301568</v>
      </c>
      <c r="AM417" s="2">
        <v>0.77265345063154778</v>
      </c>
      <c r="AN417" s="47" t="e">
        <f t="shared" si="28"/>
        <v>#VALUE!</v>
      </c>
      <c r="AO417" s="47" t="e">
        <f t="shared" si="29"/>
        <v>#DIV/0!</v>
      </c>
      <c r="AP417" s="47" t="e">
        <f t="shared" si="30"/>
        <v>#DIV/0!</v>
      </c>
      <c r="AQ417" s="47" t="e">
        <f t="shared" si="31"/>
        <v>#DIV/0!</v>
      </c>
    </row>
    <row r="418" spans="1:43" hidden="1" x14ac:dyDescent="0.2">
      <c r="A418" s="1" t="s">
        <v>559</v>
      </c>
      <c r="B418" s="1" t="s">
        <v>560</v>
      </c>
      <c r="C418" s="1" t="s">
        <v>187</v>
      </c>
      <c r="D418" s="1" t="s">
        <v>560</v>
      </c>
      <c r="E418" s="2"/>
      <c r="F418" s="5" t="s">
        <v>500</v>
      </c>
      <c r="G418" s="2">
        <v>217189205.484375</v>
      </c>
      <c r="H418" s="2">
        <v>233941391.693371</v>
      </c>
      <c r="I418" s="2">
        <v>261579157.18004301</v>
      </c>
      <c r="J418" s="2">
        <v>204591387.33031499</v>
      </c>
      <c r="K418" s="2">
        <v>223405806.29960999</v>
      </c>
      <c r="L418" s="2">
        <v>254398535.91390499</v>
      </c>
      <c r="M418" s="2">
        <v>162162118.51549599</v>
      </c>
      <c r="N418" s="2">
        <v>184324836.339412</v>
      </c>
      <c r="O418" s="2">
        <v>171860130.06485799</v>
      </c>
      <c r="P418" s="2">
        <v>158467482.08605</v>
      </c>
      <c r="Q418" s="2">
        <v>153920961.40063301</v>
      </c>
      <c r="R418" s="2">
        <v>167092616.79197401</v>
      </c>
      <c r="S418" s="2"/>
      <c r="T418" s="1" t="s">
        <v>559</v>
      </c>
      <c r="U418" s="2" t="s">
        <v>4</v>
      </c>
      <c r="V418" s="2" t="s">
        <v>561</v>
      </c>
      <c r="W418" s="2" t="s">
        <v>562</v>
      </c>
      <c r="X418" s="2" t="s">
        <v>26</v>
      </c>
      <c r="Y418" s="2" t="e">
        <v>#N/A</v>
      </c>
      <c r="Z418" s="2"/>
      <c r="AA418" s="1" t="s">
        <v>560</v>
      </c>
      <c r="AB418" s="2">
        <v>237569918.11926302</v>
      </c>
      <c r="AC418" s="2">
        <v>227465243.18127668</v>
      </c>
      <c r="AD418" s="2">
        <v>172782361.63992199</v>
      </c>
      <c r="AE418" s="2">
        <v>159827020.09288567</v>
      </c>
      <c r="AF418" s="1" t="s">
        <v>560</v>
      </c>
      <c r="AG418" s="2">
        <v>22416324.540465645</v>
      </c>
      <c r="AH418" s="2">
        <v>25150492.705991458</v>
      </c>
      <c r="AI418" s="2">
        <v>11110103.448850732</v>
      </c>
      <c r="AJ418" s="2">
        <v>6690245.4462511046</v>
      </c>
      <c r="AK418" s="2">
        <v>0.95746652178028002</v>
      </c>
      <c r="AL418" s="2">
        <v>0.72729057200408309</v>
      </c>
      <c r="AM418" s="2">
        <v>0.67275781950074398</v>
      </c>
      <c r="AN418" s="47" t="e">
        <f t="shared" si="28"/>
        <v>#VALUE!</v>
      </c>
      <c r="AO418" s="47" t="e">
        <f t="shared" si="29"/>
        <v>#DIV/0!</v>
      </c>
      <c r="AP418" s="47" t="e">
        <f t="shared" si="30"/>
        <v>#DIV/0!</v>
      </c>
      <c r="AQ418" s="47" t="e">
        <f t="shared" si="31"/>
        <v>#DIV/0!</v>
      </c>
    </row>
    <row r="419" spans="1:43" hidden="1" x14ac:dyDescent="0.2">
      <c r="A419" s="1" t="s">
        <v>563</v>
      </c>
      <c r="B419" s="1" t="s">
        <v>560</v>
      </c>
      <c r="C419" s="1" t="s">
        <v>187</v>
      </c>
      <c r="D419" s="1" t="s">
        <v>560</v>
      </c>
      <c r="E419" s="2"/>
      <c r="F419" s="5" t="s">
        <v>500</v>
      </c>
      <c r="G419" s="2">
        <v>8383868</v>
      </c>
      <c r="H419" s="2">
        <v>6586000.1574272197</v>
      </c>
      <c r="I419" s="2">
        <v>4617571.9726526299</v>
      </c>
      <c r="J419" s="2">
        <v>4601880.7325785197</v>
      </c>
      <c r="K419" s="2">
        <v>4464753.8221669598</v>
      </c>
      <c r="L419" s="2">
        <v>4076604.7014505202</v>
      </c>
      <c r="M419" s="2">
        <v>6740613.4297701996</v>
      </c>
      <c r="N419" s="2">
        <v>5097594.0260354001</v>
      </c>
      <c r="O419" s="2">
        <v>8490716.2292605396</v>
      </c>
      <c r="P419" s="2">
        <v>7335333.6487751398</v>
      </c>
      <c r="Q419" s="2">
        <v>7075128.2494444801</v>
      </c>
      <c r="R419" s="2">
        <v>7344814.5680931602</v>
      </c>
      <c r="S419" s="2"/>
      <c r="T419" s="1" t="s">
        <v>563</v>
      </c>
      <c r="U419" s="2" t="s">
        <v>4</v>
      </c>
      <c r="V419" s="2" t="s">
        <v>561</v>
      </c>
      <c r="W419" s="2" t="s">
        <v>562</v>
      </c>
      <c r="X419" s="2" t="s">
        <v>26</v>
      </c>
      <c r="Y419" s="2" t="e">
        <v>#N/A</v>
      </c>
      <c r="Z419" s="2"/>
      <c r="AA419" s="1" t="s">
        <v>560</v>
      </c>
      <c r="AB419" s="2">
        <v>6529146.7100266172</v>
      </c>
      <c r="AC419" s="2">
        <v>4381079.7520653335</v>
      </c>
      <c r="AD419" s="2">
        <v>6776307.8950220468</v>
      </c>
      <c r="AE419" s="2">
        <v>7251758.8221042603</v>
      </c>
      <c r="AF419" s="1" t="s">
        <v>560</v>
      </c>
      <c r="AG419" s="2">
        <v>1883791.5694853666</v>
      </c>
      <c r="AH419" s="2">
        <v>272451.35295117315</v>
      </c>
      <c r="AI419" s="2">
        <v>1696842.6982611152</v>
      </c>
      <c r="AJ419" s="2">
        <v>153039.99920403183</v>
      </c>
      <c r="AK419" s="2">
        <v>0.67100341693003152</v>
      </c>
      <c r="AL419" s="2">
        <v>1.0378550515055622</v>
      </c>
      <c r="AM419" s="2">
        <v>1.1106748162004001</v>
      </c>
      <c r="AN419" s="47" t="e">
        <f t="shared" si="28"/>
        <v>#VALUE!</v>
      </c>
      <c r="AO419" s="47" t="e">
        <f t="shared" si="29"/>
        <v>#DIV/0!</v>
      </c>
      <c r="AP419" s="47" t="e">
        <f t="shared" si="30"/>
        <v>#DIV/0!</v>
      </c>
      <c r="AQ419" s="47" t="e">
        <f t="shared" si="31"/>
        <v>#DIV/0!</v>
      </c>
    </row>
    <row r="420" spans="1:43" hidden="1" x14ac:dyDescent="0.2">
      <c r="A420" s="1" t="s">
        <v>273</v>
      </c>
      <c r="B420" s="1" t="s">
        <v>274</v>
      </c>
      <c r="C420" s="1" t="s">
        <v>275</v>
      </c>
      <c r="D420" s="1" t="s">
        <v>274</v>
      </c>
      <c r="E420" s="38"/>
      <c r="F420" s="5" t="s">
        <v>250</v>
      </c>
      <c r="G420" s="38">
        <v>2503682.75</v>
      </c>
      <c r="H420" s="38">
        <v>767818.18535591604</v>
      </c>
      <c r="I420" s="38">
        <v>747345.98016212299</v>
      </c>
      <c r="J420" s="38">
        <v>5134192.26515589</v>
      </c>
      <c r="K420" s="38">
        <v>5143623.43731743</v>
      </c>
      <c r="L420" s="38">
        <v>5300528.5722580599</v>
      </c>
      <c r="M420" s="38">
        <v>3490772.0074086301</v>
      </c>
      <c r="N420" s="38">
        <v>1914247.6871557999</v>
      </c>
      <c r="O420" s="38">
        <v>3879123.5968351401</v>
      </c>
      <c r="P420" s="38">
        <v>4008130.7335168901</v>
      </c>
      <c r="Q420" s="38">
        <v>3304961.3067340301</v>
      </c>
      <c r="R420" s="38"/>
      <c r="S420" s="38"/>
      <c r="T420" s="1" t="s">
        <v>273</v>
      </c>
      <c r="U420" s="38" t="s">
        <v>4</v>
      </c>
      <c r="V420" s="38" t="s">
        <v>276</v>
      </c>
      <c r="W420" s="38" t="s">
        <v>277</v>
      </c>
      <c r="X420" s="38" t="s">
        <v>26</v>
      </c>
      <c r="Y420" s="38" t="e">
        <v>#N/A</v>
      </c>
      <c r="Z420" s="38"/>
      <c r="AA420" s="1" t="s">
        <v>274</v>
      </c>
      <c r="AB420" s="38">
        <v>1339615.638506013</v>
      </c>
      <c r="AC420" s="38">
        <v>5192781.4249104597</v>
      </c>
      <c r="AD420" s="38">
        <v>3094714.4304665234</v>
      </c>
      <c r="AE420" s="38">
        <v>3656546.0201254599</v>
      </c>
      <c r="AF420" s="1" t="s">
        <v>274</v>
      </c>
      <c r="AG420" s="38">
        <v>1008163.6562794953</v>
      </c>
      <c r="AH420" s="38">
        <v>93430.843800343602</v>
      </c>
      <c r="AI420" s="38">
        <v>1040591.4367798219</v>
      </c>
      <c r="AJ420" s="38">
        <v>497215.87000121782</v>
      </c>
      <c r="AK420" s="38">
        <v>3.8763218908832942</v>
      </c>
      <c r="AL420" s="38">
        <v>2.3101510175843116</v>
      </c>
      <c r="AM420" s="38">
        <v>2.72954862202368</v>
      </c>
      <c r="AN420" s="47" t="e">
        <f t="shared" si="28"/>
        <v>#VALUE!</v>
      </c>
      <c r="AO420" s="47" t="e">
        <f t="shared" si="29"/>
        <v>#DIV/0!</v>
      </c>
      <c r="AP420" s="47" t="e">
        <f t="shared" si="30"/>
        <v>#DIV/0!</v>
      </c>
      <c r="AQ420" s="47" t="e">
        <f t="shared" si="31"/>
        <v>#DIV/0!</v>
      </c>
    </row>
    <row r="421" spans="1:43" hidden="1" x14ac:dyDescent="0.2">
      <c r="A421" s="1" t="s">
        <v>698</v>
      </c>
      <c r="B421" s="1" t="s">
        <v>160</v>
      </c>
      <c r="C421" s="1" t="s">
        <v>161</v>
      </c>
      <c r="D421" s="1" t="s">
        <v>160</v>
      </c>
      <c r="E421" s="2"/>
      <c r="F421" s="5" t="s">
        <v>663</v>
      </c>
      <c r="G421" s="2">
        <v>1892061.25</v>
      </c>
      <c r="H421" s="2">
        <v>1938706.33016722</v>
      </c>
      <c r="I421" s="2">
        <v>1875104.8948432</v>
      </c>
      <c r="J421" s="2">
        <v>1421241.71143364</v>
      </c>
      <c r="K421" s="2">
        <v>2345680.9780472601</v>
      </c>
      <c r="L421" s="2">
        <v>5559030.5435443204</v>
      </c>
      <c r="M421" s="2">
        <v>2364810.69225553</v>
      </c>
      <c r="N421" s="2">
        <v>3756745.0465891501</v>
      </c>
      <c r="O421" s="2">
        <v>3586810.3389612501</v>
      </c>
      <c r="P421" s="2"/>
      <c r="Q421" s="2"/>
      <c r="R421" s="2">
        <v>3021827.3845043699</v>
      </c>
      <c r="S421" s="2"/>
      <c r="T421" s="1" t="s">
        <v>698</v>
      </c>
      <c r="U421" s="2" t="s">
        <v>4</v>
      </c>
      <c r="V421" s="2" t="s">
        <v>276</v>
      </c>
      <c r="W421" s="2" t="s">
        <v>277</v>
      </c>
      <c r="X421" s="2" t="s">
        <v>26</v>
      </c>
      <c r="Y421" s="2" t="e">
        <v>#N/A</v>
      </c>
      <c r="Z421" s="2"/>
      <c r="AA421" s="1" t="s">
        <v>160</v>
      </c>
      <c r="AB421" s="2">
        <v>1901957.4916701401</v>
      </c>
      <c r="AC421" s="2">
        <v>3108651.0776750729</v>
      </c>
      <c r="AD421" s="2">
        <v>3236122.0259353095</v>
      </c>
      <c r="AE421" s="2">
        <v>3021827.3845043699</v>
      </c>
      <c r="AF421" s="1" t="s">
        <v>160</v>
      </c>
      <c r="AG421" s="2">
        <v>32935.350965402446</v>
      </c>
      <c r="AH421" s="2">
        <v>2171846.365302925</v>
      </c>
      <c r="AI421" s="2">
        <v>759346.45015518402</v>
      </c>
      <c r="AJ421" s="2"/>
      <c r="AK421" s="2">
        <v>1.6344482415037127</v>
      </c>
      <c r="AL421" s="2">
        <v>1.7014691653774121</v>
      </c>
      <c r="AM421" s="2">
        <v>1.5887985918396388</v>
      </c>
      <c r="AN421" s="47" t="e">
        <f t="shared" si="28"/>
        <v>#VALUE!</v>
      </c>
      <c r="AO421" s="47" t="e">
        <f t="shared" si="29"/>
        <v>#DIV/0!</v>
      </c>
      <c r="AP421" s="47" t="e">
        <f t="shared" si="30"/>
        <v>#DIV/0!</v>
      </c>
      <c r="AQ421" s="47" t="e">
        <f t="shared" si="31"/>
        <v>#DIV/0!</v>
      </c>
    </row>
    <row r="422" spans="1:43" hidden="1" x14ac:dyDescent="0.2">
      <c r="A422" s="1" t="s">
        <v>685</v>
      </c>
      <c r="B422" s="1" t="s">
        <v>142</v>
      </c>
      <c r="C422" s="1" t="s">
        <v>143</v>
      </c>
      <c r="D422" s="1" t="s">
        <v>142</v>
      </c>
      <c r="E422" s="2"/>
      <c r="F422" s="5" t="s">
        <v>663</v>
      </c>
      <c r="G422" s="2">
        <v>4334704.125</v>
      </c>
      <c r="H422" s="2">
        <v>5489068.4278521296</v>
      </c>
      <c r="I422" s="2">
        <v>5355564.7482711403</v>
      </c>
      <c r="J422" s="2">
        <v>2244187.0640746299</v>
      </c>
      <c r="K422" s="2">
        <v>2422561.6581050698</v>
      </c>
      <c r="L422" s="2">
        <v>1554695.65722758</v>
      </c>
      <c r="M422" s="2">
        <v>3204704.5859316601</v>
      </c>
      <c r="N422" s="2">
        <v>1941957.9533136301</v>
      </c>
      <c r="O422" s="2">
        <v>2029912.52928369</v>
      </c>
      <c r="P422" s="2">
        <v>923001.94136881095</v>
      </c>
      <c r="Q422" s="2">
        <v>1551087.4507585</v>
      </c>
      <c r="R422" s="2">
        <v>7286442.9053298803</v>
      </c>
      <c r="S422" s="2"/>
      <c r="T422" s="1" t="s">
        <v>685</v>
      </c>
      <c r="U422" s="2" t="s">
        <v>4</v>
      </c>
      <c r="V422" s="2" t="s">
        <v>144</v>
      </c>
      <c r="W422" s="2" t="s">
        <v>145</v>
      </c>
      <c r="X422" s="2" t="s">
        <v>26</v>
      </c>
      <c r="Y422" s="2" t="e">
        <v>#N/A</v>
      </c>
      <c r="Z422" s="41" t="s">
        <v>1135</v>
      </c>
      <c r="AA422" s="1" t="s">
        <v>142</v>
      </c>
      <c r="AB422" s="2">
        <v>5059779.100374423</v>
      </c>
      <c r="AC422" s="2">
        <v>2073814.7931357597</v>
      </c>
      <c r="AD422" s="2">
        <v>2392191.6895096605</v>
      </c>
      <c r="AE422" s="2">
        <v>3253510.7658190639</v>
      </c>
      <c r="AF422" s="1" t="s">
        <v>142</v>
      </c>
      <c r="AG422" s="2">
        <v>631471.37548038224</v>
      </c>
      <c r="AH422" s="2">
        <v>458331.62873450469</v>
      </c>
      <c r="AI422" s="2">
        <v>705029.72064840386</v>
      </c>
      <c r="AJ422" s="2">
        <v>3506712.0045992932</v>
      </c>
      <c r="AK422" s="2">
        <v>0.40986271376596217</v>
      </c>
      <c r="AL422" s="2">
        <v>0.47278579599110138</v>
      </c>
      <c r="AM422" s="2">
        <v>0.64301438882545381</v>
      </c>
      <c r="AN422" s="47" t="e">
        <f t="shared" si="28"/>
        <v>#VALUE!</v>
      </c>
      <c r="AO422" s="47" t="e">
        <f t="shared" si="29"/>
        <v>#DIV/0!</v>
      </c>
      <c r="AP422" s="47" t="e">
        <f t="shared" si="30"/>
        <v>#DIV/0!</v>
      </c>
      <c r="AQ422" s="47" t="e">
        <f t="shared" si="31"/>
        <v>#DIV/0!</v>
      </c>
    </row>
    <row r="423" spans="1:43" x14ac:dyDescent="0.2">
      <c r="A423" s="1" t="s">
        <v>141</v>
      </c>
      <c r="B423" s="1" t="s">
        <v>142</v>
      </c>
      <c r="C423" s="1" t="s">
        <v>143</v>
      </c>
      <c r="D423" s="1" t="s">
        <v>142</v>
      </c>
      <c r="E423" s="2"/>
      <c r="F423" s="5" t="s">
        <v>3</v>
      </c>
      <c r="G423" s="2">
        <v>200607784.15625</v>
      </c>
      <c r="H423" s="2">
        <v>180111370.23755899</v>
      </c>
      <c r="I423" s="2">
        <v>169628051.86464399</v>
      </c>
      <c r="J423" s="2">
        <v>610725677.27478802</v>
      </c>
      <c r="K423" s="2">
        <v>572128915.51766205</v>
      </c>
      <c r="L423" s="2">
        <v>616664593.729532</v>
      </c>
      <c r="M423" s="2">
        <v>572878144.90529597</v>
      </c>
      <c r="N423" s="2">
        <v>549138497.67377996</v>
      </c>
      <c r="O423" s="2">
        <v>590740779.59807396</v>
      </c>
      <c r="P423" s="2">
        <v>626529122.247123</v>
      </c>
      <c r="Q423" s="2">
        <v>623058658.07916903</v>
      </c>
      <c r="R423" s="2">
        <v>569330367.88244998</v>
      </c>
      <c r="S423" s="2"/>
      <c r="T423" s="1" t="s">
        <v>141</v>
      </c>
      <c r="U423" s="2" t="s">
        <v>4</v>
      </c>
      <c r="V423" s="2" t="s">
        <v>144</v>
      </c>
      <c r="W423" s="2" t="s">
        <v>145</v>
      </c>
      <c r="X423" s="2" t="s">
        <v>26</v>
      </c>
      <c r="Y423" s="2" t="e">
        <v>#N/A</v>
      </c>
      <c r="Z423" s="41" t="s">
        <v>1135</v>
      </c>
      <c r="AA423" s="1" t="s">
        <v>142</v>
      </c>
      <c r="AB423" s="2">
        <v>183449068.75281763</v>
      </c>
      <c r="AC423" s="2">
        <v>599839728.84066069</v>
      </c>
      <c r="AD423" s="2">
        <v>570919140.72571659</v>
      </c>
      <c r="AE423" s="2">
        <v>606306049.40291405</v>
      </c>
      <c r="AF423" s="1" t="s">
        <v>142</v>
      </c>
      <c r="AG423" s="2">
        <v>15757256.320469119</v>
      </c>
      <c r="AH423" s="2">
        <v>24181285.39657614</v>
      </c>
      <c r="AI423" s="2">
        <v>20870211.746861044</v>
      </c>
      <c r="AJ423" s="2">
        <v>32068860.259016868</v>
      </c>
      <c r="AK423" s="2">
        <v>3.2697889006397456</v>
      </c>
      <c r="AL423" s="2">
        <v>3.1121397595917082</v>
      </c>
      <c r="AM423" s="2">
        <v>3.305037488197125</v>
      </c>
      <c r="AN423" s="47" t="e">
        <f t="shared" si="28"/>
        <v>#VALUE!</v>
      </c>
      <c r="AO423" s="47" t="e">
        <f t="shared" si="29"/>
        <v>#DIV/0!</v>
      </c>
      <c r="AP423" s="47" t="e">
        <f t="shared" si="30"/>
        <v>#DIV/0!</v>
      </c>
      <c r="AQ423" s="47" t="e">
        <f t="shared" si="31"/>
        <v>#DIV/0!</v>
      </c>
    </row>
    <row r="424" spans="1:43" hidden="1" x14ac:dyDescent="0.2">
      <c r="A424" s="1" t="s">
        <v>146</v>
      </c>
      <c r="B424" s="1" t="s">
        <v>142</v>
      </c>
      <c r="C424" s="1" t="s">
        <v>143</v>
      </c>
      <c r="D424" s="1" t="s">
        <v>142</v>
      </c>
      <c r="E424" s="2"/>
      <c r="F424" s="5" t="s">
        <v>3</v>
      </c>
      <c r="G424" s="2">
        <v>1301701032.78125</v>
      </c>
      <c r="H424" s="2">
        <v>1398632254.7503901</v>
      </c>
      <c r="I424" s="2">
        <v>1241190426.74108</v>
      </c>
      <c r="J424" s="2">
        <v>1622317688.2850201</v>
      </c>
      <c r="K424" s="2">
        <v>1608559126.5074301</v>
      </c>
      <c r="L424" s="2">
        <v>1562550623.6668999</v>
      </c>
      <c r="M424" s="2">
        <v>1625378918.06301</v>
      </c>
      <c r="N424" s="2">
        <v>1544008463.3018401</v>
      </c>
      <c r="O424" s="2">
        <v>1673935260.6763101</v>
      </c>
      <c r="P424" s="2">
        <v>1560728719.5474</v>
      </c>
      <c r="Q424" s="2">
        <v>1546063733.2409201</v>
      </c>
      <c r="R424" s="2">
        <v>1460847605.2388101</v>
      </c>
      <c r="S424" s="2"/>
      <c r="T424" s="1" t="s">
        <v>146</v>
      </c>
      <c r="U424" s="2" t="s">
        <v>4</v>
      </c>
      <c r="V424" s="2" t="s">
        <v>144</v>
      </c>
      <c r="W424" s="2" t="s">
        <v>145</v>
      </c>
      <c r="X424" s="2" t="s">
        <v>26</v>
      </c>
      <c r="Y424" s="2" t="e">
        <v>#N/A</v>
      </c>
      <c r="Z424" s="41" t="s">
        <v>1135</v>
      </c>
      <c r="AA424" s="1" t="s">
        <v>142</v>
      </c>
      <c r="AB424" s="2">
        <v>1313841238.0909069</v>
      </c>
      <c r="AC424" s="2">
        <v>1597809146.1531165</v>
      </c>
      <c r="AD424" s="2">
        <v>1614440880.6803868</v>
      </c>
      <c r="AE424" s="2">
        <v>1522546686.0090435</v>
      </c>
      <c r="AF424" s="1" t="s">
        <v>142</v>
      </c>
      <c r="AG424" s="2">
        <v>79419901.412988111</v>
      </c>
      <c r="AH424" s="2">
        <v>31300112.802995317</v>
      </c>
      <c r="AI424" s="2">
        <v>65650389.681512125</v>
      </c>
      <c r="AJ424" s="2">
        <v>53933736.026360549</v>
      </c>
      <c r="AK424" s="2">
        <v>1.2161356333089626</v>
      </c>
      <c r="AL424" s="2">
        <v>1.2287944950078367</v>
      </c>
      <c r="AM424" s="2">
        <v>1.1588513450996549</v>
      </c>
      <c r="AN424" s="47" t="e">
        <f t="shared" si="28"/>
        <v>#VALUE!</v>
      </c>
      <c r="AO424" s="47" t="e">
        <f t="shared" si="29"/>
        <v>#DIV/0!</v>
      </c>
      <c r="AP424" s="47" t="e">
        <f t="shared" si="30"/>
        <v>#DIV/0!</v>
      </c>
      <c r="AQ424" s="47" t="e">
        <f t="shared" si="31"/>
        <v>#DIV/0!</v>
      </c>
    </row>
    <row r="425" spans="1:43" x14ac:dyDescent="0.2">
      <c r="A425" s="1" t="s">
        <v>147</v>
      </c>
      <c r="B425" s="1" t="s">
        <v>142</v>
      </c>
      <c r="C425" s="1" t="s">
        <v>143</v>
      </c>
      <c r="D425" s="1" t="s">
        <v>142</v>
      </c>
      <c r="E425" s="2"/>
      <c r="F425" s="5" t="s">
        <v>3</v>
      </c>
      <c r="G425" s="2">
        <v>86969928.375</v>
      </c>
      <c r="H425" s="2">
        <v>83134702.518235996</v>
      </c>
      <c r="I425" s="2">
        <v>93570919.177155793</v>
      </c>
      <c r="J425" s="2">
        <v>112868030.869597</v>
      </c>
      <c r="K425" s="2">
        <v>124616457.71575899</v>
      </c>
      <c r="L425" s="2">
        <v>128240241.979616</v>
      </c>
      <c r="M425" s="2">
        <v>87985151.397850603</v>
      </c>
      <c r="N425" s="2">
        <v>104240184.176636</v>
      </c>
      <c r="O425" s="2">
        <v>88849120.027042404</v>
      </c>
      <c r="P425" s="2">
        <v>105733468.388551</v>
      </c>
      <c r="Q425" s="2">
        <v>98932117.952362105</v>
      </c>
      <c r="R425" s="2">
        <v>104851215.541632</v>
      </c>
      <c r="S425" s="2"/>
      <c r="T425" s="1" t="s">
        <v>147</v>
      </c>
      <c r="U425" s="2" t="s">
        <v>4</v>
      </c>
      <c r="V425" s="2" t="s">
        <v>144</v>
      </c>
      <c r="W425" s="2" t="s">
        <v>145</v>
      </c>
      <c r="X425" s="2" t="s">
        <v>26</v>
      </c>
      <c r="Y425" s="2" t="e">
        <v>#N/A</v>
      </c>
      <c r="Z425" s="41" t="s">
        <v>1135</v>
      </c>
      <c r="AA425" s="1" t="s">
        <v>142</v>
      </c>
      <c r="AB425" s="2">
        <v>87891850.02346392</v>
      </c>
      <c r="AC425" s="2">
        <v>121908243.52165733</v>
      </c>
      <c r="AD425" s="2">
        <v>93691485.200509667</v>
      </c>
      <c r="AE425" s="2">
        <v>103172267.2941817</v>
      </c>
      <c r="AF425" s="1" t="s">
        <v>142</v>
      </c>
      <c r="AG425" s="2">
        <v>5278835.9685075087</v>
      </c>
      <c r="AH425" s="2">
        <v>8035983.8659368996</v>
      </c>
      <c r="AI425" s="2">
        <v>9145649.1303107273</v>
      </c>
      <c r="AJ425" s="2">
        <v>3698478.3833590299</v>
      </c>
      <c r="AK425" s="2">
        <v>1.3870255716441544</v>
      </c>
      <c r="AL425" s="2">
        <v>1.0659860405202242</v>
      </c>
      <c r="AM425" s="2">
        <v>1.173854768862397</v>
      </c>
      <c r="AN425" s="47" t="e">
        <f t="shared" si="28"/>
        <v>#VALUE!</v>
      </c>
      <c r="AO425" s="47" t="e">
        <f t="shared" si="29"/>
        <v>#DIV/0!</v>
      </c>
      <c r="AP425" s="47" t="e">
        <f t="shared" si="30"/>
        <v>#DIV/0!</v>
      </c>
      <c r="AQ425" s="47" t="e">
        <f t="shared" si="31"/>
        <v>#DIV/0!</v>
      </c>
    </row>
    <row r="426" spans="1:43" x14ac:dyDescent="0.2">
      <c r="A426" s="1" t="s">
        <v>148</v>
      </c>
      <c r="B426" s="1" t="s">
        <v>142</v>
      </c>
      <c r="C426" s="1" t="s">
        <v>143</v>
      </c>
      <c r="D426" s="1" t="s">
        <v>142</v>
      </c>
      <c r="E426" s="2"/>
      <c r="F426" s="5" t="s">
        <v>3</v>
      </c>
      <c r="G426" s="2">
        <v>353797064.015625</v>
      </c>
      <c r="H426" s="2">
        <v>381391428.44063097</v>
      </c>
      <c r="I426" s="2">
        <v>315667073.26561201</v>
      </c>
      <c r="J426" s="2">
        <v>668229717.68987596</v>
      </c>
      <c r="K426" s="2">
        <v>588226010.96728396</v>
      </c>
      <c r="L426" s="2">
        <v>594616925.04086196</v>
      </c>
      <c r="M426" s="2">
        <v>561722847.48660195</v>
      </c>
      <c r="N426" s="2">
        <v>547587190.07118404</v>
      </c>
      <c r="O426" s="2">
        <v>546064904.38916695</v>
      </c>
      <c r="P426" s="2">
        <v>502404152.69747198</v>
      </c>
      <c r="Q426" s="2">
        <v>499891369.77775699</v>
      </c>
      <c r="R426" s="2">
        <v>478811020.17102897</v>
      </c>
      <c r="S426" s="2"/>
      <c r="T426" s="1" t="s">
        <v>148</v>
      </c>
      <c r="U426" s="2" t="s">
        <v>4</v>
      </c>
      <c r="V426" s="2" t="s">
        <v>144</v>
      </c>
      <c r="W426" s="2" t="s">
        <v>145</v>
      </c>
      <c r="X426" s="2" t="s">
        <v>26</v>
      </c>
      <c r="Y426" s="2" t="e">
        <v>#N/A</v>
      </c>
      <c r="Z426" s="41" t="s">
        <v>1135</v>
      </c>
      <c r="AA426" s="1" t="s">
        <v>142</v>
      </c>
      <c r="AB426" s="2">
        <v>350285188.57395595</v>
      </c>
      <c r="AC426" s="2">
        <v>617024217.89934063</v>
      </c>
      <c r="AD426" s="2">
        <v>551791647.31565094</v>
      </c>
      <c r="AE426" s="2">
        <v>493702180.88208598</v>
      </c>
      <c r="AF426" s="1" t="s">
        <v>142</v>
      </c>
      <c r="AG426" s="2">
        <v>33002616.072538234</v>
      </c>
      <c r="AH426" s="2">
        <v>44460244.626776963</v>
      </c>
      <c r="AI426" s="2">
        <v>8634285.7869681939</v>
      </c>
      <c r="AJ426" s="2">
        <v>12957180.248506954</v>
      </c>
      <c r="AK426" s="2">
        <v>1.7614910308120775</v>
      </c>
      <c r="AL426" s="2">
        <v>1.5752640000624827</v>
      </c>
      <c r="AM426" s="2">
        <v>1.4094292222060376</v>
      </c>
      <c r="AN426" s="47" t="e">
        <f t="shared" si="28"/>
        <v>#VALUE!</v>
      </c>
      <c r="AO426" s="47" t="e">
        <f t="shared" si="29"/>
        <v>#DIV/0!</v>
      </c>
      <c r="AP426" s="47" t="e">
        <f t="shared" si="30"/>
        <v>#DIV/0!</v>
      </c>
      <c r="AQ426" s="47" t="e">
        <f t="shared" si="31"/>
        <v>#DIV/0!</v>
      </c>
    </row>
    <row r="427" spans="1:43" x14ac:dyDescent="0.2">
      <c r="A427" s="1" t="s">
        <v>149</v>
      </c>
      <c r="B427" s="1" t="s">
        <v>142</v>
      </c>
      <c r="C427" s="1" t="s">
        <v>143</v>
      </c>
      <c r="D427" s="1" t="s">
        <v>142</v>
      </c>
      <c r="E427" s="2"/>
      <c r="F427" s="5" t="s">
        <v>3</v>
      </c>
      <c r="G427" s="2">
        <v>613037168.99218798</v>
      </c>
      <c r="H427" s="2">
        <v>639552865.19922304</v>
      </c>
      <c r="I427" s="2">
        <v>620226140.99659204</v>
      </c>
      <c r="J427" s="2">
        <v>848988374.833529</v>
      </c>
      <c r="K427" s="2">
        <v>874963379.70313895</v>
      </c>
      <c r="L427" s="2">
        <v>850227810.60911405</v>
      </c>
      <c r="M427" s="2">
        <v>682446759.538306</v>
      </c>
      <c r="N427" s="2">
        <v>727613021.98622406</v>
      </c>
      <c r="O427" s="2">
        <v>691578817.45306003</v>
      </c>
      <c r="P427" s="2">
        <v>660917988.85158598</v>
      </c>
      <c r="Q427" s="2">
        <v>662609234.67098498</v>
      </c>
      <c r="R427" s="2">
        <v>703333505.25264704</v>
      </c>
      <c r="S427" s="2"/>
      <c r="T427" s="1" t="s">
        <v>149</v>
      </c>
      <c r="U427" s="2" t="s">
        <v>4</v>
      </c>
      <c r="V427" s="2" t="s">
        <v>144</v>
      </c>
      <c r="W427" s="2" t="s">
        <v>145</v>
      </c>
      <c r="X427" s="2" t="s">
        <v>26</v>
      </c>
      <c r="Y427" s="2" t="e">
        <v>#N/A</v>
      </c>
      <c r="Z427" s="41" t="s">
        <v>1135</v>
      </c>
      <c r="AA427" s="1" t="s">
        <v>142</v>
      </c>
      <c r="AB427" s="2">
        <v>624272058.39600098</v>
      </c>
      <c r="AC427" s="2">
        <v>858059855.048594</v>
      </c>
      <c r="AD427" s="2">
        <v>700546199.65919673</v>
      </c>
      <c r="AE427" s="2">
        <v>675620242.92507267</v>
      </c>
      <c r="AF427" s="1" t="s">
        <v>142</v>
      </c>
      <c r="AG427" s="2">
        <v>13713045.687886905</v>
      </c>
      <c r="AH427" s="2">
        <v>14651993.365087112</v>
      </c>
      <c r="AI427" s="2">
        <v>23881127.980096657</v>
      </c>
      <c r="AJ427" s="2">
        <v>24015281.795829989</v>
      </c>
      <c r="AK427" s="2">
        <v>1.3744966533554062</v>
      </c>
      <c r="AL427" s="2">
        <v>1.1221809309536837</v>
      </c>
      <c r="AM427" s="2">
        <v>1.0822528957342816</v>
      </c>
      <c r="AN427" s="47" t="e">
        <f t="shared" si="28"/>
        <v>#VALUE!</v>
      </c>
      <c r="AO427" s="47" t="e">
        <f t="shared" si="29"/>
        <v>#DIV/0!</v>
      </c>
      <c r="AP427" s="47" t="e">
        <f t="shared" si="30"/>
        <v>#DIV/0!</v>
      </c>
      <c r="AQ427" s="47" t="e">
        <f t="shared" si="31"/>
        <v>#DIV/0!</v>
      </c>
    </row>
    <row r="428" spans="1:43" x14ac:dyDescent="0.2">
      <c r="A428" s="1" t="s">
        <v>150</v>
      </c>
      <c r="B428" s="1" t="s">
        <v>142</v>
      </c>
      <c r="C428" s="1" t="s">
        <v>143</v>
      </c>
      <c r="D428" s="1" t="s">
        <v>142</v>
      </c>
      <c r="E428" s="38"/>
      <c r="F428" s="5" t="s">
        <v>3</v>
      </c>
      <c r="G428" s="38">
        <v>508481527.3125</v>
      </c>
      <c r="H428" s="38">
        <v>619772332.26353896</v>
      </c>
      <c r="I428" s="38">
        <v>474547558.711658</v>
      </c>
      <c r="J428" s="38">
        <v>1006006897.36023</v>
      </c>
      <c r="K428" s="38">
        <v>1039287224.9582</v>
      </c>
      <c r="L428" s="38">
        <v>1074422657.37761</v>
      </c>
      <c r="M428" s="38">
        <v>1067807507.55595</v>
      </c>
      <c r="N428" s="38">
        <v>1071549775.30933</v>
      </c>
      <c r="O428" s="38">
        <v>1038899479.92366</v>
      </c>
      <c r="P428" s="38">
        <v>994026534.37234795</v>
      </c>
      <c r="Q428" s="38">
        <v>960263641.489972</v>
      </c>
      <c r="R428" s="38">
        <v>994039279.44724</v>
      </c>
      <c r="S428" s="38"/>
      <c r="T428" s="1" t="s">
        <v>150</v>
      </c>
      <c r="U428" s="38" t="s">
        <v>4</v>
      </c>
      <c r="V428" s="38" t="s">
        <v>144</v>
      </c>
      <c r="W428" s="38" t="s">
        <v>145</v>
      </c>
      <c r="X428" s="38" t="s">
        <v>26</v>
      </c>
      <c r="Y428" s="38" t="e">
        <v>#N/A</v>
      </c>
      <c r="Z428" s="41" t="s">
        <v>1135</v>
      </c>
      <c r="AA428" s="1" t="s">
        <v>142</v>
      </c>
      <c r="AB428" s="38">
        <v>534267139.4292323</v>
      </c>
      <c r="AC428" s="38">
        <v>1039905593.2320133</v>
      </c>
      <c r="AD428" s="38">
        <v>1059418920.9296468</v>
      </c>
      <c r="AE428" s="38">
        <v>982776485.10318661</v>
      </c>
      <c r="AF428" s="1" t="s">
        <v>142</v>
      </c>
      <c r="AG428" s="38">
        <v>75968625.481015205</v>
      </c>
      <c r="AH428" s="38">
        <v>34212071.541788831</v>
      </c>
      <c r="AI428" s="38">
        <v>17868596.374173369</v>
      </c>
      <c r="AJ428" s="38">
        <v>19496695.521909047</v>
      </c>
      <c r="AK428" s="38">
        <v>1.9464150356373484</v>
      </c>
      <c r="AL428" s="38">
        <v>1.9829385764983489</v>
      </c>
      <c r="AM428" s="38">
        <v>1.8394851799290994</v>
      </c>
      <c r="AN428" s="47" t="e">
        <f t="shared" si="28"/>
        <v>#VALUE!</v>
      </c>
      <c r="AO428" s="47" t="e">
        <f t="shared" si="29"/>
        <v>#DIV/0!</v>
      </c>
      <c r="AP428" s="47" t="e">
        <f t="shared" si="30"/>
        <v>#DIV/0!</v>
      </c>
      <c r="AQ428" s="47" t="e">
        <f t="shared" si="31"/>
        <v>#DIV/0!</v>
      </c>
    </row>
    <row r="429" spans="1:43" x14ac:dyDescent="0.2">
      <c r="A429" s="1" t="s">
        <v>151</v>
      </c>
      <c r="B429" s="1" t="s">
        <v>142</v>
      </c>
      <c r="C429" s="1" t="s">
        <v>143</v>
      </c>
      <c r="D429" s="1" t="s">
        <v>142</v>
      </c>
      <c r="E429" s="38"/>
      <c r="F429" s="5" t="s">
        <v>3</v>
      </c>
      <c r="G429" s="38">
        <v>405196689.875</v>
      </c>
      <c r="H429" s="38">
        <v>345842554.56958699</v>
      </c>
      <c r="I429" s="38">
        <v>368250765.880467</v>
      </c>
      <c r="J429" s="38">
        <v>722485752.00470304</v>
      </c>
      <c r="K429" s="38">
        <v>746759299.96456802</v>
      </c>
      <c r="L429" s="38">
        <v>714576101.89571404</v>
      </c>
      <c r="M429" s="38">
        <v>664812793.09996903</v>
      </c>
      <c r="N429" s="38">
        <v>521164608.79663998</v>
      </c>
      <c r="O429" s="38">
        <v>670788732.63322902</v>
      </c>
      <c r="P429" s="38">
        <v>641560790.85665798</v>
      </c>
      <c r="Q429" s="38">
        <v>594676363.28379297</v>
      </c>
      <c r="R429" s="38">
        <v>552686925.90647399</v>
      </c>
      <c r="S429" s="38"/>
      <c r="T429" s="1" t="s">
        <v>151</v>
      </c>
      <c r="U429" s="38" t="s">
        <v>4</v>
      </c>
      <c r="V429" s="38" t="s">
        <v>144</v>
      </c>
      <c r="W429" s="38" t="s">
        <v>145</v>
      </c>
      <c r="X429" s="38" t="s">
        <v>26</v>
      </c>
      <c r="Y429" s="38" t="e">
        <v>#N/A</v>
      </c>
      <c r="Z429" s="41" t="s">
        <v>1135</v>
      </c>
      <c r="AA429" s="1" t="s">
        <v>142</v>
      </c>
      <c r="AB429" s="38">
        <v>373096670.10835129</v>
      </c>
      <c r="AC429" s="38">
        <v>727940384.62166178</v>
      </c>
      <c r="AD429" s="38">
        <v>618922044.84327936</v>
      </c>
      <c r="AE429" s="38">
        <v>596308026.68230832</v>
      </c>
      <c r="AF429" s="1" t="s">
        <v>142</v>
      </c>
      <c r="AG429" s="38">
        <v>29972327.825891152</v>
      </c>
      <c r="AH429" s="38">
        <v>16770638.694583563</v>
      </c>
      <c r="AI429" s="38">
        <v>84713134.696668714</v>
      </c>
      <c r="AJ429" s="38">
        <v>44459393.966634616</v>
      </c>
      <c r="AK429" s="38">
        <v>1.9510771415093575</v>
      </c>
      <c r="AL429" s="38">
        <v>1.658878501015669</v>
      </c>
      <c r="AM429" s="38">
        <v>1.5982668151638395</v>
      </c>
      <c r="AN429" s="47" t="e">
        <f t="shared" si="28"/>
        <v>#VALUE!</v>
      </c>
      <c r="AO429" s="47" t="e">
        <f t="shared" si="29"/>
        <v>#DIV/0!</v>
      </c>
      <c r="AP429" s="47" t="e">
        <f t="shared" si="30"/>
        <v>#DIV/0!</v>
      </c>
      <c r="AQ429" s="47" t="e">
        <f t="shared" si="31"/>
        <v>#DIV/0!</v>
      </c>
    </row>
    <row r="430" spans="1:43" x14ac:dyDescent="0.2">
      <c r="A430" s="1" t="s">
        <v>152</v>
      </c>
      <c r="B430" s="1" t="s">
        <v>142</v>
      </c>
      <c r="C430" s="1" t="s">
        <v>143</v>
      </c>
      <c r="D430" s="1" t="s">
        <v>142</v>
      </c>
      <c r="E430" s="2"/>
      <c r="F430" s="5" t="s">
        <v>3</v>
      </c>
      <c r="G430" s="2">
        <v>284174448.0625</v>
      </c>
      <c r="H430" s="2">
        <v>307036472.692873</v>
      </c>
      <c r="I430" s="2">
        <v>308493461.03769398</v>
      </c>
      <c r="J430" s="2">
        <v>391055516.583978</v>
      </c>
      <c r="K430" s="2">
        <v>399874120.50784999</v>
      </c>
      <c r="L430" s="2">
        <v>401942067.57032901</v>
      </c>
      <c r="M430" s="2">
        <v>379062292.063685</v>
      </c>
      <c r="N430" s="2">
        <v>415075098.99949902</v>
      </c>
      <c r="O430" s="2">
        <v>360726316.51755601</v>
      </c>
      <c r="P430" s="2">
        <v>492237420.308788</v>
      </c>
      <c r="Q430" s="2">
        <v>477847600.74435902</v>
      </c>
      <c r="R430" s="2">
        <v>547299733.70053506</v>
      </c>
      <c r="S430" s="2"/>
      <c r="T430" s="1" t="s">
        <v>152</v>
      </c>
      <c r="U430" s="2" t="s">
        <v>4</v>
      </c>
      <c r="V430" s="2" t="s">
        <v>144</v>
      </c>
      <c r="W430" s="2" t="s">
        <v>145</v>
      </c>
      <c r="X430" s="2" t="s">
        <v>26</v>
      </c>
      <c r="Y430" s="2" t="e">
        <v>#N/A</v>
      </c>
      <c r="Z430" s="41" t="s">
        <v>1135</v>
      </c>
      <c r="AA430" s="1" t="s">
        <v>142</v>
      </c>
      <c r="AB430" s="2">
        <v>299901460.59768897</v>
      </c>
      <c r="AC430" s="2">
        <v>397623901.55405235</v>
      </c>
      <c r="AD430" s="2">
        <v>384954569.19357997</v>
      </c>
      <c r="AE430" s="2">
        <v>505794918.25122738</v>
      </c>
      <c r="AF430" s="1" t="s">
        <v>142</v>
      </c>
      <c r="AG430" s="2">
        <v>13639460.994508905</v>
      </c>
      <c r="AH430" s="2">
        <v>5781596.8468605392</v>
      </c>
      <c r="AI430" s="2">
        <v>27649353.277228776</v>
      </c>
      <c r="AJ430" s="2">
        <v>36657250.38631545</v>
      </c>
      <c r="AK430" s="2">
        <v>1.3258484995758517</v>
      </c>
      <c r="AL430" s="2">
        <v>1.2836035157227454</v>
      </c>
      <c r="AM430" s="2">
        <v>1.686537028673361</v>
      </c>
      <c r="AN430" s="47" t="e">
        <f t="shared" si="28"/>
        <v>#VALUE!</v>
      </c>
      <c r="AO430" s="47" t="e">
        <f t="shared" si="29"/>
        <v>#DIV/0!</v>
      </c>
      <c r="AP430" s="47" t="e">
        <f t="shared" si="30"/>
        <v>#DIV/0!</v>
      </c>
      <c r="AQ430" s="47" t="e">
        <f t="shared" si="31"/>
        <v>#DIV/0!</v>
      </c>
    </row>
    <row r="431" spans="1:43" x14ac:dyDescent="0.2">
      <c r="A431" s="1" t="s">
        <v>153</v>
      </c>
      <c r="B431" s="1" t="s">
        <v>142</v>
      </c>
      <c r="C431" s="1" t="s">
        <v>143</v>
      </c>
      <c r="D431" s="1" t="s">
        <v>142</v>
      </c>
      <c r="E431" s="2"/>
      <c r="F431" s="5" t="s">
        <v>3</v>
      </c>
      <c r="G431" s="2">
        <v>503378074.15625</v>
      </c>
      <c r="H431" s="2">
        <v>556457470.30118895</v>
      </c>
      <c r="I431" s="2">
        <v>506566645.228486</v>
      </c>
      <c r="J431" s="2">
        <v>630395229.60597599</v>
      </c>
      <c r="K431" s="2">
        <v>668476053.70883298</v>
      </c>
      <c r="L431" s="2">
        <v>648992326.91890705</v>
      </c>
      <c r="M431" s="2">
        <v>464403297.70547903</v>
      </c>
      <c r="N431" s="2">
        <v>441827142.86059099</v>
      </c>
      <c r="O431" s="2">
        <v>500724751.98590797</v>
      </c>
      <c r="P431" s="2">
        <v>600809337.95895898</v>
      </c>
      <c r="Q431" s="2">
        <v>583408846.15606499</v>
      </c>
      <c r="R431" s="2">
        <v>576599342.98409295</v>
      </c>
      <c r="S431" s="2"/>
      <c r="T431" s="1" t="s">
        <v>153</v>
      </c>
      <c r="U431" s="2" t="s">
        <v>4</v>
      </c>
      <c r="V431" s="2" t="s">
        <v>144</v>
      </c>
      <c r="W431" s="2" t="s">
        <v>145</v>
      </c>
      <c r="X431" s="2" t="s">
        <v>26</v>
      </c>
      <c r="Y431" s="2" t="e">
        <v>#N/A</v>
      </c>
      <c r="Z431" s="41" t="s">
        <v>1135</v>
      </c>
      <c r="AA431" s="1" t="s">
        <v>142</v>
      </c>
      <c r="AB431" s="2">
        <v>522134063.22864169</v>
      </c>
      <c r="AC431" s="2">
        <v>649287870.0779053</v>
      </c>
      <c r="AD431" s="2">
        <v>468985064.18399268</v>
      </c>
      <c r="AE431" s="2">
        <v>586939175.69970572</v>
      </c>
      <c r="AF431" s="1" t="s">
        <v>142</v>
      </c>
      <c r="AG431" s="2">
        <v>29767666.202971261</v>
      </c>
      <c r="AH431" s="2">
        <v>19042132.244244777</v>
      </c>
      <c r="AI431" s="2">
        <v>29714920.969394803</v>
      </c>
      <c r="AJ431" s="2">
        <v>12485126.518613504</v>
      </c>
      <c r="AK431" s="2">
        <v>1.2435271241699914</v>
      </c>
      <c r="AL431" s="2">
        <v>0.89820813697539759</v>
      </c>
      <c r="AM431" s="2">
        <v>1.1241158488498881</v>
      </c>
      <c r="AN431" s="47" t="e">
        <f t="shared" si="28"/>
        <v>#VALUE!</v>
      </c>
      <c r="AO431" s="47" t="e">
        <f t="shared" si="29"/>
        <v>#DIV/0!</v>
      </c>
      <c r="AP431" s="47" t="e">
        <f t="shared" si="30"/>
        <v>#DIV/0!</v>
      </c>
      <c r="AQ431" s="47" t="e">
        <f t="shared" si="31"/>
        <v>#DIV/0!</v>
      </c>
    </row>
    <row r="432" spans="1:43" x14ac:dyDescent="0.2">
      <c r="A432" s="1" t="s">
        <v>154</v>
      </c>
      <c r="B432" s="1" t="s">
        <v>142</v>
      </c>
      <c r="C432" s="1" t="s">
        <v>143</v>
      </c>
      <c r="D432" s="1" t="s">
        <v>142</v>
      </c>
      <c r="E432" s="38"/>
      <c r="F432" s="5" t="s">
        <v>3</v>
      </c>
      <c r="G432" s="38">
        <v>326375321.875</v>
      </c>
      <c r="H432" s="38">
        <v>373185426.54073501</v>
      </c>
      <c r="I432" s="38">
        <v>349257653.14298302</v>
      </c>
      <c r="J432" s="38">
        <v>566115713.64470196</v>
      </c>
      <c r="K432" s="38">
        <v>601727501.89975405</v>
      </c>
      <c r="L432" s="38">
        <v>595429159.50017405</v>
      </c>
      <c r="M432" s="38">
        <v>587917537.90418506</v>
      </c>
      <c r="N432" s="38">
        <v>537900222.72143996</v>
      </c>
      <c r="O432" s="38">
        <v>510821143.78728199</v>
      </c>
      <c r="P432" s="38">
        <v>523088579.79455501</v>
      </c>
      <c r="Q432" s="38">
        <v>510703301.77651101</v>
      </c>
      <c r="R432" s="38">
        <v>574977461.29208505</v>
      </c>
      <c r="S432" s="38"/>
      <c r="T432" s="1" t="s">
        <v>154</v>
      </c>
      <c r="U432" s="38" t="s">
        <v>4</v>
      </c>
      <c r="V432" s="38" t="s">
        <v>144</v>
      </c>
      <c r="W432" s="38" t="s">
        <v>145</v>
      </c>
      <c r="X432" s="38" t="s">
        <v>26</v>
      </c>
      <c r="Y432" s="38" t="e">
        <v>#N/A</v>
      </c>
      <c r="Z432" s="41" t="s">
        <v>1135</v>
      </c>
      <c r="AA432" s="1" t="s">
        <v>142</v>
      </c>
      <c r="AB432" s="38">
        <v>349606133.85290599</v>
      </c>
      <c r="AC432" s="38">
        <v>587757458.34820998</v>
      </c>
      <c r="AD432" s="38">
        <v>545546301.47096908</v>
      </c>
      <c r="AE432" s="38">
        <v>536256447.62105036</v>
      </c>
      <c r="AF432" s="1" t="s">
        <v>142</v>
      </c>
      <c r="AG432" s="38">
        <v>23406997.966594476</v>
      </c>
      <c r="AH432" s="38">
        <v>19005028.666235972</v>
      </c>
      <c r="AI432" s="38">
        <v>39112790.575976692</v>
      </c>
      <c r="AJ432" s="38">
        <v>34100387.867008239</v>
      </c>
      <c r="AK432" s="38">
        <v>1.6811989305528154</v>
      </c>
      <c r="AL432" s="38">
        <v>1.5604597535479836</v>
      </c>
      <c r="AM432" s="38">
        <v>1.5338874112737277</v>
      </c>
      <c r="AN432" s="47" t="e">
        <f t="shared" si="28"/>
        <v>#VALUE!</v>
      </c>
      <c r="AO432" s="47" t="e">
        <f t="shared" si="29"/>
        <v>#DIV/0!</v>
      </c>
      <c r="AP432" s="47" t="e">
        <f t="shared" si="30"/>
        <v>#DIV/0!</v>
      </c>
      <c r="AQ432" s="47" t="e">
        <f t="shared" si="31"/>
        <v>#DIV/0!</v>
      </c>
    </row>
    <row r="433" spans="1:43" x14ac:dyDescent="0.2">
      <c r="A433" s="1" t="s">
        <v>848</v>
      </c>
      <c r="B433" s="1" t="s">
        <v>142</v>
      </c>
      <c r="C433" s="1" t="s">
        <v>143</v>
      </c>
      <c r="D433" s="1" t="s">
        <v>142</v>
      </c>
      <c r="E433" s="2"/>
      <c r="F433" s="5" t="s">
        <v>847</v>
      </c>
      <c r="G433" s="2">
        <v>560221175.84375</v>
      </c>
      <c r="H433" s="2">
        <v>519844137.98422301</v>
      </c>
      <c r="I433" s="2">
        <v>572665431.95097005</v>
      </c>
      <c r="J433" s="2">
        <v>883216023.58200598</v>
      </c>
      <c r="K433" s="2">
        <v>913299424.36428702</v>
      </c>
      <c r="L433" s="2">
        <v>977809357.634022</v>
      </c>
      <c r="M433" s="2">
        <v>794926362.269297</v>
      </c>
      <c r="N433" s="2">
        <v>913443396.59396005</v>
      </c>
      <c r="O433" s="2">
        <v>816309535.57273197</v>
      </c>
      <c r="P433" s="2">
        <v>676585649.21700394</v>
      </c>
      <c r="Q433" s="2">
        <v>735884865.61328804</v>
      </c>
      <c r="R433" s="2">
        <v>756077484.26494002</v>
      </c>
      <c r="S433" s="2"/>
      <c r="T433" s="1" t="s">
        <v>848</v>
      </c>
      <c r="U433" s="2" t="s">
        <v>4</v>
      </c>
      <c r="V433" s="2" t="s">
        <v>144</v>
      </c>
      <c r="W433" s="2" t="s">
        <v>145</v>
      </c>
      <c r="X433" s="2" t="s">
        <v>26</v>
      </c>
      <c r="Y433" s="2" t="e">
        <v>#N/A</v>
      </c>
      <c r="Z433" s="41" t="s">
        <v>1135</v>
      </c>
      <c r="AA433" s="1" t="s">
        <v>142</v>
      </c>
      <c r="AB433" s="2">
        <v>550910248.59298098</v>
      </c>
      <c r="AC433" s="2">
        <v>924774935.19343817</v>
      </c>
      <c r="AD433" s="2">
        <v>841559764.81199634</v>
      </c>
      <c r="AE433" s="2">
        <v>722849333.031744</v>
      </c>
      <c r="AF433" s="1" t="s">
        <v>142</v>
      </c>
      <c r="AG433" s="2">
        <v>27614168.442707293</v>
      </c>
      <c r="AH433" s="2">
        <v>48329496.411214031</v>
      </c>
      <c r="AI433" s="2">
        <v>63164486.966608778</v>
      </c>
      <c r="AJ433" s="2">
        <v>41318056.489692762</v>
      </c>
      <c r="AK433" s="2">
        <v>1.6786308433275723</v>
      </c>
      <c r="AL433" s="2">
        <v>1.527580521439438</v>
      </c>
      <c r="AM433" s="2">
        <v>1.3120999924722649</v>
      </c>
      <c r="AN433" s="47" t="e">
        <f t="shared" si="28"/>
        <v>#VALUE!</v>
      </c>
      <c r="AO433" s="47" t="e">
        <f t="shared" si="29"/>
        <v>#DIV/0!</v>
      </c>
      <c r="AP433" s="47" t="e">
        <f t="shared" si="30"/>
        <v>#DIV/0!</v>
      </c>
      <c r="AQ433" s="47" t="e">
        <f t="shared" si="31"/>
        <v>#DIV/0!</v>
      </c>
    </row>
    <row r="434" spans="1:43" x14ac:dyDescent="0.2">
      <c r="A434" s="1" t="s">
        <v>407</v>
      </c>
      <c r="B434" s="1" t="s">
        <v>408</v>
      </c>
      <c r="C434" s="1" t="s">
        <v>161</v>
      </c>
      <c r="D434" s="1" t="s">
        <v>408</v>
      </c>
      <c r="E434" s="2" t="s">
        <v>409</v>
      </c>
      <c r="F434" s="5" t="s">
        <v>410</v>
      </c>
      <c r="G434" s="2">
        <v>798749663.5625</v>
      </c>
      <c r="H434" s="2">
        <v>906977899.97154498</v>
      </c>
      <c r="I434" s="2">
        <v>724465247.48545206</v>
      </c>
      <c r="J434" s="2">
        <v>1476087983.6237099</v>
      </c>
      <c r="K434" s="2">
        <v>1348973805.0701101</v>
      </c>
      <c r="L434" s="2">
        <v>1453184637.40975</v>
      </c>
      <c r="M434" s="2">
        <v>1638375505.02671</v>
      </c>
      <c r="N434" s="2">
        <v>1521806929.1580701</v>
      </c>
      <c r="O434" s="2">
        <v>1440680631.21927</v>
      </c>
      <c r="P434" s="2">
        <v>954483689.10485601</v>
      </c>
      <c r="Q434" s="2">
        <v>887856814.36870205</v>
      </c>
      <c r="R434" s="2">
        <v>1016702915.44748</v>
      </c>
      <c r="S434" s="2"/>
      <c r="T434" s="1" t="s">
        <v>407</v>
      </c>
      <c r="U434" s="2" t="s">
        <v>4</v>
      </c>
      <c r="V434" s="2" t="s">
        <v>144</v>
      </c>
      <c r="W434" s="2" t="s">
        <v>145</v>
      </c>
      <c r="X434" s="2" t="s">
        <v>26</v>
      </c>
      <c r="Y434" s="2" t="e">
        <v>#N/A</v>
      </c>
      <c r="Z434" s="41" t="s">
        <v>1135</v>
      </c>
      <c r="AA434" s="1" t="s">
        <v>408</v>
      </c>
      <c r="AB434" s="2">
        <v>810064270.33983231</v>
      </c>
      <c r="AC434" s="2">
        <v>1426082142.0345232</v>
      </c>
      <c r="AD434" s="2">
        <v>1533621021.8013499</v>
      </c>
      <c r="AE434" s="2">
        <v>953014472.97367918</v>
      </c>
      <c r="AF434" s="1" t="s">
        <v>408</v>
      </c>
      <c r="AG434" s="2">
        <v>91780893.023938119</v>
      </c>
      <c r="AH434" s="2">
        <v>67752583.264494434</v>
      </c>
      <c r="AI434" s="2">
        <v>99375527.02337186</v>
      </c>
      <c r="AJ434" s="2">
        <v>64435614.281472832</v>
      </c>
      <c r="AK434" s="2">
        <v>1.7604555517999376</v>
      </c>
      <c r="AL434" s="2">
        <v>1.8932090674212507</v>
      </c>
      <c r="AM434" s="2">
        <v>1.1764677296208577</v>
      </c>
      <c r="AN434" s="47" t="e">
        <f t="shared" si="28"/>
        <v>#VALUE!</v>
      </c>
      <c r="AO434" s="47" t="e">
        <f t="shared" si="29"/>
        <v>#DIV/0!</v>
      </c>
      <c r="AP434" s="47" t="e">
        <f t="shared" si="30"/>
        <v>#DIV/0!</v>
      </c>
      <c r="AQ434" s="47" t="e">
        <f t="shared" si="31"/>
        <v>#DIV/0!</v>
      </c>
    </row>
    <row r="435" spans="1:43" ht="16" thickBot="1" x14ac:dyDescent="0.25">
      <c r="A435" s="1" t="s">
        <v>411</v>
      </c>
      <c r="B435" s="1" t="s">
        <v>408</v>
      </c>
      <c r="C435" s="1" t="s">
        <v>161</v>
      </c>
      <c r="D435" s="1" t="s">
        <v>408</v>
      </c>
      <c r="E435" s="2" t="s">
        <v>409</v>
      </c>
      <c r="F435" s="5" t="s">
        <v>410</v>
      </c>
      <c r="G435" s="2">
        <v>640834617.4375</v>
      </c>
      <c r="H435" s="2">
        <v>523336226.77469802</v>
      </c>
      <c r="I435" s="2">
        <v>617362674.31965995</v>
      </c>
      <c r="J435" s="2">
        <v>673615776.16012096</v>
      </c>
      <c r="K435" s="2">
        <v>682257411.405527</v>
      </c>
      <c r="L435" s="2">
        <v>723765549.05937302</v>
      </c>
      <c r="M435" s="2">
        <v>629486707.64802599</v>
      </c>
      <c r="N435" s="2">
        <v>595940927.51840794</v>
      </c>
      <c r="O435" s="2">
        <v>596536576.20609605</v>
      </c>
      <c r="P435" s="2">
        <v>642196877.44201803</v>
      </c>
      <c r="Q435" s="2">
        <v>633297610.685197</v>
      </c>
      <c r="R435" s="2">
        <v>593965582.99730301</v>
      </c>
      <c r="S435" s="2"/>
      <c r="T435" s="1" t="s">
        <v>411</v>
      </c>
      <c r="U435" s="2" t="s">
        <v>4</v>
      </c>
      <c r="V435" s="2" t="s">
        <v>144</v>
      </c>
      <c r="W435" s="2" t="s">
        <v>145</v>
      </c>
      <c r="X435" s="2" t="s">
        <v>26</v>
      </c>
      <c r="Y435" s="2" t="e">
        <v>#N/A</v>
      </c>
      <c r="Z435" s="41" t="s">
        <v>1135</v>
      </c>
      <c r="AA435" s="1" t="s">
        <v>408</v>
      </c>
      <c r="AB435" s="2">
        <v>593844506.17728603</v>
      </c>
      <c r="AC435" s="2">
        <v>693212912.20834029</v>
      </c>
      <c r="AD435" s="2">
        <v>607321403.79084337</v>
      </c>
      <c r="AE435" s="2">
        <v>623153357.04150593</v>
      </c>
      <c r="AF435" s="1" t="s">
        <v>408</v>
      </c>
      <c r="AG435" s="2">
        <v>62179547.494870357</v>
      </c>
      <c r="AH435" s="2">
        <v>26809833.622049421</v>
      </c>
      <c r="AI435" s="2">
        <v>19198026.478018869</v>
      </c>
      <c r="AJ435" s="2">
        <v>25666005.775029603</v>
      </c>
      <c r="AK435" s="2">
        <v>1.1673306816808184</v>
      </c>
      <c r="AL435" s="2">
        <v>1.0226943206064349</v>
      </c>
      <c r="AM435" s="2">
        <v>1.0493544194807622</v>
      </c>
      <c r="AN435" s="47" t="e">
        <f t="shared" si="28"/>
        <v>#VALUE!</v>
      </c>
      <c r="AO435" s="47" t="e">
        <f t="shared" si="29"/>
        <v>#DIV/0!</v>
      </c>
      <c r="AP435" s="47" t="e">
        <f t="shared" si="30"/>
        <v>#DIV/0!</v>
      </c>
      <c r="AQ435" s="47" t="e">
        <f t="shared" si="31"/>
        <v>#DIV/0!</v>
      </c>
    </row>
    <row r="436" spans="1:43" ht="16" hidden="1" thickBot="1" x14ac:dyDescent="0.25">
      <c r="A436" s="1" t="s">
        <v>425</v>
      </c>
      <c r="B436" s="1" t="s">
        <v>408</v>
      </c>
      <c r="C436" s="1" t="s">
        <v>161</v>
      </c>
      <c r="D436" s="1" t="s">
        <v>408</v>
      </c>
      <c r="E436" s="2" t="s">
        <v>409</v>
      </c>
      <c r="F436" s="5" t="s">
        <v>410</v>
      </c>
      <c r="G436" s="2">
        <v>235420775.5</v>
      </c>
      <c r="H436" s="2">
        <v>262273973.930141</v>
      </c>
      <c r="I436" s="2">
        <v>230326336.65275899</v>
      </c>
      <c r="J436" s="2">
        <v>241372690.89292401</v>
      </c>
      <c r="K436" s="2">
        <v>244234264.48216799</v>
      </c>
      <c r="L436" s="2">
        <v>254635644.02950501</v>
      </c>
      <c r="M436" s="2">
        <v>243458618.59353599</v>
      </c>
      <c r="N436" s="2">
        <v>229110225.56853199</v>
      </c>
      <c r="O436" s="2">
        <v>192973390.70806101</v>
      </c>
      <c r="P436" s="2">
        <v>248717842.734456</v>
      </c>
      <c r="Q436" s="2">
        <v>250800871.49177301</v>
      </c>
      <c r="R436" s="2">
        <v>229106674.906331</v>
      </c>
      <c r="S436" s="2"/>
      <c r="T436" s="1" t="s">
        <v>425</v>
      </c>
      <c r="U436" s="2" t="s">
        <v>4</v>
      </c>
      <c r="V436" s="2" t="s">
        <v>144</v>
      </c>
      <c r="W436" s="2" t="s">
        <v>145</v>
      </c>
      <c r="X436" s="2" t="s">
        <v>26</v>
      </c>
      <c r="Y436" s="2" t="e">
        <v>#N/A</v>
      </c>
      <c r="Z436" s="41" t="s">
        <v>1135</v>
      </c>
      <c r="AA436" s="1" t="s">
        <v>408</v>
      </c>
      <c r="AB436" s="2">
        <v>242673695.36096665</v>
      </c>
      <c r="AC436" s="2">
        <v>246747533.13486567</v>
      </c>
      <c r="AD436" s="2">
        <v>221847411.62337634</v>
      </c>
      <c r="AE436" s="2">
        <v>242875129.71085334</v>
      </c>
      <c r="AF436" s="1" t="s">
        <v>408</v>
      </c>
      <c r="AG436" s="2">
        <v>17164396.778914072</v>
      </c>
      <c r="AH436" s="2">
        <v>6979532.2885033349</v>
      </c>
      <c r="AI436" s="2">
        <v>26014436.539420679</v>
      </c>
      <c r="AJ436" s="2">
        <v>11969231.929371368</v>
      </c>
      <c r="AK436" s="2">
        <v>1.0167873067900473</v>
      </c>
      <c r="AL436" s="2">
        <v>0.91417988790827898</v>
      </c>
      <c r="AM436" s="2">
        <v>1.0008300625644122</v>
      </c>
      <c r="AN436" s="47" t="e">
        <f t="shared" si="28"/>
        <v>#VALUE!</v>
      </c>
      <c r="AO436" s="47" t="e">
        <f t="shared" si="29"/>
        <v>#DIV/0!</v>
      </c>
      <c r="AP436" s="47" t="e">
        <f t="shared" si="30"/>
        <v>#DIV/0!</v>
      </c>
      <c r="AQ436" s="47" t="e">
        <f t="shared" si="31"/>
        <v>#DIV/0!</v>
      </c>
    </row>
    <row r="437" spans="1:43" ht="16" hidden="1" thickBot="1" x14ac:dyDescent="0.25">
      <c r="A437" s="6" t="s">
        <v>426</v>
      </c>
      <c r="B437" s="6" t="s">
        <v>408</v>
      </c>
      <c r="C437" s="6" t="s">
        <v>161</v>
      </c>
      <c r="D437" s="6" t="s">
        <v>408</v>
      </c>
      <c r="E437" s="7" t="s">
        <v>409</v>
      </c>
      <c r="F437" s="5" t="s">
        <v>410</v>
      </c>
      <c r="G437" s="7">
        <v>268564724.375</v>
      </c>
      <c r="H437" s="7">
        <v>274109956.23638397</v>
      </c>
      <c r="I437" s="7">
        <v>258588681.75246599</v>
      </c>
      <c r="J437" s="7">
        <v>258675477.828605</v>
      </c>
      <c r="K437" s="7">
        <v>245928676.67883199</v>
      </c>
      <c r="L437" s="7">
        <v>279288662.45204997</v>
      </c>
      <c r="M437" s="7">
        <v>313453003.56666601</v>
      </c>
      <c r="N437" s="7">
        <v>311924373.62459701</v>
      </c>
      <c r="O437" s="7">
        <v>295308182.11510199</v>
      </c>
      <c r="P437" s="7">
        <v>274067644.79350698</v>
      </c>
      <c r="Q437" s="7">
        <v>288252235.681862</v>
      </c>
      <c r="R437" s="7">
        <v>243158739.568892</v>
      </c>
      <c r="S437" s="7"/>
      <c r="T437" s="6" t="s">
        <v>426</v>
      </c>
      <c r="U437" s="7" t="s">
        <v>4</v>
      </c>
      <c r="V437" s="7" t="s">
        <v>144</v>
      </c>
      <c r="W437" s="7" t="s">
        <v>145</v>
      </c>
      <c r="X437" s="7" t="s">
        <v>26</v>
      </c>
      <c r="Y437" s="7" t="e">
        <v>#N/A</v>
      </c>
      <c r="Z437" s="41" t="s">
        <v>1135</v>
      </c>
      <c r="AA437" s="6" t="s">
        <v>408</v>
      </c>
      <c r="AB437" s="7">
        <v>267087787.45461664</v>
      </c>
      <c r="AC437" s="7">
        <v>261297605.65316233</v>
      </c>
      <c r="AD437" s="7">
        <v>306895186.43545502</v>
      </c>
      <c r="AE437" s="7">
        <v>268492873.34808701</v>
      </c>
      <c r="AF437" s="6" t="s">
        <v>408</v>
      </c>
      <c r="AG437" s="7">
        <v>7865335.174127955</v>
      </c>
      <c r="AH437" s="7">
        <v>16833859.582507059</v>
      </c>
      <c r="AI437" s="7">
        <v>10063706.037780365</v>
      </c>
      <c r="AJ437" s="7">
        <v>23057849.106629882</v>
      </c>
      <c r="AK437" s="7">
        <v>0.97832105370059963</v>
      </c>
      <c r="AL437" s="7">
        <v>1.1490423780143915</v>
      </c>
      <c r="AM437" s="7">
        <v>1.005260764286009</v>
      </c>
      <c r="AN437" s="47" t="e">
        <f t="shared" si="28"/>
        <v>#VALUE!</v>
      </c>
      <c r="AO437" s="47" t="e">
        <f t="shared" si="29"/>
        <v>#DIV/0!</v>
      </c>
      <c r="AP437" s="47" t="e">
        <f t="shared" si="30"/>
        <v>#DIV/0!</v>
      </c>
      <c r="AQ437" s="47" t="e">
        <f t="shared" si="31"/>
        <v>#DIV/0!</v>
      </c>
    </row>
    <row r="438" spans="1:43" ht="16" thickBot="1" x14ac:dyDescent="0.25">
      <c r="A438" s="10" t="s">
        <v>430</v>
      </c>
      <c r="B438" s="10" t="s">
        <v>408</v>
      </c>
      <c r="C438" s="10" t="s">
        <v>161</v>
      </c>
      <c r="D438" s="10" t="s">
        <v>408</v>
      </c>
      <c r="E438" s="11" t="s">
        <v>409</v>
      </c>
      <c r="F438" s="5" t="s">
        <v>410</v>
      </c>
      <c r="G438" s="11">
        <v>358499183.5</v>
      </c>
      <c r="H438" s="11">
        <v>413097015.69281602</v>
      </c>
      <c r="I438" s="11">
        <v>386676876.10448802</v>
      </c>
      <c r="J438" s="11">
        <v>1001716806.56889</v>
      </c>
      <c r="K438" s="11">
        <v>1082322980.3485899</v>
      </c>
      <c r="L438" s="11">
        <v>1079251122.11111</v>
      </c>
      <c r="M438" s="11">
        <v>939704874.61742795</v>
      </c>
      <c r="N438" s="11">
        <v>908352922.03239202</v>
      </c>
      <c r="O438" s="11">
        <v>855093761.13708699</v>
      </c>
      <c r="P438" s="11">
        <v>897028590.26820195</v>
      </c>
      <c r="Q438" s="11">
        <v>934823993.994416</v>
      </c>
      <c r="R438" s="11">
        <v>973699693.36622405</v>
      </c>
      <c r="S438" s="11"/>
      <c r="T438" s="10" t="s">
        <v>430</v>
      </c>
      <c r="U438" s="11" t="s">
        <v>4</v>
      </c>
      <c r="V438" s="11" t="s">
        <v>144</v>
      </c>
      <c r="W438" s="11" t="s">
        <v>145</v>
      </c>
      <c r="X438" s="11" t="s">
        <v>26</v>
      </c>
      <c r="Y438" s="11" t="e">
        <v>#N/A</v>
      </c>
      <c r="Z438" s="41" t="s">
        <v>1135</v>
      </c>
      <c r="AA438" s="10" t="s">
        <v>408</v>
      </c>
      <c r="AB438" s="11">
        <v>386091025.09910136</v>
      </c>
      <c r="AC438" s="11">
        <v>1054430303.0095301</v>
      </c>
      <c r="AD438" s="11">
        <v>901050519.26230228</v>
      </c>
      <c r="AE438" s="11">
        <v>935184092.54294741</v>
      </c>
      <c r="AF438" s="10" t="s">
        <v>408</v>
      </c>
      <c r="AG438" s="11">
        <v>27303630.456206895</v>
      </c>
      <c r="AH438" s="11">
        <v>45677057.791694678</v>
      </c>
      <c r="AI438" s="11">
        <v>42775623.265573166</v>
      </c>
      <c r="AJ438" s="11">
        <v>38336819.97493238</v>
      </c>
      <c r="AK438" s="11">
        <v>2.7310406988582039</v>
      </c>
      <c r="AL438" s="11">
        <v>2.3337774273075156</v>
      </c>
      <c r="AM438" s="11">
        <v>2.422185525558139</v>
      </c>
      <c r="AN438" s="47" t="e">
        <f t="shared" si="28"/>
        <v>#VALUE!</v>
      </c>
      <c r="AO438" s="47" t="e">
        <f t="shared" si="29"/>
        <v>#DIV/0!</v>
      </c>
      <c r="AP438" s="47" t="e">
        <f t="shared" si="30"/>
        <v>#DIV/0!</v>
      </c>
      <c r="AQ438" s="47" t="e">
        <f t="shared" si="31"/>
        <v>#DIV/0!</v>
      </c>
    </row>
    <row r="439" spans="1:43" x14ac:dyDescent="0.2">
      <c r="A439" s="8" t="s">
        <v>431</v>
      </c>
      <c r="B439" s="8" t="s">
        <v>408</v>
      </c>
      <c r="C439" s="8" t="s">
        <v>161</v>
      </c>
      <c r="D439" s="8" t="s">
        <v>408</v>
      </c>
      <c r="E439" s="9" t="s">
        <v>409</v>
      </c>
      <c r="F439" s="5" t="s">
        <v>410</v>
      </c>
      <c r="G439" s="9">
        <v>690807329.375</v>
      </c>
      <c r="H439" s="9">
        <v>794393877.209782</v>
      </c>
      <c r="I439" s="9">
        <v>709352605.40172195</v>
      </c>
      <c r="J439" s="9">
        <v>1055952666.8035001</v>
      </c>
      <c r="K439" s="9">
        <v>1129308068.4537499</v>
      </c>
      <c r="L439" s="9">
        <v>1107954738.92925</v>
      </c>
      <c r="M439" s="9">
        <v>1113688872.7528801</v>
      </c>
      <c r="N439" s="9">
        <v>1008978492.66379</v>
      </c>
      <c r="O439" s="9">
        <v>1068732442.5301</v>
      </c>
      <c r="P439" s="9">
        <v>1128570061.16664</v>
      </c>
      <c r="Q439" s="9">
        <v>1230059470.0162101</v>
      </c>
      <c r="R439" s="9">
        <v>1198877397.0306101</v>
      </c>
      <c r="S439" s="9"/>
      <c r="T439" s="8" t="s">
        <v>431</v>
      </c>
      <c r="U439" s="9" t="s">
        <v>4</v>
      </c>
      <c r="V439" s="9" t="s">
        <v>144</v>
      </c>
      <c r="W439" s="9" t="s">
        <v>145</v>
      </c>
      <c r="X439" s="9" t="s">
        <v>26</v>
      </c>
      <c r="Y439" s="9" t="e">
        <v>#N/A</v>
      </c>
      <c r="Z439" s="41" t="s">
        <v>1135</v>
      </c>
      <c r="AA439" s="8" t="s">
        <v>408</v>
      </c>
      <c r="AB439" s="9">
        <v>731517937.32883465</v>
      </c>
      <c r="AC439" s="9">
        <v>1097738491.3954999</v>
      </c>
      <c r="AD439" s="9">
        <v>1063799935.9822568</v>
      </c>
      <c r="AE439" s="9">
        <v>1185835642.7378199</v>
      </c>
      <c r="AF439" s="8" t="s">
        <v>408</v>
      </c>
      <c r="AG439" s="9">
        <v>55236036.042254217</v>
      </c>
      <c r="AH439" s="9">
        <v>37729729.962862298</v>
      </c>
      <c r="AI439" s="9">
        <v>52529164.663392633</v>
      </c>
      <c r="AJ439" s="9">
        <v>51986445.766506545</v>
      </c>
      <c r="AK439" s="9">
        <v>1.5006309966969962</v>
      </c>
      <c r="AL439" s="9">
        <v>1.4542362964697249</v>
      </c>
      <c r="AM439" s="9">
        <v>1.6210616065929204</v>
      </c>
      <c r="AN439" s="47" t="e">
        <f t="shared" si="28"/>
        <v>#VALUE!</v>
      </c>
      <c r="AO439" s="47" t="e">
        <f t="shared" si="29"/>
        <v>#DIV/0!</v>
      </c>
      <c r="AP439" s="47" t="e">
        <f t="shared" si="30"/>
        <v>#DIV/0!</v>
      </c>
      <c r="AQ439" s="47" t="e">
        <f t="shared" si="31"/>
        <v>#DIV/0!</v>
      </c>
    </row>
    <row r="440" spans="1:43" x14ac:dyDescent="0.2">
      <c r="A440" s="1" t="s">
        <v>434</v>
      </c>
      <c r="B440" s="1" t="s">
        <v>408</v>
      </c>
      <c r="C440" s="1" t="s">
        <v>161</v>
      </c>
      <c r="D440" s="1" t="s">
        <v>408</v>
      </c>
      <c r="E440" s="2" t="s">
        <v>409</v>
      </c>
      <c r="F440" s="5" t="s">
        <v>410</v>
      </c>
      <c r="G440" s="2">
        <v>1178139913.34375</v>
      </c>
      <c r="H440" s="2">
        <v>1307624479.5309801</v>
      </c>
      <c r="I440" s="2">
        <v>1172887936.9857199</v>
      </c>
      <c r="J440" s="2">
        <v>1313097793.0891399</v>
      </c>
      <c r="K440" s="2">
        <v>1385871865.1615801</v>
      </c>
      <c r="L440" s="2">
        <v>1225078616.6027601</v>
      </c>
      <c r="M440" s="2">
        <v>1011054779.52684</v>
      </c>
      <c r="N440" s="2">
        <v>965137930.58895302</v>
      </c>
      <c r="O440" s="2">
        <v>984435953.14435303</v>
      </c>
      <c r="P440" s="2">
        <v>1445311944.7374101</v>
      </c>
      <c r="Q440" s="2">
        <v>1443146364.14393</v>
      </c>
      <c r="R440" s="2">
        <v>1428609727.5841</v>
      </c>
      <c r="S440" s="2"/>
      <c r="T440" s="1" t="s">
        <v>434</v>
      </c>
      <c r="U440" s="2" t="s">
        <v>4</v>
      </c>
      <c r="V440" s="2" t="s">
        <v>144</v>
      </c>
      <c r="W440" s="2" t="s">
        <v>145</v>
      </c>
      <c r="X440" s="2" t="s">
        <v>26</v>
      </c>
      <c r="Y440" s="2" t="e">
        <v>#N/A</v>
      </c>
      <c r="Z440" s="41" t="s">
        <v>1135</v>
      </c>
      <c r="AA440" s="1" t="s">
        <v>408</v>
      </c>
      <c r="AB440" s="2">
        <v>1219550776.6201499</v>
      </c>
      <c r="AC440" s="2">
        <v>1308016091.6178267</v>
      </c>
      <c r="AD440" s="2">
        <v>986876221.08671534</v>
      </c>
      <c r="AE440" s="2">
        <v>1439022678.8218133</v>
      </c>
      <c r="AF440" s="1" t="s">
        <v>408</v>
      </c>
      <c r="AG440" s="2">
        <v>76319254.924528703</v>
      </c>
      <c r="AH440" s="2">
        <v>80516985.555268258</v>
      </c>
      <c r="AI440" s="2">
        <v>23055486.002664819</v>
      </c>
      <c r="AJ440" s="2">
        <v>9082653.7936861385</v>
      </c>
      <c r="AK440" s="2">
        <v>1.0725392633858581</v>
      </c>
      <c r="AL440" s="2">
        <v>0.8092129003613393</v>
      </c>
      <c r="AM440" s="2">
        <v>1.1799612664016381</v>
      </c>
      <c r="AN440" s="47" t="e">
        <f t="shared" si="28"/>
        <v>#VALUE!</v>
      </c>
      <c r="AO440" s="47" t="e">
        <f t="shared" si="29"/>
        <v>#DIV/0!</v>
      </c>
      <c r="AP440" s="47" t="e">
        <f t="shared" si="30"/>
        <v>#DIV/0!</v>
      </c>
      <c r="AQ440" s="47" t="e">
        <f t="shared" si="31"/>
        <v>#DIV/0!</v>
      </c>
    </row>
    <row r="441" spans="1:43" hidden="1" x14ac:dyDescent="0.2">
      <c r="A441" s="1" t="s">
        <v>218</v>
      </c>
      <c r="B441" s="1" t="s">
        <v>219</v>
      </c>
      <c r="C441" s="1" t="s">
        <v>220</v>
      </c>
      <c r="D441" s="1" t="s">
        <v>219</v>
      </c>
      <c r="E441" s="2"/>
      <c r="F441" s="5" t="s">
        <v>221</v>
      </c>
      <c r="G441" s="2">
        <v>1366844.5</v>
      </c>
      <c r="H441" s="2">
        <v>1821903.00334472</v>
      </c>
      <c r="I441" s="2">
        <v>1900643.1983274899</v>
      </c>
      <c r="J441" s="2">
        <v>1392638.69931471</v>
      </c>
      <c r="K441" s="2">
        <v>1686472.98826337</v>
      </c>
      <c r="L441" s="2">
        <v>2423352.5972522302</v>
      </c>
      <c r="M441" s="2">
        <v>1718357.9321500901</v>
      </c>
      <c r="N441" s="2">
        <v>2284848.25322766</v>
      </c>
      <c r="O441" s="2">
        <v>1486109.2315096599</v>
      </c>
      <c r="P441" s="2">
        <v>1267147.27498342</v>
      </c>
      <c r="Q441" s="2">
        <v>1375399.9241291501</v>
      </c>
      <c r="R441" s="2">
        <v>1218562.7385275699</v>
      </c>
      <c r="S441" s="2"/>
      <c r="T441" s="1" t="s">
        <v>218</v>
      </c>
      <c r="U441" s="2" t="s">
        <v>4</v>
      </c>
      <c r="V441" s="2" t="s">
        <v>144</v>
      </c>
      <c r="W441" s="2" t="s">
        <v>145</v>
      </c>
      <c r="X441" s="2" t="s">
        <v>26</v>
      </c>
      <c r="Y441" s="2" t="e">
        <v>#N/A</v>
      </c>
      <c r="Z441" s="41" t="s">
        <v>1135</v>
      </c>
      <c r="AA441" s="1" t="s">
        <v>219</v>
      </c>
      <c r="AB441" s="2">
        <v>1696463.5672240702</v>
      </c>
      <c r="AC441" s="2">
        <v>1834154.7616101035</v>
      </c>
      <c r="AD441" s="2">
        <v>1829771.8056291367</v>
      </c>
      <c r="AE441" s="2">
        <v>1287036.6458800465</v>
      </c>
      <c r="AF441" s="1" t="s">
        <v>219</v>
      </c>
      <c r="AG441" s="2">
        <v>288160.63521017146</v>
      </c>
      <c r="AH441" s="2">
        <v>530989.84405025642</v>
      </c>
      <c r="AI441" s="2">
        <v>410859.8235486903</v>
      </c>
      <c r="AJ441" s="2">
        <v>80288.019049256734</v>
      </c>
      <c r="AK441" s="2">
        <v>1.0811636613047564</v>
      </c>
      <c r="AL441" s="2">
        <v>1.0785800773919356</v>
      </c>
      <c r="AM441" s="2">
        <v>0.75865858291671395</v>
      </c>
      <c r="AN441" s="47" t="e">
        <f t="shared" si="28"/>
        <v>#VALUE!</v>
      </c>
      <c r="AO441" s="47" t="e">
        <f t="shared" si="29"/>
        <v>#DIV/0!</v>
      </c>
      <c r="AP441" s="47" t="e">
        <f t="shared" si="30"/>
        <v>#DIV/0!</v>
      </c>
      <c r="AQ441" s="47" t="e">
        <f t="shared" si="31"/>
        <v>#DIV/0!</v>
      </c>
    </row>
    <row r="442" spans="1:43" hidden="1" x14ac:dyDescent="0.2">
      <c r="A442" s="1" t="s">
        <v>222</v>
      </c>
      <c r="B442" s="1" t="s">
        <v>219</v>
      </c>
      <c r="C442" s="1" t="s">
        <v>220</v>
      </c>
      <c r="D442" s="15" t="s">
        <v>219</v>
      </c>
      <c r="E442" s="2"/>
      <c r="F442" s="5" t="s">
        <v>221</v>
      </c>
      <c r="G442" s="2">
        <v>1211449.875</v>
      </c>
      <c r="H442" s="2">
        <v>1565543.18009222</v>
      </c>
      <c r="I442" s="2">
        <v>1317445.3404860799</v>
      </c>
      <c r="J442" s="2"/>
      <c r="K442" s="2"/>
      <c r="L442" s="2"/>
      <c r="M442" s="2">
        <v>1085904.10655584</v>
      </c>
      <c r="N442" s="2"/>
      <c r="O442" s="2">
        <v>1427624.19374176</v>
      </c>
      <c r="P442" s="2">
        <v>1455241.39857955</v>
      </c>
      <c r="Q442" s="2">
        <v>1642093.3997616</v>
      </c>
      <c r="R442" s="2">
        <v>1639154.7533124599</v>
      </c>
      <c r="S442" s="2"/>
      <c r="T442" s="1" t="s">
        <v>222</v>
      </c>
      <c r="U442" s="2" t="s">
        <v>4</v>
      </c>
      <c r="V442" s="2" t="s">
        <v>144</v>
      </c>
      <c r="W442" s="2" t="s">
        <v>145</v>
      </c>
      <c r="X442" s="2" t="s">
        <v>26</v>
      </c>
      <c r="Y442" s="2" t="e">
        <v>#N/A</v>
      </c>
      <c r="Z442" s="41" t="s">
        <v>1135</v>
      </c>
      <c r="AA442" s="1" t="s">
        <v>219</v>
      </c>
      <c r="AB442" s="2">
        <v>1364812.7985261001</v>
      </c>
      <c r="AC442" s="2"/>
      <c r="AD442" s="2">
        <v>1256764.1501488001</v>
      </c>
      <c r="AE442" s="2">
        <v>1578829.8505512031</v>
      </c>
      <c r="AF442" s="1" t="s">
        <v>219</v>
      </c>
      <c r="AG442" s="2">
        <v>181736.82686418458</v>
      </c>
      <c r="AH442" s="2"/>
      <c r="AI442" s="2">
        <v>241632.59091682103</v>
      </c>
      <c r="AJ442" s="2">
        <v>107040.82401729026</v>
      </c>
      <c r="AK442" s="2"/>
      <c r="AL442" s="2">
        <v>0.92083262371661168</v>
      </c>
      <c r="AM442" s="2">
        <v>1.1568105547194649</v>
      </c>
      <c r="AN442" s="47" t="e">
        <f t="shared" si="28"/>
        <v>#VALUE!</v>
      </c>
      <c r="AO442" s="47" t="e">
        <f t="shared" si="29"/>
        <v>#DIV/0!</v>
      </c>
      <c r="AP442" s="47" t="e">
        <f t="shared" si="30"/>
        <v>#DIV/0!</v>
      </c>
      <c r="AQ442" s="47" t="e">
        <f t="shared" si="31"/>
        <v>#DIV/0!</v>
      </c>
    </row>
    <row r="443" spans="1:43" hidden="1" x14ac:dyDescent="0.2">
      <c r="A443" s="1" t="s">
        <v>227</v>
      </c>
      <c r="B443" s="1" t="s">
        <v>219</v>
      </c>
      <c r="C443" s="1" t="s">
        <v>220</v>
      </c>
      <c r="D443" s="15" t="s">
        <v>219</v>
      </c>
      <c r="E443" s="2"/>
      <c r="F443" s="5" t="s">
        <v>221</v>
      </c>
      <c r="G443" s="2">
        <v>6811240.875</v>
      </c>
      <c r="H443" s="2">
        <v>6254555.2606153004</v>
      </c>
      <c r="I443" s="2">
        <v>6555316.2129072901</v>
      </c>
      <c r="J443" s="2">
        <v>8130065.03698711</v>
      </c>
      <c r="K443" s="2">
        <v>6426721.2525814101</v>
      </c>
      <c r="L443" s="2">
        <v>6589260.4595343098</v>
      </c>
      <c r="M443" s="2">
        <v>7869891.4837091798</v>
      </c>
      <c r="N443" s="2">
        <v>2202701.0599133102</v>
      </c>
      <c r="O443" s="2">
        <v>6306095.0188579401</v>
      </c>
      <c r="P443" s="2">
        <v>6300799.1104226997</v>
      </c>
      <c r="Q443" s="2">
        <v>5936054.9540735697</v>
      </c>
      <c r="R443" s="2">
        <v>4781924.5182725601</v>
      </c>
      <c r="S443" s="2"/>
      <c r="T443" s="1" t="s">
        <v>227</v>
      </c>
      <c r="U443" s="2" t="s">
        <v>4</v>
      </c>
      <c r="V443" s="2" t="s">
        <v>144</v>
      </c>
      <c r="W443" s="2" t="s">
        <v>145</v>
      </c>
      <c r="X443" s="2" t="s">
        <v>26</v>
      </c>
      <c r="Y443" s="2" t="e">
        <v>#N/A</v>
      </c>
      <c r="Z443" s="41" t="s">
        <v>1135</v>
      </c>
      <c r="AA443" s="1" t="s">
        <v>219</v>
      </c>
      <c r="AB443" s="2">
        <v>6540370.7828408629</v>
      </c>
      <c r="AC443" s="2">
        <v>7048682.2497009439</v>
      </c>
      <c r="AD443" s="2">
        <v>5459562.52082681</v>
      </c>
      <c r="AE443" s="2">
        <v>5672926.1942562759</v>
      </c>
      <c r="AF443" s="1" t="s">
        <v>219</v>
      </c>
      <c r="AG443" s="2">
        <v>278643.57650163129</v>
      </c>
      <c r="AH443" s="2">
        <v>940024.62623503245</v>
      </c>
      <c r="AI443" s="2">
        <v>2926896.7828671387</v>
      </c>
      <c r="AJ443" s="2">
        <v>792888.74683151778</v>
      </c>
      <c r="AK443" s="2">
        <v>1.0777190596278843</v>
      </c>
      <c r="AL443" s="2">
        <v>0.83474816674772756</v>
      </c>
      <c r="AM443" s="2">
        <v>0.86737073212112215</v>
      </c>
      <c r="AN443" s="47" t="e">
        <f t="shared" si="28"/>
        <v>#VALUE!</v>
      </c>
      <c r="AO443" s="47" t="e">
        <f t="shared" si="29"/>
        <v>#DIV/0!</v>
      </c>
      <c r="AP443" s="47" t="e">
        <f t="shared" si="30"/>
        <v>#DIV/0!</v>
      </c>
      <c r="AQ443" s="47" t="e">
        <f t="shared" si="31"/>
        <v>#DIV/0!</v>
      </c>
    </row>
    <row r="444" spans="1:43" hidden="1" x14ac:dyDescent="0.2">
      <c r="A444" s="1" t="s">
        <v>228</v>
      </c>
      <c r="B444" s="1" t="s">
        <v>219</v>
      </c>
      <c r="C444" s="1" t="s">
        <v>220</v>
      </c>
      <c r="D444" s="1" t="s">
        <v>219</v>
      </c>
      <c r="E444" s="2"/>
      <c r="F444" s="5" t="s">
        <v>221</v>
      </c>
      <c r="G444" s="2">
        <v>93308924.109375</v>
      </c>
      <c r="H444" s="2">
        <v>108765725.474704</v>
      </c>
      <c r="I444" s="2">
        <v>115098412.39152899</v>
      </c>
      <c r="J444" s="2">
        <v>92043057.407876104</v>
      </c>
      <c r="K444" s="2">
        <v>97486295.389428303</v>
      </c>
      <c r="L444" s="2">
        <v>86906701.7376488</v>
      </c>
      <c r="M444" s="2">
        <v>64571584.083406299</v>
      </c>
      <c r="N444" s="2">
        <v>75385919.499669805</v>
      </c>
      <c r="O444" s="2">
        <v>67067340.470824897</v>
      </c>
      <c r="P444" s="2">
        <v>80258406.749790505</v>
      </c>
      <c r="Q444" s="2">
        <v>84890312.112509996</v>
      </c>
      <c r="R444" s="2">
        <v>84861897.988922104</v>
      </c>
      <c r="S444" s="2"/>
      <c r="T444" s="1" t="s">
        <v>228</v>
      </c>
      <c r="U444" s="2" t="s">
        <v>4</v>
      </c>
      <c r="V444" s="2" t="s">
        <v>144</v>
      </c>
      <c r="W444" s="2" t="s">
        <v>145</v>
      </c>
      <c r="X444" s="2" t="s">
        <v>26</v>
      </c>
      <c r="Y444" s="2" t="e">
        <v>#N/A</v>
      </c>
      <c r="Z444" s="41" t="s">
        <v>1135</v>
      </c>
      <c r="AA444" s="1" t="s">
        <v>219</v>
      </c>
      <c r="AB444" s="2">
        <v>105724353.99186933</v>
      </c>
      <c r="AC444" s="2">
        <v>92145351.511651054</v>
      </c>
      <c r="AD444" s="2">
        <v>69008281.351300344</v>
      </c>
      <c r="AE444" s="2">
        <v>83336872.283740878</v>
      </c>
      <c r="AF444" s="1" t="s">
        <v>219</v>
      </c>
      <c r="AG444" s="2">
        <v>11208608.534157194</v>
      </c>
      <c r="AH444" s="2">
        <v>5290538.5852428703</v>
      </c>
      <c r="AI444" s="2">
        <v>5662411.257581735</v>
      </c>
      <c r="AJ444" s="2">
        <v>2666067.2109673158</v>
      </c>
      <c r="AK444" s="2">
        <v>0.87156220901323678</v>
      </c>
      <c r="AL444" s="2">
        <v>0.65271887456136535</v>
      </c>
      <c r="AM444" s="2">
        <v>0.78824669186581031</v>
      </c>
      <c r="AN444" s="47" t="e">
        <f t="shared" si="28"/>
        <v>#VALUE!</v>
      </c>
      <c r="AO444" s="47" t="e">
        <f t="shared" si="29"/>
        <v>#DIV/0!</v>
      </c>
      <c r="AP444" s="47" t="e">
        <f t="shared" si="30"/>
        <v>#DIV/0!</v>
      </c>
      <c r="AQ444" s="47" t="e">
        <f t="shared" si="31"/>
        <v>#DIV/0!</v>
      </c>
    </row>
    <row r="445" spans="1:43" ht="16" hidden="1" thickBot="1" x14ac:dyDescent="0.25">
      <c r="A445" s="6" t="s">
        <v>229</v>
      </c>
      <c r="B445" s="6" t="s">
        <v>219</v>
      </c>
      <c r="C445" s="6" t="s">
        <v>220</v>
      </c>
      <c r="D445" s="6" t="s">
        <v>219</v>
      </c>
      <c r="E445" s="7"/>
      <c r="F445" s="5" t="s">
        <v>221</v>
      </c>
      <c r="G445" s="7">
        <v>2193861.5</v>
      </c>
      <c r="H445" s="7">
        <v>2071497.48568427</v>
      </c>
      <c r="I445" s="7">
        <v>2829880.7837366601</v>
      </c>
      <c r="J445" s="7">
        <v>953224.59055082395</v>
      </c>
      <c r="K445" s="7">
        <v>943252.54232003901</v>
      </c>
      <c r="L445" s="7">
        <v>2729688.93230343</v>
      </c>
      <c r="M445" s="7">
        <v>1352904.1764301199</v>
      </c>
      <c r="N445" s="7">
        <v>2984657.5836370699</v>
      </c>
      <c r="O445" s="7">
        <v>3200954.0319818798</v>
      </c>
      <c r="P445" s="7">
        <v>3640721.1449335199</v>
      </c>
      <c r="Q445" s="7">
        <v>3385065.11584287</v>
      </c>
      <c r="R445" s="7">
        <v>3994048.65833575</v>
      </c>
      <c r="S445" s="7"/>
      <c r="T445" s="6" t="s">
        <v>229</v>
      </c>
      <c r="U445" s="7" t="s">
        <v>4</v>
      </c>
      <c r="V445" s="7" t="s">
        <v>144</v>
      </c>
      <c r="W445" s="7" t="s">
        <v>145</v>
      </c>
      <c r="X445" s="7" t="s">
        <v>26</v>
      </c>
      <c r="Y445" s="7" t="e">
        <v>#N/A</v>
      </c>
      <c r="Z445" s="41" t="s">
        <v>1135</v>
      </c>
      <c r="AA445" s="6" t="s">
        <v>219</v>
      </c>
      <c r="AB445" s="7">
        <v>2365079.9231403102</v>
      </c>
      <c r="AC445" s="7">
        <v>1542055.3550580975</v>
      </c>
      <c r="AD445" s="7">
        <v>2512838.5973496898</v>
      </c>
      <c r="AE445" s="7">
        <v>3673278.3063707128</v>
      </c>
      <c r="AF445" s="6" t="s">
        <v>219</v>
      </c>
      <c r="AG445" s="7">
        <v>407152.45057373203</v>
      </c>
      <c r="AH445" s="7">
        <v>1028532.9337395515</v>
      </c>
      <c r="AI445" s="7">
        <v>1010337.5346967747</v>
      </c>
      <c r="AJ445" s="7">
        <v>305794.40041869628</v>
      </c>
      <c r="AK445" s="7">
        <v>0.652009828492639</v>
      </c>
      <c r="AL445" s="7">
        <v>1.0624751293872505</v>
      </c>
      <c r="AM445" s="7">
        <v>1.5531307295076102</v>
      </c>
      <c r="AN445" s="47" t="e">
        <f t="shared" si="28"/>
        <v>#VALUE!</v>
      </c>
      <c r="AO445" s="47" t="e">
        <f t="shared" si="29"/>
        <v>#DIV/0!</v>
      </c>
      <c r="AP445" s="47" t="e">
        <f t="shared" si="30"/>
        <v>#DIV/0!</v>
      </c>
      <c r="AQ445" s="47" t="e">
        <f t="shared" si="31"/>
        <v>#DIV/0!</v>
      </c>
    </row>
    <row r="446" spans="1:43" hidden="1" x14ac:dyDescent="0.2">
      <c r="A446" s="12" t="s">
        <v>230</v>
      </c>
      <c r="B446" s="12" t="s">
        <v>219</v>
      </c>
      <c r="C446" s="12" t="s">
        <v>220</v>
      </c>
      <c r="D446" s="12" t="s">
        <v>219</v>
      </c>
      <c r="E446" s="2"/>
      <c r="F446" s="5" t="s">
        <v>221</v>
      </c>
      <c r="G446" s="2">
        <v>144148.171875</v>
      </c>
      <c r="H446" s="2">
        <v>353468.17743602098</v>
      </c>
      <c r="I446" s="2">
        <v>350452.37254354602</v>
      </c>
      <c r="J446" s="2">
        <v>445641.24421418703</v>
      </c>
      <c r="K446" s="2">
        <v>542881.53136937297</v>
      </c>
      <c r="L446" s="2">
        <v>551938.82038430905</v>
      </c>
      <c r="M446" s="2">
        <v>508462.37900720799</v>
      </c>
      <c r="N446" s="2">
        <v>932080.30870877195</v>
      </c>
      <c r="O446" s="2">
        <v>668416.47124555602</v>
      </c>
      <c r="P446" s="2">
        <v>349783.35085439699</v>
      </c>
      <c r="Q446" s="2">
        <v>269695.51892430399</v>
      </c>
      <c r="R446" s="2">
        <v>358974.83686439</v>
      </c>
      <c r="S446" s="2"/>
      <c r="T446" s="12" t="s">
        <v>230</v>
      </c>
      <c r="U446" s="2" t="s">
        <v>4</v>
      </c>
      <c r="V446" s="2" t="s">
        <v>144</v>
      </c>
      <c r="W446" s="2" t="s">
        <v>145</v>
      </c>
      <c r="X446" s="2" t="s">
        <v>26</v>
      </c>
      <c r="Y446" s="2" t="e">
        <v>#N/A</v>
      </c>
      <c r="Z446" s="41" t="s">
        <v>1135</v>
      </c>
      <c r="AA446" s="12" t="s">
        <v>219</v>
      </c>
      <c r="AB446" s="2">
        <v>282689.57395152235</v>
      </c>
      <c r="AC446" s="2">
        <v>513487.19865595637</v>
      </c>
      <c r="AD446" s="2">
        <v>702986.38632051193</v>
      </c>
      <c r="AE446" s="2">
        <v>326151.235547697</v>
      </c>
      <c r="AF446" s="12" t="s">
        <v>219</v>
      </c>
      <c r="AG446" s="2">
        <v>119989.8488905783</v>
      </c>
      <c r="AH446" s="2">
        <v>58930.584348545191</v>
      </c>
      <c r="AI446" s="2">
        <v>213914.34468585101</v>
      </c>
      <c r="AJ446" s="2">
        <v>49107.604384286416</v>
      </c>
      <c r="AK446" s="2">
        <v>1.8164348669753658</v>
      </c>
      <c r="AL446" s="2">
        <v>2.4867786119380022</v>
      </c>
      <c r="AM446" s="2">
        <v>1.1537434189335465</v>
      </c>
      <c r="AN446" s="47" t="e">
        <f t="shared" si="28"/>
        <v>#VALUE!</v>
      </c>
      <c r="AO446" s="47" t="e">
        <f t="shared" si="29"/>
        <v>#DIV/0!</v>
      </c>
      <c r="AP446" s="47" t="e">
        <f t="shared" si="30"/>
        <v>#DIV/0!</v>
      </c>
      <c r="AQ446" s="47" t="e">
        <f t="shared" si="31"/>
        <v>#DIV/0!</v>
      </c>
    </row>
    <row r="447" spans="1:43" hidden="1" x14ac:dyDescent="0.2">
      <c r="A447" s="1" t="s">
        <v>231</v>
      </c>
      <c r="B447" s="1" t="s">
        <v>219</v>
      </c>
      <c r="C447" s="1" t="s">
        <v>220</v>
      </c>
      <c r="D447" s="1" t="s">
        <v>219</v>
      </c>
      <c r="E447" s="2"/>
      <c r="F447" s="5" t="s">
        <v>221</v>
      </c>
      <c r="G447" s="2">
        <v>4607974.75</v>
      </c>
      <c r="H447" s="2">
        <v>5997127.4484158698</v>
      </c>
      <c r="I447" s="2">
        <v>5962095.6852044398</v>
      </c>
      <c r="J447" s="2">
        <v>4930358.8654128602</v>
      </c>
      <c r="K447" s="2">
        <v>5108198.9348352104</v>
      </c>
      <c r="L447" s="2">
        <v>4717282.3244329998</v>
      </c>
      <c r="M447" s="2">
        <v>4503420.2778211404</v>
      </c>
      <c r="N447" s="2">
        <v>5108915.6617708299</v>
      </c>
      <c r="O447" s="2">
        <v>3793981.5346665401</v>
      </c>
      <c r="P447" s="2">
        <v>4588875.4571611099</v>
      </c>
      <c r="Q447" s="2">
        <v>624205.18552836997</v>
      </c>
      <c r="R447" s="2">
        <v>880433.94073818799</v>
      </c>
      <c r="S447" s="2"/>
      <c r="T447" s="1" t="s">
        <v>231</v>
      </c>
      <c r="U447" s="2" t="s">
        <v>4</v>
      </c>
      <c r="V447" s="2" t="s">
        <v>144</v>
      </c>
      <c r="W447" s="2" t="s">
        <v>145</v>
      </c>
      <c r="X447" s="2" t="s">
        <v>26</v>
      </c>
      <c r="Y447" s="2" t="e">
        <v>#N/A</v>
      </c>
      <c r="Z447" s="41" t="s">
        <v>1135</v>
      </c>
      <c r="AA447" s="1" t="s">
        <v>219</v>
      </c>
      <c r="AB447" s="2">
        <v>5522399.2945401035</v>
      </c>
      <c r="AC447" s="2">
        <v>4918613.3748936905</v>
      </c>
      <c r="AD447" s="2">
        <v>4468772.4914195035</v>
      </c>
      <c r="AE447" s="2">
        <v>2031171.5278092225</v>
      </c>
      <c r="AF447" s="1" t="s">
        <v>219</v>
      </c>
      <c r="AG447" s="2">
        <v>792108.573272279</v>
      </c>
      <c r="AH447" s="2">
        <v>195722.80521886141</v>
      </c>
      <c r="AI447" s="2">
        <v>658151.41987447022</v>
      </c>
      <c r="AJ447" s="2">
        <v>2218738.456063638</v>
      </c>
      <c r="AK447" s="2">
        <v>0.8906660153597793</v>
      </c>
      <c r="AL447" s="2">
        <v>0.80920850758432084</v>
      </c>
      <c r="AM447" s="2">
        <v>0.3678059878461532</v>
      </c>
      <c r="AN447" s="47" t="e">
        <f t="shared" si="28"/>
        <v>#VALUE!</v>
      </c>
      <c r="AO447" s="47" t="e">
        <f t="shared" si="29"/>
        <v>#DIV/0!</v>
      </c>
      <c r="AP447" s="47" t="e">
        <f t="shared" si="30"/>
        <v>#DIV/0!</v>
      </c>
      <c r="AQ447" s="47" t="e">
        <f t="shared" si="31"/>
        <v>#DIV/0!</v>
      </c>
    </row>
    <row r="448" spans="1:43" hidden="1" x14ac:dyDescent="0.2">
      <c r="A448" s="1" t="s">
        <v>232</v>
      </c>
      <c r="B448" s="1" t="s">
        <v>219</v>
      </c>
      <c r="C448" s="1" t="s">
        <v>220</v>
      </c>
      <c r="D448" s="1" t="s">
        <v>219</v>
      </c>
      <c r="E448" s="2"/>
      <c r="F448" s="5" t="s">
        <v>221</v>
      </c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1" t="s">
        <v>232</v>
      </c>
      <c r="U448" s="2" t="s">
        <v>4</v>
      </c>
      <c r="V448" s="2" t="s">
        <v>144</v>
      </c>
      <c r="W448" s="2" t="s">
        <v>145</v>
      </c>
      <c r="X448" s="2" t="s">
        <v>26</v>
      </c>
      <c r="Y448" s="2" t="e">
        <v>#N/A</v>
      </c>
      <c r="Z448" s="41" t="s">
        <v>1135</v>
      </c>
      <c r="AA448" s="1" t="s">
        <v>219</v>
      </c>
      <c r="AB448" s="2"/>
      <c r="AC448" s="2"/>
      <c r="AD448" s="2"/>
      <c r="AE448" s="2"/>
      <c r="AF448" s="1" t="s">
        <v>219</v>
      </c>
      <c r="AG448" s="2"/>
      <c r="AH448" s="2"/>
      <c r="AI448" s="2"/>
      <c r="AJ448" s="2"/>
      <c r="AK448" s="2"/>
      <c r="AL448" s="2"/>
      <c r="AM448" s="2"/>
      <c r="AN448" s="47" t="e">
        <f t="shared" si="28"/>
        <v>#VALUE!</v>
      </c>
      <c r="AO448" s="47" t="e">
        <f t="shared" si="29"/>
        <v>#DIV/0!</v>
      </c>
      <c r="AP448" s="47" t="e">
        <f t="shared" si="30"/>
        <v>#DIV/0!</v>
      </c>
      <c r="AQ448" s="47" t="e">
        <f t="shared" si="31"/>
        <v>#DIV/0!</v>
      </c>
    </row>
    <row r="449" spans="1:43" hidden="1" x14ac:dyDescent="0.2">
      <c r="A449" s="1" t="s">
        <v>233</v>
      </c>
      <c r="B449" s="1" t="s">
        <v>219</v>
      </c>
      <c r="C449" s="1" t="s">
        <v>220</v>
      </c>
      <c r="D449" s="1" t="s">
        <v>219</v>
      </c>
      <c r="E449" s="38"/>
      <c r="F449" s="5" t="s">
        <v>221</v>
      </c>
      <c r="G449" s="38">
        <v>1436063.125</v>
      </c>
      <c r="H449" s="38">
        <v>1735153.07262082</v>
      </c>
      <c r="I449" s="38">
        <v>1232703.8603211199</v>
      </c>
      <c r="J449" s="38">
        <v>2062650.26339759</v>
      </c>
      <c r="K449" s="38">
        <v>2832256.3571363101</v>
      </c>
      <c r="L449" s="38">
        <v>2638284.1769317398</v>
      </c>
      <c r="M449" s="38">
        <v>2214984.1952119698</v>
      </c>
      <c r="N449" s="38">
        <v>2370567.2792917099</v>
      </c>
      <c r="O449" s="38">
        <v>1001929.67513901</v>
      </c>
      <c r="P449" s="38">
        <v>3405641.2891351902</v>
      </c>
      <c r="Q449" s="38">
        <v>3809221.93869203</v>
      </c>
      <c r="R449" s="38">
        <v>4856598.1356010502</v>
      </c>
      <c r="S449" s="38"/>
      <c r="T449" s="1" t="s">
        <v>233</v>
      </c>
      <c r="U449" s="38" t="s">
        <v>4</v>
      </c>
      <c r="V449" s="38" t="s">
        <v>144</v>
      </c>
      <c r="W449" s="38" t="s">
        <v>145</v>
      </c>
      <c r="X449" s="38" t="s">
        <v>26</v>
      </c>
      <c r="Y449" s="38" t="e">
        <v>#N/A</v>
      </c>
      <c r="Z449" s="41" t="s">
        <v>1135</v>
      </c>
      <c r="AA449" s="1" t="s">
        <v>219</v>
      </c>
      <c r="AB449" s="38">
        <v>1467973.3526473131</v>
      </c>
      <c r="AC449" s="38">
        <v>2511063.5991552132</v>
      </c>
      <c r="AD449" s="38">
        <v>1862493.716547563</v>
      </c>
      <c r="AE449" s="38">
        <v>4023820.4544760901</v>
      </c>
      <c r="AF449" s="1" t="s">
        <v>219</v>
      </c>
      <c r="AG449" s="38">
        <v>252739.98438419946</v>
      </c>
      <c r="AH449" s="38">
        <v>400265.15141501778</v>
      </c>
      <c r="AI449" s="38">
        <v>749319.27510041255</v>
      </c>
      <c r="AJ449" s="38">
        <v>748904.75683432666</v>
      </c>
      <c r="AK449" s="38">
        <v>1.7105648373158902</v>
      </c>
      <c r="AL449" s="38">
        <v>1.2687517203148</v>
      </c>
      <c r="AM449" s="38">
        <v>2.7410718642948217</v>
      </c>
      <c r="AN449" s="47" t="e">
        <f t="shared" si="28"/>
        <v>#VALUE!</v>
      </c>
      <c r="AO449" s="47" t="e">
        <f t="shared" si="29"/>
        <v>#DIV/0!</v>
      </c>
      <c r="AP449" s="47" t="e">
        <f t="shared" si="30"/>
        <v>#DIV/0!</v>
      </c>
      <c r="AQ449" s="47" t="e">
        <f t="shared" si="31"/>
        <v>#DIV/0!</v>
      </c>
    </row>
    <row r="450" spans="1:43" hidden="1" x14ac:dyDescent="0.2">
      <c r="A450" s="1" t="s">
        <v>235</v>
      </c>
      <c r="B450" s="1" t="s">
        <v>219</v>
      </c>
      <c r="C450" s="1" t="s">
        <v>220</v>
      </c>
      <c r="D450" s="1" t="s">
        <v>219</v>
      </c>
      <c r="E450" s="2"/>
      <c r="F450" s="5" t="s">
        <v>221</v>
      </c>
      <c r="G450" s="2">
        <v>13407414.9375</v>
      </c>
      <c r="H450" s="2">
        <v>12285081.274931399</v>
      </c>
      <c r="I450" s="2">
        <v>9800066.8212788291</v>
      </c>
      <c r="J450" s="2">
        <v>15372988.884300699</v>
      </c>
      <c r="K450" s="2">
        <v>15307661.9179013</v>
      </c>
      <c r="L450" s="2">
        <v>14121759.5241486</v>
      </c>
      <c r="M450" s="2">
        <v>19301761.672054101</v>
      </c>
      <c r="N450" s="2">
        <v>20835196.016206998</v>
      </c>
      <c r="O450" s="2">
        <v>16442848.738557899</v>
      </c>
      <c r="P450" s="2">
        <v>17739099.191935901</v>
      </c>
      <c r="Q450" s="2">
        <v>19633968.517577399</v>
      </c>
      <c r="R450" s="2">
        <v>20589334.581366599</v>
      </c>
      <c r="S450" s="2"/>
      <c r="T450" s="1" t="s">
        <v>235</v>
      </c>
      <c r="U450" s="2" t="s">
        <v>4</v>
      </c>
      <c r="V450" s="2" t="s">
        <v>144</v>
      </c>
      <c r="W450" s="2" t="s">
        <v>145</v>
      </c>
      <c r="X450" s="2" t="s">
        <v>26</v>
      </c>
      <c r="Y450" s="2" t="e">
        <v>#N/A</v>
      </c>
      <c r="Z450" s="41" t="s">
        <v>1135</v>
      </c>
      <c r="AA450" s="1" t="s">
        <v>219</v>
      </c>
      <c r="AB450" s="2">
        <v>11830854.344570076</v>
      </c>
      <c r="AC450" s="2">
        <v>14934136.7754502</v>
      </c>
      <c r="AD450" s="2">
        <v>18859935.475606333</v>
      </c>
      <c r="AE450" s="2">
        <v>19320800.763626631</v>
      </c>
      <c r="AF450" s="1" t="s">
        <v>219</v>
      </c>
      <c r="AG450" s="2">
        <v>1846071.9612464241</v>
      </c>
      <c r="AH450" s="2">
        <v>704297.16878530325</v>
      </c>
      <c r="AI450" s="2">
        <v>2229256.9261456807</v>
      </c>
      <c r="AJ450" s="2">
        <v>1450694.9973639243</v>
      </c>
      <c r="AK450" s="2">
        <v>1.2623041701383482</v>
      </c>
      <c r="AL450" s="2">
        <v>1.5941313219076478</v>
      </c>
      <c r="AM450" s="2">
        <v>1.6330858449368166</v>
      </c>
      <c r="AN450" s="47" t="e">
        <f t="shared" si="28"/>
        <v>#VALUE!</v>
      </c>
      <c r="AO450" s="47" t="e">
        <f t="shared" si="29"/>
        <v>#DIV/0!</v>
      </c>
      <c r="AP450" s="47" t="e">
        <f t="shared" si="30"/>
        <v>#DIV/0!</v>
      </c>
      <c r="AQ450" s="47" t="e">
        <f t="shared" si="31"/>
        <v>#DIV/0!</v>
      </c>
    </row>
    <row r="451" spans="1:43" x14ac:dyDescent="0.2">
      <c r="A451" s="1" t="s">
        <v>296</v>
      </c>
      <c r="B451" s="1" t="s">
        <v>219</v>
      </c>
      <c r="C451" s="1" t="s">
        <v>220</v>
      </c>
      <c r="D451" s="1" t="s">
        <v>219</v>
      </c>
      <c r="E451" s="2"/>
      <c r="F451" s="5" t="s">
        <v>250</v>
      </c>
      <c r="G451" s="2">
        <v>232983779.25</v>
      </c>
      <c r="H451" s="2">
        <v>232249112.69246399</v>
      </c>
      <c r="I451" s="2">
        <v>225988502.56154501</v>
      </c>
      <c r="J451" s="2">
        <v>327076456.64601302</v>
      </c>
      <c r="K451" s="2">
        <v>321915384.257631</v>
      </c>
      <c r="L451" s="2">
        <v>351767310.45134002</v>
      </c>
      <c r="M451" s="2">
        <v>395176623.67148101</v>
      </c>
      <c r="N451" s="2">
        <v>434983073.72674602</v>
      </c>
      <c r="O451" s="2">
        <v>388910836.26065701</v>
      </c>
      <c r="P451" s="2">
        <v>262453023.34078801</v>
      </c>
      <c r="Q451" s="2">
        <v>308749845.27013701</v>
      </c>
      <c r="R451" s="2">
        <v>339136772.93276203</v>
      </c>
      <c r="S451" s="2"/>
      <c r="T451" s="1" t="s">
        <v>296</v>
      </c>
      <c r="U451" s="2" t="s">
        <v>4</v>
      </c>
      <c r="V451" s="2" t="s">
        <v>144</v>
      </c>
      <c r="W451" s="2" t="s">
        <v>145</v>
      </c>
      <c r="X451" s="2" t="s">
        <v>26</v>
      </c>
      <c r="Y451" s="2" t="e">
        <v>#N/A</v>
      </c>
      <c r="Z451" s="41" t="s">
        <v>1135</v>
      </c>
      <c r="AA451" s="1" t="s">
        <v>219</v>
      </c>
      <c r="AB451" s="2">
        <v>230407131.50133634</v>
      </c>
      <c r="AC451" s="2">
        <v>333586383.78499466</v>
      </c>
      <c r="AD451" s="2">
        <v>406356844.55296135</v>
      </c>
      <c r="AE451" s="2">
        <v>303446547.181229</v>
      </c>
      <c r="AF451" s="1" t="s">
        <v>219</v>
      </c>
      <c r="AG451" s="2">
        <v>3844235.296955883</v>
      </c>
      <c r="AH451" s="2">
        <v>15955210.36792684</v>
      </c>
      <c r="AI451" s="2">
        <v>24988212.631197549</v>
      </c>
      <c r="AJ451" s="2">
        <v>38615969.375842839</v>
      </c>
      <c r="AK451" s="2">
        <v>1.4478127548020792</v>
      </c>
      <c r="AL451" s="2">
        <v>1.7636469926305407</v>
      </c>
      <c r="AM451" s="2">
        <v>1.3170015407247455</v>
      </c>
      <c r="AN451" s="47" t="e">
        <f t="shared" ref="AN451:AN514" si="32">AB451/$AB$628</f>
        <v>#VALUE!</v>
      </c>
      <c r="AO451" s="47" t="e">
        <f t="shared" ref="AO451:AO514" si="33">AC451/$AC$628</f>
        <v>#DIV/0!</v>
      </c>
      <c r="AP451" s="47" t="e">
        <f t="shared" ref="AP451:AP514" si="34">AD451/$AD$628</f>
        <v>#DIV/0!</v>
      </c>
      <c r="AQ451" s="47" t="e">
        <f t="shared" ref="AQ451:AQ514" si="35">AE451/$AE$628</f>
        <v>#DIV/0!</v>
      </c>
    </row>
    <row r="452" spans="1:43" hidden="1" x14ac:dyDescent="0.2">
      <c r="A452" s="1" t="s">
        <v>435</v>
      </c>
      <c r="B452" s="1" t="s">
        <v>436</v>
      </c>
      <c r="C452" s="1" t="s">
        <v>437</v>
      </c>
      <c r="D452" s="1" t="s">
        <v>436</v>
      </c>
      <c r="E452" s="2"/>
      <c r="F452" s="5" t="s">
        <v>438</v>
      </c>
      <c r="G452" s="2">
        <v>222181599.671875</v>
      </c>
      <c r="H452" s="2">
        <v>225195504.969625</v>
      </c>
      <c r="I452" s="2">
        <v>231275253.35268199</v>
      </c>
      <c r="J452" s="2">
        <v>281800067.72853601</v>
      </c>
      <c r="K452" s="2">
        <v>294315950.72526699</v>
      </c>
      <c r="L452" s="2">
        <v>300570283.97201198</v>
      </c>
      <c r="M452" s="2">
        <v>260095612.35117701</v>
      </c>
      <c r="N452" s="2">
        <v>283252569.88530898</v>
      </c>
      <c r="O452" s="2">
        <v>250248227.966499</v>
      </c>
      <c r="P452" s="2">
        <v>288277801.69467199</v>
      </c>
      <c r="Q452" s="2">
        <v>279808033.85454398</v>
      </c>
      <c r="R452" s="2">
        <v>290412216.16315001</v>
      </c>
      <c r="S452" s="2"/>
      <c r="T452" s="1" t="s">
        <v>435</v>
      </c>
      <c r="U452" s="2" t="s">
        <v>4</v>
      </c>
      <c r="V452" s="2" t="s">
        <v>162</v>
      </c>
      <c r="W452" s="2" t="s">
        <v>439</v>
      </c>
      <c r="X452" s="2" t="s">
        <v>440</v>
      </c>
      <c r="Y452" s="2" t="e">
        <v>#N/A</v>
      </c>
      <c r="Z452" s="46" t="s">
        <v>1145</v>
      </c>
      <c r="AA452" s="1" t="s">
        <v>436</v>
      </c>
      <c r="AB452" s="2">
        <v>226217452.66472733</v>
      </c>
      <c r="AC452" s="2">
        <v>292228767.4752717</v>
      </c>
      <c r="AD452" s="2">
        <v>264532136.7343283</v>
      </c>
      <c r="AE452" s="2">
        <v>286166017.23745537</v>
      </c>
      <c r="AF452" s="1" t="s">
        <v>436</v>
      </c>
      <c r="AG452" s="2">
        <v>4632161.1732815793</v>
      </c>
      <c r="AH452" s="2">
        <v>9557588.8641439341</v>
      </c>
      <c r="AI452" s="2">
        <v>16943544.724323526</v>
      </c>
      <c r="AJ452" s="2">
        <v>5608644.7386017125</v>
      </c>
      <c r="AK452" s="2">
        <v>1.2918046951416189</v>
      </c>
      <c r="AL452" s="2">
        <v>1.1693710348970574</v>
      </c>
      <c r="AM452" s="2">
        <v>1.2650041535989562</v>
      </c>
      <c r="AN452" s="47" t="e">
        <f t="shared" si="32"/>
        <v>#VALUE!</v>
      </c>
      <c r="AO452" s="47" t="e">
        <f t="shared" si="33"/>
        <v>#DIV/0!</v>
      </c>
      <c r="AP452" s="47" t="e">
        <f t="shared" si="34"/>
        <v>#DIV/0!</v>
      </c>
      <c r="AQ452" s="47" t="e">
        <f t="shared" si="35"/>
        <v>#DIV/0!</v>
      </c>
    </row>
    <row r="453" spans="1:43" hidden="1" x14ac:dyDescent="0.2">
      <c r="A453" s="1" t="s">
        <v>441</v>
      </c>
      <c r="B453" s="1" t="s">
        <v>436</v>
      </c>
      <c r="C453" s="1" t="s">
        <v>437</v>
      </c>
      <c r="D453" s="1" t="s">
        <v>436</v>
      </c>
      <c r="E453" s="2"/>
      <c r="F453" s="5" t="s">
        <v>438</v>
      </c>
      <c r="G453" s="2">
        <v>414807384.1875</v>
      </c>
      <c r="H453" s="2">
        <v>426449571.41311902</v>
      </c>
      <c r="I453" s="2">
        <v>430375038.49168003</v>
      </c>
      <c r="J453" s="2">
        <v>540238278.90799499</v>
      </c>
      <c r="K453" s="2">
        <v>506783015.67150098</v>
      </c>
      <c r="L453" s="2">
        <v>493269348.60854501</v>
      </c>
      <c r="M453" s="2">
        <v>473766609.95735502</v>
      </c>
      <c r="N453" s="2">
        <v>428106232.89059699</v>
      </c>
      <c r="O453" s="2">
        <v>452991683.81492698</v>
      </c>
      <c r="P453" s="2">
        <v>483833548.99960703</v>
      </c>
      <c r="Q453" s="2">
        <v>490506318.10335702</v>
      </c>
      <c r="R453" s="2">
        <v>485175214.35160601</v>
      </c>
      <c r="S453" s="2"/>
      <c r="T453" s="1" t="s">
        <v>441</v>
      </c>
      <c r="U453" s="2" t="s">
        <v>4</v>
      </c>
      <c r="V453" s="2" t="s">
        <v>162</v>
      </c>
      <c r="W453" s="2" t="s">
        <v>439</v>
      </c>
      <c r="X453" s="2" t="s">
        <v>440</v>
      </c>
      <c r="Y453" s="2" t="e">
        <v>#N/A</v>
      </c>
      <c r="Z453" s="46" t="s">
        <v>1145</v>
      </c>
      <c r="AA453" s="1" t="s">
        <v>436</v>
      </c>
      <c r="AB453" s="2">
        <v>423877331.36409968</v>
      </c>
      <c r="AC453" s="2">
        <v>513430214.39601368</v>
      </c>
      <c r="AD453" s="2">
        <v>451621508.88762635</v>
      </c>
      <c r="AE453" s="2">
        <v>486505027.15152335</v>
      </c>
      <c r="AF453" s="1" t="s">
        <v>436</v>
      </c>
      <c r="AG453" s="2">
        <v>8096312.6968977656</v>
      </c>
      <c r="AH453" s="2">
        <v>24179723.768707942</v>
      </c>
      <c r="AI453" s="2">
        <v>22861004.854734257</v>
      </c>
      <c r="AJ453" s="2">
        <v>3529555.7000999586</v>
      </c>
      <c r="AK453" s="2">
        <v>1.2112707531297313</v>
      </c>
      <c r="AL453" s="2">
        <v>1.0654533174355936</v>
      </c>
      <c r="AM453" s="2">
        <v>1.1477495755337481</v>
      </c>
      <c r="AN453" s="47" t="e">
        <f t="shared" si="32"/>
        <v>#VALUE!</v>
      </c>
      <c r="AO453" s="47" t="e">
        <f t="shared" si="33"/>
        <v>#DIV/0!</v>
      </c>
      <c r="AP453" s="47" t="e">
        <f t="shared" si="34"/>
        <v>#DIV/0!</v>
      </c>
      <c r="AQ453" s="47" t="e">
        <f t="shared" si="35"/>
        <v>#DIV/0!</v>
      </c>
    </row>
    <row r="454" spans="1:43" hidden="1" x14ac:dyDescent="0.2">
      <c r="A454" s="1" t="s">
        <v>442</v>
      </c>
      <c r="B454" s="1" t="s">
        <v>436</v>
      </c>
      <c r="C454" s="1" t="s">
        <v>437</v>
      </c>
      <c r="D454" s="1" t="s">
        <v>436</v>
      </c>
      <c r="E454" s="2"/>
      <c r="F454" s="5" t="s">
        <v>438</v>
      </c>
      <c r="G454" s="2">
        <v>338375626.78125</v>
      </c>
      <c r="H454" s="2">
        <v>307732401.04610997</v>
      </c>
      <c r="I454" s="2">
        <v>273013904.636213</v>
      </c>
      <c r="J454" s="2">
        <v>396700758.96442997</v>
      </c>
      <c r="K454" s="2">
        <v>355407543.65023601</v>
      </c>
      <c r="L454" s="2">
        <v>414419818.57467097</v>
      </c>
      <c r="M454" s="2">
        <v>312501168.74777299</v>
      </c>
      <c r="N454" s="2">
        <v>337686659.19300401</v>
      </c>
      <c r="O454" s="2">
        <v>375130915.54954797</v>
      </c>
      <c r="P454" s="2">
        <v>392008962.73296702</v>
      </c>
      <c r="Q454" s="2">
        <v>392665662.618141</v>
      </c>
      <c r="R454" s="2">
        <v>423888317.02486902</v>
      </c>
      <c r="S454" s="2"/>
      <c r="T454" s="1" t="s">
        <v>442</v>
      </c>
      <c r="U454" s="2" t="s">
        <v>4</v>
      </c>
      <c r="V454" s="2" t="s">
        <v>162</v>
      </c>
      <c r="W454" s="2" t="s">
        <v>439</v>
      </c>
      <c r="X454" s="2" t="s">
        <v>440</v>
      </c>
      <c r="Y454" s="2" t="e">
        <v>#N/A</v>
      </c>
      <c r="Z454" s="46" t="s">
        <v>1145</v>
      </c>
      <c r="AA454" s="1" t="s">
        <v>436</v>
      </c>
      <c r="AB454" s="2">
        <v>306373977.48785764</v>
      </c>
      <c r="AC454" s="2">
        <v>388842707.06311232</v>
      </c>
      <c r="AD454" s="2">
        <v>341772914.49677497</v>
      </c>
      <c r="AE454" s="2">
        <v>402854314.12532568</v>
      </c>
      <c r="AF454" s="1" t="s">
        <v>436</v>
      </c>
      <c r="AG454" s="2">
        <v>32702028.47475927</v>
      </c>
      <c r="AH454" s="2">
        <v>30280751.026058208</v>
      </c>
      <c r="AI454" s="2">
        <v>31514193.753280569</v>
      </c>
      <c r="AJ454" s="2">
        <v>18218939.9298723</v>
      </c>
      <c r="AK454" s="2">
        <v>1.2691766782918863</v>
      </c>
      <c r="AL454" s="2">
        <v>1.1155415916820817</v>
      </c>
      <c r="AM454" s="2">
        <v>1.3149103505087725</v>
      </c>
      <c r="AN454" s="47" t="e">
        <f t="shared" si="32"/>
        <v>#VALUE!</v>
      </c>
      <c r="AO454" s="47" t="e">
        <f t="shared" si="33"/>
        <v>#DIV/0!</v>
      </c>
      <c r="AP454" s="47" t="e">
        <f t="shared" si="34"/>
        <v>#DIV/0!</v>
      </c>
      <c r="AQ454" s="47" t="e">
        <f t="shared" si="35"/>
        <v>#DIV/0!</v>
      </c>
    </row>
    <row r="455" spans="1:43" hidden="1" x14ac:dyDescent="0.2">
      <c r="A455" s="1" t="s">
        <v>443</v>
      </c>
      <c r="B455" s="1" t="s">
        <v>436</v>
      </c>
      <c r="C455" s="1" t="s">
        <v>437</v>
      </c>
      <c r="D455" s="1" t="s">
        <v>436</v>
      </c>
      <c r="E455" s="2"/>
      <c r="F455" s="5" t="s">
        <v>438</v>
      </c>
      <c r="G455" s="2">
        <v>302081334.875</v>
      </c>
      <c r="H455" s="2">
        <v>299626135.85075098</v>
      </c>
      <c r="I455" s="2">
        <v>327229992.04478198</v>
      </c>
      <c r="J455" s="2">
        <v>363742098.38481098</v>
      </c>
      <c r="K455" s="2">
        <v>356802513.35251498</v>
      </c>
      <c r="L455" s="2">
        <v>380100049.465267</v>
      </c>
      <c r="M455" s="2">
        <v>290318198.64538902</v>
      </c>
      <c r="N455" s="2">
        <v>333630061.019045</v>
      </c>
      <c r="O455" s="2">
        <v>286537104.02911597</v>
      </c>
      <c r="P455" s="2">
        <v>315711647.635979</v>
      </c>
      <c r="Q455" s="2">
        <v>298072558.21334797</v>
      </c>
      <c r="R455" s="2">
        <v>300717260.297342</v>
      </c>
      <c r="S455" s="2"/>
      <c r="T455" s="1" t="s">
        <v>443</v>
      </c>
      <c r="U455" s="2" t="s">
        <v>4</v>
      </c>
      <c r="V455" s="2" t="s">
        <v>162</v>
      </c>
      <c r="W455" s="2" t="s">
        <v>439</v>
      </c>
      <c r="X455" s="2" t="s">
        <v>440</v>
      </c>
      <c r="Y455" s="2" t="e">
        <v>#N/A</v>
      </c>
      <c r="Z455" s="46" t="s">
        <v>1145</v>
      </c>
      <c r="AA455" s="1" t="s">
        <v>436</v>
      </c>
      <c r="AB455" s="2">
        <v>309645820.92351097</v>
      </c>
      <c r="AC455" s="2">
        <v>366881553.73419762</v>
      </c>
      <c r="AD455" s="2">
        <v>303495121.23118329</v>
      </c>
      <c r="AE455" s="2">
        <v>304833822.04888964</v>
      </c>
      <c r="AF455" s="1" t="s">
        <v>436</v>
      </c>
      <c r="AG455" s="2">
        <v>15277738.905962948</v>
      </c>
      <c r="AH455" s="2">
        <v>11961853.207147317</v>
      </c>
      <c r="AI455" s="2">
        <v>26166010.703541309</v>
      </c>
      <c r="AJ455" s="2">
        <v>9512829.726512624</v>
      </c>
      <c r="AK455" s="2">
        <v>1.184842581243249</v>
      </c>
      <c r="AL455" s="2">
        <v>0.98013633875637862</v>
      </c>
      <c r="AM455" s="2">
        <v>0.98445966795137207</v>
      </c>
      <c r="AN455" s="47" t="e">
        <f t="shared" si="32"/>
        <v>#VALUE!</v>
      </c>
      <c r="AO455" s="47" t="e">
        <f t="shared" si="33"/>
        <v>#DIV/0!</v>
      </c>
      <c r="AP455" s="47" t="e">
        <f t="shared" si="34"/>
        <v>#DIV/0!</v>
      </c>
      <c r="AQ455" s="47" t="e">
        <f t="shared" si="35"/>
        <v>#DIV/0!</v>
      </c>
    </row>
    <row r="456" spans="1:43" hidden="1" x14ac:dyDescent="0.2">
      <c r="A456" s="1" t="s">
        <v>444</v>
      </c>
      <c r="B456" s="1" t="s">
        <v>436</v>
      </c>
      <c r="C456" s="1" t="s">
        <v>437</v>
      </c>
      <c r="D456" s="1" t="s">
        <v>436</v>
      </c>
      <c r="E456" s="2"/>
      <c r="F456" s="5" t="s">
        <v>438</v>
      </c>
      <c r="G456" s="2">
        <v>175986294</v>
      </c>
      <c r="H456" s="2">
        <v>177038428.141489</v>
      </c>
      <c r="I456" s="2">
        <v>196147389.052847</v>
      </c>
      <c r="J456" s="2">
        <v>186485193.63988701</v>
      </c>
      <c r="K456" s="2">
        <v>180702144.562989</v>
      </c>
      <c r="L456" s="2">
        <v>207158691.47757801</v>
      </c>
      <c r="M456" s="2">
        <v>180027789.25271499</v>
      </c>
      <c r="N456" s="2">
        <v>196754941.83410299</v>
      </c>
      <c r="O456" s="2">
        <v>171144550.76089701</v>
      </c>
      <c r="P456" s="2">
        <v>152128348.22051999</v>
      </c>
      <c r="Q456" s="2">
        <v>160833096.592237</v>
      </c>
      <c r="R456" s="2">
        <v>181493328.82660499</v>
      </c>
      <c r="S456" s="2"/>
      <c r="T456" s="1" t="s">
        <v>444</v>
      </c>
      <c r="U456" s="2" t="s">
        <v>4</v>
      </c>
      <c r="V456" s="2" t="s">
        <v>162</v>
      </c>
      <c r="W456" s="2" t="s">
        <v>439</v>
      </c>
      <c r="X456" s="2" t="s">
        <v>440</v>
      </c>
      <c r="Y456" s="2" t="e">
        <v>#N/A</v>
      </c>
      <c r="Z456" s="46" t="s">
        <v>1145</v>
      </c>
      <c r="AA456" s="1" t="s">
        <v>436</v>
      </c>
      <c r="AB456" s="2">
        <v>183057370.39811203</v>
      </c>
      <c r="AC456" s="2">
        <v>191448676.56015134</v>
      </c>
      <c r="AD456" s="2">
        <v>182642427.28257167</v>
      </c>
      <c r="AE456" s="2">
        <v>164818257.87978733</v>
      </c>
      <c r="AF456" s="1" t="s">
        <v>436</v>
      </c>
      <c r="AG456" s="2">
        <v>11348488.350829128</v>
      </c>
      <c r="AH456" s="2">
        <v>13909145.936605139</v>
      </c>
      <c r="AI456" s="2">
        <v>13003856.418425139</v>
      </c>
      <c r="AJ456" s="2">
        <v>15082660.719010403</v>
      </c>
      <c r="AK456" s="2">
        <v>1.0458397612933581</v>
      </c>
      <c r="AL456" s="2">
        <v>0.9977332619023318</v>
      </c>
      <c r="AM456" s="2">
        <v>0.90036395432394556</v>
      </c>
      <c r="AN456" s="47" t="e">
        <f t="shared" si="32"/>
        <v>#VALUE!</v>
      </c>
      <c r="AO456" s="47" t="e">
        <f t="shared" si="33"/>
        <v>#DIV/0!</v>
      </c>
      <c r="AP456" s="47" t="e">
        <f t="shared" si="34"/>
        <v>#DIV/0!</v>
      </c>
      <c r="AQ456" s="47" t="e">
        <f t="shared" si="35"/>
        <v>#DIV/0!</v>
      </c>
    </row>
    <row r="457" spans="1:43" hidden="1" x14ac:dyDescent="0.2">
      <c r="A457" s="1" t="s">
        <v>445</v>
      </c>
      <c r="B457" s="1" t="s">
        <v>436</v>
      </c>
      <c r="C457" s="1" t="s">
        <v>437</v>
      </c>
      <c r="D457" s="1" t="s">
        <v>436</v>
      </c>
      <c r="E457" s="2"/>
      <c r="F457" s="5" t="s">
        <v>438</v>
      </c>
      <c r="G457" s="2">
        <v>341079074.0625</v>
      </c>
      <c r="H457" s="2">
        <v>334227393.421444</v>
      </c>
      <c r="I457" s="2">
        <v>332612229.15984601</v>
      </c>
      <c r="J457" s="2">
        <v>415017307.12033802</v>
      </c>
      <c r="K457" s="2">
        <v>402174775.07993698</v>
      </c>
      <c r="L457" s="2">
        <v>442410827.27600199</v>
      </c>
      <c r="M457" s="2">
        <v>338281842.93984401</v>
      </c>
      <c r="N457" s="2">
        <v>311245025.79566801</v>
      </c>
      <c r="O457" s="2">
        <v>321978069.50322503</v>
      </c>
      <c r="P457" s="2">
        <v>343849328.16002101</v>
      </c>
      <c r="Q457" s="2">
        <v>386085472.05468202</v>
      </c>
      <c r="R457" s="2">
        <v>403046849.04209298</v>
      </c>
      <c r="S457" s="2"/>
      <c r="T457" s="1" t="s">
        <v>445</v>
      </c>
      <c r="U457" s="2" t="s">
        <v>4</v>
      </c>
      <c r="V457" s="2" t="s">
        <v>162</v>
      </c>
      <c r="W457" s="2" t="s">
        <v>439</v>
      </c>
      <c r="X457" s="2" t="s">
        <v>440</v>
      </c>
      <c r="Y457" s="2" t="e">
        <v>#N/A</v>
      </c>
      <c r="Z457" s="46" t="s">
        <v>1145</v>
      </c>
      <c r="AA457" s="1" t="s">
        <v>436</v>
      </c>
      <c r="AB457" s="2">
        <v>335972898.88126332</v>
      </c>
      <c r="AC457" s="2">
        <v>419867636.49209231</v>
      </c>
      <c r="AD457" s="2">
        <v>323834979.41291237</v>
      </c>
      <c r="AE457" s="2">
        <v>377660549.75226539</v>
      </c>
      <c r="AF457" s="1" t="s">
        <v>436</v>
      </c>
      <c r="AG457" s="2">
        <v>4495214.9708433086</v>
      </c>
      <c r="AH457" s="2">
        <v>20551867.198432211</v>
      </c>
      <c r="AI457" s="2">
        <v>13613723.081193611</v>
      </c>
      <c r="AJ457" s="2">
        <v>30484768.434369896</v>
      </c>
      <c r="AK457" s="2">
        <v>1.2497068599586014</v>
      </c>
      <c r="AL457" s="2">
        <v>0.96387232568826742</v>
      </c>
      <c r="AM457" s="2">
        <v>1.124080397585089</v>
      </c>
      <c r="AN457" s="47" t="e">
        <f t="shared" si="32"/>
        <v>#VALUE!</v>
      </c>
      <c r="AO457" s="47" t="e">
        <f t="shared" si="33"/>
        <v>#DIV/0!</v>
      </c>
      <c r="AP457" s="47" t="e">
        <f t="shared" si="34"/>
        <v>#DIV/0!</v>
      </c>
      <c r="AQ457" s="47" t="e">
        <f t="shared" si="35"/>
        <v>#DIV/0!</v>
      </c>
    </row>
    <row r="458" spans="1:43" hidden="1" x14ac:dyDescent="0.2">
      <c r="A458" s="1" t="s">
        <v>346</v>
      </c>
      <c r="B458" s="1" t="s">
        <v>347</v>
      </c>
      <c r="C458" s="1" t="s">
        <v>345</v>
      </c>
      <c r="D458" s="1" t="s">
        <v>347</v>
      </c>
      <c r="E458" s="2"/>
      <c r="F458" s="5" t="s">
        <v>311</v>
      </c>
      <c r="G458" s="2">
        <v>12081683</v>
      </c>
      <c r="H458" s="2">
        <v>14646586.0650062</v>
      </c>
      <c r="I458" s="2">
        <v>13974371.639502101</v>
      </c>
      <c r="J458" s="2">
        <v>12076612.743363</v>
      </c>
      <c r="K458" s="2">
        <v>13292698.002501501</v>
      </c>
      <c r="L458" s="2">
        <v>9911847.15524997</v>
      </c>
      <c r="M458" s="2">
        <v>17821730.527780399</v>
      </c>
      <c r="N458" s="2">
        <v>16272035.840540599</v>
      </c>
      <c r="O458" s="2">
        <v>13555978.0870471</v>
      </c>
      <c r="P458" s="2">
        <v>15695559.264120899</v>
      </c>
      <c r="Q458" s="2">
        <v>13567907.5479941</v>
      </c>
      <c r="R458" s="2">
        <v>13744155.1596516</v>
      </c>
      <c r="S458" s="2"/>
      <c r="T458" s="1" t="s">
        <v>346</v>
      </c>
      <c r="U458" s="2" t="s">
        <v>4</v>
      </c>
      <c r="V458" s="2" t="s">
        <v>162</v>
      </c>
      <c r="W458" s="2" t="s">
        <v>348</v>
      </c>
      <c r="X458" s="2" t="s">
        <v>26</v>
      </c>
      <c r="Y458" s="2" t="e">
        <v>#N/A</v>
      </c>
      <c r="Z458" s="2"/>
      <c r="AA458" s="1" t="s">
        <v>347</v>
      </c>
      <c r="AB458" s="2">
        <v>13567546.901502768</v>
      </c>
      <c r="AC458" s="2">
        <v>11760385.967038156</v>
      </c>
      <c r="AD458" s="2">
        <v>15883248.151789367</v>
      </c>
      <c r="AE458" s="2">
        <v>14335873.990588866</v>
      </c>
      <c r="AF458" s="1" t="s">
        <v>347</v>
      </c>
      <c r="AG458" s="2">
        <v>1329966.8074075081</v>
      </c>
      <c r="AH458" s="2">
        <v>1712465.369982403</v>
      </c>
      <c r="AI458" s="2">
        <v>2159288.7420627363</v>
      </c>
      <c r="AJ458" s="2">
        <v>1180814.9039746462</v>
      </c>
      <c r="AK458" s="2">
        <v>0.86680267644665765</v>
      </c>
      <c r="AL458" s="2">
        <v>1.1706794357961725</v>
      </c>
      <c r="AM458" s="2">
        <v>1.0566297721072184</v>
      </c>
      <c r="AN458" s="47" t="e">
        <f t="shared" si="32"/>
        <v>#VALUE!</v>
      </c>
      <c r="AO458" s="47" t="e">
        <f t="shared" si="33"/>
        <v>#DIV/0!</v>
      </c>
      <c r="AP458" s="47" t="e">
        <f t="shared" si="34"/>
        <v>#DIV/0!</v>
      </c>
      <c r="AQ458" s="47" t="e">
        <f t="shared" si="35"/>
        <v>#DIV/0!</v>
      </c>
    </row>
    <row r="459" spans="1:43" hidden="1" x14ac:dyDescent="0.2">
      <c r="A459" s="1" t="s">
        <v>404</v>
      </c>
      <c r="B459" s="1" t="s">
        <v>347</v>
      </c>
      <c r="C459" s="1" t="s">
        <v>345</v>
      </c>
      <c r="D459" s="1" t="s">
        <v>347</v>
      </c>
      <c r="E459" s="2"/>
      <c r="F459" s="5" t="s">
        <v>387</v>
      </c>
      <c r="G459" s="2">
        <v>10541586.5</v>
      </c>
      <c r="H459" s="2">
        <v>12131638.1374892</v>
      </c>
      <c r="I459" s="2">
        <v>13367816.2544048</v>
      </c>
      <c r="J459" s="2">
        <v>4449144.1327665001</v>
      </c>
      <c r="K459" s="2">
        <v>3644436.7211552798</v>
      </c>
      <c r="L459" s="2">
        <v>3675556.9069414502</v>
      </c>
      <c r="M459" s="2">
        <v>9623358.9962651692</v>
      </c>
      <c r="N459" s="2">
        <v>7865424.5664213803</v>
      </c>
      <c r="O459" s="2">
        <v>9493598.8414200395</v>
      </c>
      <c r="P459" s="2">
        <v>11977398.8819903</v>
      </c>
      <c r="Q459" s="2">
        <v>12927083.151672799</v>
      </c>
      <c r="R459" s="2">
        <v>14200647.076867299</v>
      </c>
      <c r="S459" s="2"/>
      <c r="T459" s="1" t="s">
        <v>404</v>
      </c>
      <c r="U459" s="2" t="s">
        <v>4</v>
      </c>
      <c r="V459" s="2" t="s">
        <v>162</v>
      </c>
      <c r="W459" s="2" t="s">
        <v>348</v>
      </c>
      <c r="X459" s="2" t="s">
        <v>26</v>
      </c>
      <c r="Y459" s="2" t="e">
        <v>#N/A</v>
      </c>
      <c r="Z459" s="2"/>
      <c r="AA459" s="1" t="s">
        <v>347</v>
      </c>
      <c r="AB459" s="2">
        <v>12013680.297297999</v>
      </c>
      <c r="AC459" s="2">
        <v>3923045.9202877432</v>
      </c>
      <c r="AD459" s="2">
        <v>8994127.4680355284</v>
      </c>
      <c r="AE459" s="2">
        <v>13035043.036843466</v>
      </c>
      <c r="AF459" s="1" t="s">
        <v>347</v>
      </c>
      <c r="AG459" s="2">
        <v>1416802.4545495689</v>
      </c>
      <c r="AH459" s="2">
        <v>455880.04274243984</v>
      </c>
      <c r="AI459" s="2">
        <v>979636.21029977663</v>
      </c>
      <c r="AJ459" s="2">
        <v>1115549.0292275394</v>
      </c>
      <c r="AK459" s="2">
        <v>0.32654822029599678</v>
      </c>
      <c r="AL459" s="2">
        <v>0.74865713465493178</v>
      </c>
      <c r="AM459" s="2">
        <v>1.0850166405522861</v>
      </c>
      <c r="AN459" s="47" t="e">
        <f t="shared" si="32"/>
        <v>#VALUE!</v>
      </c>
      <c r="AO459" s="47" t="e">
        <f t="shared" si="33"/>
        <v>#DIV/0!</v>
      </c>
      <c r="AP459" s="47" t="e">
        <f t="shared" si="34"/>
        <v>#DIV/0!</v>
      </c>
      <c r="AQ459" s="47" t="e">
        <f t="shared" si="35"/>
        <v>#DIV/0!</v>
      </c>
    </row>
    <row r="460" spans="1:43" hidden="1" x14ac:dyDescent="0.2">
      <c r="A460" s="1" t="s">
        <v>836</v>
      </c>
      <c r="B460" s="1" t="s">
        <v>156</v>
      </c>
      <c r="C460" s="1" t="s">
        <v>157</v>
      </c>
      <c r="D460" s="1" t="s">
        <v>156</v>
      </c>
      <c r="E460" s="2"/>
      <c r="F460" s="5" t="s">
        <v>835</v>
      </c>
      <c r="G460" s="2">
        <v>4655883.5</v>
      </c>
      <c r="H460" s="2">
        <v>4976357.5438763797</v>
      </c>
      <c r="I460" s="2">
        <v>5300124.4340923298</v>
      </c>
      <c r="J460" s="2">
        <v>2653151.0044046799</v>
      </c>
      <c r="K460" s="2">
        <v>4926470.7206016704</v>
      </c>
      <c r="L460" s="2">
        <v>4094710.64609625</v>
      </c>
      <c r="M460" s="2">
        <v>4582432.1459662504</v>
      </c>
      <c r="N460" s="2">
        <v>4769318.9255065303</v>
      </c>
      <c r="O460" s="2">
        <v>5377123.9696300998</v>
      </c>
      <c r="P460" s="2">
        <v>2276738.4887909899</v>
      </c>
      <c r="Q460" s="2">
        <v>1874573.77527868</v>
      </c>
      <c r="R460" s="2">
        <v>3888922.66712524</v>
      </c>
      <c r="S460" s="2"/>
      <c r="T460" s="1" t="s">
        <v>836</v>
      </c>
      <c r="U460" s="2" t="s">
        <v>4</v>
      </c>
      <c r="V460" s="2" t="s">
        <v>197</v>
      </c>
      <c r="W460" s="2" t="s">
        <v>198</v>
      </c>
      <c r="X460" s="2" t="s">
        <v>22</v>
      </c>
      <c r="Y460" s="2" t="e">
        <v>#N/A</v>
      </c>
      <c r="Z460" s="2"/>
      <c r="AA460" s="1" t="s">
        <v>156</v>
      </c>
      <c r="AB460" s="2">
        <v>4977455.1593229035</v>
      </c>
      <c r="AC460" s="2">
        <v>3891444.1237008669</v>
      </c>
      <c r="AD460" s="2">
        <v>4909625.0137009602</v>
      </c>
      <c r="AE460" s="2">
        <v>2680078.3103983034</v>
      </c>
      <c r="AF460" s="1" t="s">
        <v>156</v>
      </c>
      <c r="AG460" s="2">
        <v>322121.86957701389</v>
      </c>
      <c r="AH460" s="2">
        <v>1150210.2383292923</v>
      </c>
      <c r="AI460" s="2">
        <v>415509.47334310081</v>
      </c>
      <c r="AJ460" s="2">
        <v>1066026.5584362948</v>
      </c>
      <c r="AK460" s="2">
        <v>0.78181399915016625</v>
      </c>
      <c r="AL460" s="2">
        <v>0.98637252502518369</v>
      </c>
      <c r="AM460" s="2">
        <v>0.53844348660347985</v>
      </c>
      <c r="AN460" s="47" t="e">
        <f t="shared" si="32"/>
        <v>#VALUE!</v>
      </c>
      <c r="AO460" s="47" t="e">
        <f t="shared" si="33"/>
        <v>#DIV/0!</v>
      </c>
      <c r="AP460" s="47" t="e">
        <f t="shared" si="34"/>
        <v>#DIV/0!</v>
      </c>
      <c r="AQ460" s="47" t="e">
        <f t="shared" si="35"/>
        <v>#DIV/0!</v>
      </c>
    </row>
    <row r="461" spans="1:43" hidden="1" x14ac:dyDescent="0.2">
      <c r="A461" s="1" t="s">
        <v>194</v>
      </c>
      <c r="B461" s="1" t="s">
        <v>195</v>
      </c>
      <c r="C461" s="1" t="s">
        <v>196</v>
      </c>
      <c r="D461" s="1" t="s">
        <v>195</v>
      </c>
      <c r="E461" s="2"/>
      <c r="F461" s="5" t="s">
        <v>3</v>
      </c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1" t="s">
        <v>194</v>
      </c>
      <c r="U461" s="2" t="s">
        <v>4</v>
      </c>
      <c r="V461" s="2" t="s">
        <v>197</v>
      </c>
      <c r="W461" s="2" t="s">
        <v>198</v>
      </c>
      <c r="X461" s="2" t="s">
        <v>22</v>
      </c>
      <c r="Y461" s="2" t="e">
        <v>#N/A</v>
      </c>
      <c r="Z461" s="2"/>
      <c r="AA461" s="1" t="s">
        <v>195</v>
      </c>
      <c r="AB461" s="2"/>
      <c r="AC461" s="2"/>
      <c r="AD461" s="2"/>
      <c r="AE461" s="2"/>
      <c r="AF461" s="1" t="s">
        <v>195</v>
      </c>
      <c r="AG461" s="2"/>
      <c r="AH461" s="2"/>
      <c r="AI461" s="2"/>
      <c r="AJ461" s="2"/>
      <c r="AK461" s="2"/>
      <c r="AL461" s="2"/>
      <c r="AM461" s="2"/>
      <c r="AN461" s="47" t="e">
        <f t="shared" si="32"/>
        <v>#VALUE!</v>
      </c>
      <c r="AO461" s="47" t="e">
        <f t="shared" si="33"/>
        <v>#DIV/0!</v>
      </c>
      <c r="AP461" s="47" t="e">
        <f t="shared" si="34"/>
        <v>#DIV/0!</v>
      </c>
      <c r="AQ461" s="47" t="e">
        <f t="shared" si="35"/>
        <v>#DIV/0!</v>
      </c>
    </row>
    <row r="462" spans="1:43" hidden="1" x14ac:dyDescent="0.2">
      <c r="A462" s="1" t="s">
        <v>599</v>
      </c>
      <c r="B462" s="1" t="s">
        <v>600</v>
      </c>
      <c r="C462" s="1" t="s">
        <v>601</v>
      </c>
      <c r="D462" s="1" t="s">
        <v>600</v>
      </c>
      <c r="E462" s="2"/>
      <c r="F462" s="5" t="s">
        <v>594</v>
      </c>
      <c r="G462" s="2">
        <v>1229369.25</v>
      </c>
      <c r="H462" s="2">
        <v>1215610.6089516601</v>
      </c>
      <c r="I462" s="2">
        <v>1360107.9667841201</v>
      </c>
      <c r="J462" s="2">
        <v>3296665.0054992898</v>
      </c>
      <c r="K462" s="2">
        <v>3750794.6046912801</v>
      </c>
      <c r="L462" s="2">
        <v>5073896.1192714497</v>
      </c>
      <c r="M462" s="2">
        <v>2590944.7395730601</v>
      </c>
      <c r="N462" s="2">
        <v>2557407.9622347499</v>
      </c>
      <c r="O462" s="2">
        <v>3183895.7112616701</v>
      </c>
      <c r="P462" s="2">
        <v>5933674.20991157</v>
      </c>
      <c r="Q462" s="2">
        <v>8336841.9089050004</v>
      </c>
      <c r="R462" s="2">
        <v>8209525.0452587102</v>
      </c>
      <c r="S462" s="2"/>
      <c r="T462" s="1" t="s">
        <v>599</v>
      </c>
      <c r="U462" s="2" t="s">
        <v>4</v>
      </c>
      <c r="V462" s="2" t="s">
        <v>197</v>
      </c>
      <c r="W462" s="2" t="s">
        <v>198</v>
      </c>
      <c r="X462" s="2" t="s">
        <v>22</v>
      </c>
      <c r="Y462" s="2" t="e">
        <v>#N/A</v>
      </c>
      <c r="Z462" s="2"/>
      <c r="AA462" s="1" t="s">
        <v>600</v>
      </c>
      <c r="AB462" s="2">
        <v>1268362.6085785932</v>
      </c>
      <c r="AC462" s="2">
        <v>4040451.9098206735</v>
      </c>
      <c r="AD462" s="2">
        <v>2777416.1376898265</v>
      </c>
      <c r="AE462" s="2">
        <v>7493347.0546917589</v>
      </c>
      <c r="AF462" s="1" t="s">
        <v>600</v>
      </c>
      <c r="AG462" s="2">
        <v>79751.06967978277</v>
      </c>
      <c r="AH462" s="2">
        <v>923343.71918103728</v>
      </c>
      <c r="AI462" s="2">
        <v>352420.78777637659</v>
      </c>
      <c r="AJ462" s="2">
        <v>1352215.5645461138</v>
      </c>
      <c r="AK462" s="2">
        <v>3.1855652969371731</v>
      </c>
      <c r="AL462" s="2">
        <v>2.1897650710488645</v>
      </c>
      <c r="AM462" s="2">
        <v>5.9078902231982964</v>
      </c>
      <c r="AN462" s="47" t="e">
        <f t="shared" si="32"/>
        <v>#VALUE!</v>
      </c>
      <c r="AO462" s="47" t="e">
        <f t="shared" si="33"/>
        <v>#DIV/0!</v>
      </c>
      <c r="AP462" s="47" t="e">
        <f t="shared" si="34"/>
        <v>#DIV/0!</v>
      </c>
      <c r="AQ462" s="47" t="e">
        <f t="shared" si="35"/>
        <v>#DIV/0!</v>
      </c>
    </row>
    <row r="463" spans="1:43" hidden="1" x14ac:dyDescent="0.2">
      <c r="A463" s="1" t="s">
        <v>661</v>
      </c>
      <c r="B463" s="1" t="s">
        <v>658</v>
      </c>
      <c r="C463" s="1" t="s">
        <v>659</v>
      </c>
      <c r="D463" s="1" t="s">
        <v>658</v>
      </c>
      <c r="E463" s="2"/>
      <c r="F463" s="5" t="s">
        <v>603</v>
      </c>
      <c r="G463" s="2">
        <v>204363700.171875</v>
      </c>
      <c r="H463" s="2">
        <v>223571755.30589101</v>
      </c>
      <c r="I463" s="2">
        <v>210072053.659096</v>
      </c>
      <c r="J463" s="2">
        <v>72057691.393043205</v>
      </c>
      <c r="K463" s="2">
        <v>71158766.493966296</v>
      </c>
      <c r="L463" s="2">
        <v>78115177.054372802</v>
      </c>
      <c r="M463" s="2">
        <v>127230569.549665</v>
      </c>
      <c r="N463" s="2">
        <v>113588449.27690201</v>
      </c>
      <c r="O463" s="2">
        <v>105763806.478462</v>
      </c>
      <c r="P463" s="2">
        <v>124593403.764047</v>
      </c>
      <c r="Q463" s="2">
        <v>128877466.69666199</v>
      </c>
      <c r="R463" s="2">
        <v>126257637.913812</v>
      </c>
      <c r="S463" s="2"/>
      <c r="T463" s="1" t="s">
        <v>661</v>
      </c>
      <c r="U463" s="2" t="s">
        <v>4</v>
      </c>
      <c r="V463" s="2" t="s">
        <v>197</v>
      </c>
      <c r="W463" s="2" t="s">
        <v>198</v>
      </c>
      <c r="X463" s="2" t="s">
        <v>22</v>
      </c>
      <c r="Y463" s="2" t="e">
        <v>#N/A</v>
      </c>
      <c r="Z463" s="2"/>
      <c r="AA463" s="1" t="s">
        <v>658</v>
      </c>
      <c r="AB463" s="2">
        <v>212669169.71228734</v>
      </c>
      <c r="AC463" s="2">
        <v>73777211.647127435</v>
      </c>
      <c r="AD463" s="2">
        <v>115527608.43500966</v>
      </c>
      <c r="AE463" s="2">
        <v>126576169.45817365</v>
      </c>
      <c r="AF463" s="1" t="s">
        <v>658</v>
      </c>
      <c r="AG463" s="2">
        <v>9863878.7681701444</v>
      </c>
      <c r="AH463" s="2">
        <v>3783579.5748719503</v>
      </c>
      <c r="AI463" s="2">
        <v>10863964.877941474</v>
      </c>
      <c r="AJ463" s="2">
        <v>2159721.1767301173</v>
      </c>
      <c r="AK463" s="2">
        <v>0.34691070523733192</v>
      </c>
      <c r="AL463" s="2">
        <v>0.5432268748277097</v>
      </c>
      <c r="AM463" s="2">
        <v>0.59517874466437293</v>
      </c>
      <c r="AN463" s="47" t="e">
        <f t="shared" si="32"/>
        <v>#VALUE!</v>
      </c>
      <c r="AO463" s="47" t="e">
        <f t="shared" si="33"/>
        <v>#DIV/0!</v>
      </c>
      <c r="AP463" s="47" t="e">
        <f t="shared" si="34"/>
        <v>#DIV/0!</v>
      </c>
      <c r="AQ463" s="47" t="e">
        <f t="shared" si="35"/>
        <v>#DIV/0!</v>
      </c>
    </row>
    <row r="464" spans="1:43" hidden="1" x14ac:dyDescent="0.2">
      <c r="A464" s="1" t="s">
        <v>770</v>
      </c>
      <c r="B464" s="1" t="s">
        <v>762</v>
      </c>
      <c r="C464" s="1" t="s">
        <v>763</v>
      </c>
      <c r="D464" s="1" t="s">
        <v>762</v>
      </c>
      <c r="E464" s="2"/>
      <c r="F464" s="5" t="s">
        <v>724</v>
      </c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1" t="s">
        <v>770</v>
      </c>
      <c r="U464" s="2" t="s">
        <v>4</v>
      </c>
      <c r="V464" s="2" t="s">
        <v>771</v>
      </c>
      <c r="W464" s="2" t="s">
        <v>772</v>
      </c>
      <c r="X464" s="2" t="s">
        <v>26</v>
      </c>
      <c r="Y464" s="2" t="e">
        <v>#N/A</v>
      </c>
      <c r="Z464" s="2"/>
      <c r="AA464" s="1" t="s">
        <v>762</v>
      </c>
      <c r="AB464" s="2"/>
      <c r="AC464" s="2"/>
      <c r="AD464" s="2"/>
      <c r="AE464" s="2"/>
      <c r="AF464" s="1" t="s">
        <v>762</v>
      </c>
      <c r="AG464" s="2"/>
      <c r="AH464" s="2"/>
      <c r="AI464" s="2"/>
      <c r="AJ464" s="2"/>
      <c r="AK464" s="2"/>
      <c r="AL464" s="2"/>
      <c r="AM464" s="2"/>
      <c r="AN464" s="47" t="e">
        <f t="shared" si="32"/>
        <v>#VALUE!</v>
      </c>
      <c r="AO464" s="47" t="e">
        <f t="shared" si="33"/>
        <v>#DIV/0!</v>
      </c>
      <c r="AP464" s="47" t="e">
        <f t="shared" si="34"/>
        <v>#DIV/0!</v>
      </c>
      <c r="AQ464" s="47" t="e">
        <f t="shared" si="35"/>
        <v>#DIV/0!</v>
      </c>
    </row>
    <row r="465" spans="1:43" hidden="1" x14ac:dyDescent="0.2">
      <c r="A465" s="1" t="s">
        <v>773</v>
      </c>
      <c r="B465" s="1" t="s">
        <v>762</v>
      </c>
      <c r="C465" s="1" t="s">
        <v>763</v>
      </c>
      <c r="D465" s="1" t="s">
        <v>762</v>
      </c>
      <c r="E465" s="2"/>
      <c r="F465" s="5" t="s">
        <v>724</v>
      </c>
      <c r="G465" s="2">
        <v>2569105.5</v>
      </c>
      <c r="H465" s="2">
        <v>3002089.1570584099</v>
      </c>
      <c r="I465" s="2"/>
      <c r="J465" s="2"/>
      <c r="K465" s="2"/>
      <c r="L465" s="2"/>
      <c r="M465" s="2">
        <v>2188438.2538856198</v>
      </c>
      <c r="N465" s="2"/>
      <c r="O465" s="2"/>
      <c r="P465" s="2"/>
      <c r="Q465" s="2"/>
      <c r="R465" s="2"/>
      <c r="S465" s="2"/>
      <c r="T465" s="1" t="s">
        <v>773</v>
      </c>
      <c r="U465" s="2" t="s">
        <v>4</v>
      </c>
      <c r="V465" s="2" t="s">
        <v>771</v>
      </c>
      <c r="W465" s="2" t="s">
        <v>772</v>
      </c>
      <c r="X465" s="2" t="s">
        <v>26</v>
      </c>
      <c r="Y465" s="2" t="e">
        <v>#N/A</v>
      </c>
      <c r="Z465" s="2"/>
      <c r="AA465" s="1" t="s">
        <v>762</v>
      </c>
      <c r="AB465" s="2">
        <v>2785597.3285292052</v>
      </c>
      <c r="AC465" s="2"/>
      <c r="AD465" s="2">
        <v>2188438.2538856198</v>
      </c>
      <c r="AE465" s="2"/>
      <c r="AF465" s="1" t="s">
        <v>762</v>
      </c>
      <c r="AG465" s="2">
        <v>306165.68004895217</v>
      </c>
      <c r="AH465" s="2"/>
      <c r="AI465" s="2"/>
      <c r="AJ465" s="2"/>
      <c r="AK465" s="2"/>
      <c r="AL465" s="2">
        <v>0.78562620356945656</v>
      </c>
      <c r="AM465" s="2"/>
      <c r="AN465" s="47" t="e">
        <f t="shared" si="32"/>
        <v>#VALUE!</v>
      </c>
      <c r="AO465" s="47" t="e">
        <f t="shared" si="33"/>
        <v>#DIV/0!</v>
      </c>
      <c r="AP465" s="47" t="e">
        <f t="shared" si="34"/>
        <v>#DIV/0!</v>
      </c>
      <c r="AQ465" s="47" t="e">
        <f t="shared" si="35"/>
        <v>#DIV/0!</v>
      </c>
    </row>
    <row r="466" spans="1:43" hidden="1" x14ac:dyDescent="0.2">
      <c r="A466" s="1" t="s">
        <v>774</v>
      </c>
      <c r="B466" s="1" t="s">
        <v>762</v>
      </c>
      <c r="C466" s="1" t="s">
        <v>763</v>
      </c>
      <c r="D466" s="1" t="s">
        <v>762</v>
      </c>
      <c r="E466" s="2"/>
      <c r="F466" s="5" t="s">
        <v>724</v>
      </c>
      <c r="G466" s="2">
        <v>1582386.5</v>
      </c>
      <c r="H466" s="2">
        <v>3459136.7422736501</v>
      </c>
      <c r="I466" s="2">
        <v>3302070.4683920201</v>
      </c>
      <c r="J466" s="2"/>
      <c r="K466" s="2">
        <v>1896509.38046588</v>
      </c>
      <c r="L466" s="2"/>
      <c r="M466" s="2">
        <v>2175741.9528101902</v>
      </c>
      <c r="N466" s="2"/>
      <c r="O466" s="2">
        <v>1344923.27943987</v>
      </c>
      <c r="P466" s="2"/>
      <c r="Q466" s="2"/>
      <c r="R466" s="2">
        <v>1535672.5522402001</v>
      </c>
      <c r="S466" s="2"/>
      <c r="T466" s="1" t="s">
        <v>774</v>
      </c>
      <c r="U466" s="2" t="s">
        <v>4</v>
      </c>
      <c r="V466" s="2" t="s">
        <v>771</v>
      </c>
      <c r="W466" s="2" t="s">
        <v>772</v>
      </c>
      <c r="X466" s="2" t="s">
        <v>26</v>
      </c>
      <c r="Y466" s="2" t="e">
        <v>#N/A</v>
      </c>
      <c r="Z466" s="2"/>
      <c r="AA466" s="1" t="s">
        <v>762</v>
      </c>
      <c r="AB466" s="2">
        <v>2781197.9035552233</v>
      </c>
      <c r="AC466" s="2">
        <v>1896509.38046588</v>
      </c>
      <c r="AD466" s="2">
        <v>1760332.61612503</v>
      </c>
      <c r="AE466" s="2">
        <v>1535672.5522402001</v>
      </c>
      <c r="AF466" s="1" t="s">
        <v>762</v>
      </c>
      <c r="AG466" s="2">
        <v>1041167.1525592319</v>
      </c>
      <c r="AH466" s="2"/>
      <c r="AI466" s="2">
        <v>587477.51787656534</v>
      </c>
      <c r="AJ466" s="2"/>
      <c r="AK466" s="2">
        <v>0.6819037861496875</v>
      </c>
      <c r="AL466" s="2">
        <v>0.63294043687965729</v>
      </c>
      <c r="AM466" s="2">
        <v>0.55216227161581699</v>
      </c>
      <c r="AN466" s="47" t="e">
        <f t="shared" si="32"/>
        <v>#VALUE!</v>
      </c>
      <c r="AO466" s="47" t="e">
        <f t="shared" si="33"/>
        <v>#DIV/0!</v>
      </c>
      <c r="AP466" s="47" t="e">
        <f t="shared" si="34"/>
        <v>#DIV/0!</v>
      </c>
      <c r="AQ466" s="47" t="e">
        <f t="shared" si="35"/>
        <v>#DIV/0!</v>
      </c>
    </row>
    <row r="467" spans="1:43" hidden="1" x14ac:dyDescent="0.2">
      <c r="A467" s="1" t="s">
        <v>775</v>
      </c>
      <c r="B467" s="1" t="s">
        <v>762</v>
      </c>
      <c r="C467" s="1" t="s">
        <v>763</v>
      </c>
      <c r="D467" s="1" t="s">
        <v>762</v>
      </c>
      <c r="E467" s="2"/>
      <c r="F467" s="5" t="s">
        <v>724</v>
      </c>
      <c r="G467" s="2">
        <v>6695355</v>
      </c>
      <c r="H467" s="2">
        <v>5786823.6274422901</v>
      </c>
      <c r="I467" s="2"/>
      <c r="J467" s="2"/>
      <c r="K467" s="2"/>
      <c r="L467" s="2"/>
      <c r="M467" s="2">
        <v>3691187.38406731</v>
      </c>
      <c r="N467" s="2"/>
      <c r="O467" s="2">
        <v>5023278.3257434098</v>
      </c>
      <c r="P467" s="2"/>
      <c r="Q467" s="2"/>
      <c r="R467" s="2"/>
      <c r="S467" s="2"/>
      <c r="T467" s="1" t="s">
        <v>775</v>
      </c>
      <c r="U467" s="2" t="s">
        <v>4</v>
      </c>
      <c r="V467" s="2" t="s">
        <v>771</v>
      </c>
      <c r="W467" s="2" t="s">
        <v>772</v>
      </c>
      <c r="X467" s="2" t="s">
        <v>26</v>
      </c>
      <c r="Y467" s="2" t="e">
        <v>#N/A</v>
      </c>
      <c r="Z467" s="2"/>
      <c r="AA467" s="1" t="s">
        <v>762</v>
      </c>
      <c r="AB467" s="2">
        <v>6241089.3137211446</v>
      </c>
      <c r="AC467" s="2"/>
      <c r="AD467" s="2">
        <v>4357232.8549053594</v>
      </c>
      <c r="AE467" s="2"/>
      <c r="AF467" s="1" t="s">
        <v>762</v>
      </c>
      <c r="AG467" s="2">
        <v>642428.69445627823</v>
      </c>
      <c r="AH467" s="2"/>
      <c r="AI467" s="2">
        <v>941930.53801634733</v>
      </c>
      <c r="AJ467" s="2"/>
      <c r="AK467" s="2"/>
      <c r="AL467" s="2">
        <v>0.69815261982005394</v>
      </c>
      <c r="AM467" s="2"/>
      <c r="AN467" s="47" t="e">
        <f t="shared" si="32"/>
        <v>#VALUE!</v>
      </c>
      <c r="AO467" s="47" t="e">
        <f t="shared" si="33"/>
        <v>#DIV/0!</v>
      </c>
      <c r="AP467" s="47" t="e">
        <f t="shared" si="34"/>
        <v>#DIV/0!</v>
      </c>
      <c r="AQ467" s="47" t="e">
        <f t="shared" si="35"/>
        <v>#DIV/0!</v>
      </c>
    </row>
    <row r="468" spans="1:43" hidden="1" x14ac:dyDescent="0.2">
      <c r="A468" s="1" t="s">
        <v>776</v>
      </c>
      <c r="B468" s="1" t="s">
        <v>762</v>
      </c>
      <c r="C468" s="1" t="s">
        <v>763</v>
      </c>
      <c r="D468" s="1" t="s">
        <v>762</v>
      </c>
      <c r="E468" s="2"/>
      <c r="F468" s="5" t="s">
        <v>724</v>
      </c>
      <c r="G468" s="2">
        <v>30214392</v>
      </c>
      <c r="H468" s="2">
        <v>18770113.221167799</v>
      </c>
      <c r="I468" s="2">
        <v>28357811.616479199</v>
      </c>
      <c r="J468" s="2">
        <v>29151954.208170101</v>
      </c>
      <c r="K468" s="2">
        <v>26382057.2687141</v>
      </c>
      <c r="L468" s="2">
        <v>29432908.450908698</v>
      </c>
      <c r="M468" s="2">
        <v>21063085.829236001</v>
      </c>
      <c r="N468" s="2">
        <v>15159427.384276699</v>
      </c>
      <c r="O468" s="2">
        <v>17089024.436889701</v>
      </c>
      <c r="P468" s="2">
        <v>36021463.858477697</v>
      </c>
      <c r="Q468" s="2">
        <v>45882117.157665998</v>
      </c>
      <c r="R468" s="2">
        <v>39278667.4575601</v>
      </c>
      <c r="S468" s="2"/>
      <c r="T468" s="1" t="s">
        <v>776</v>
      </c>
      <c r="U468" s="2" t="s">
        <v>4</v>
      </c>
      <c r="V468" s="2" t="s">
        <v>771</v>
      </c>
      <c r="W468" s="2" t="s">
        <v>772</v>
      </c>
      <c r="X468" s="2" t="s">
        <v>26</v>
      </c>
      <c r="Y468" s="2" t="e">
        <v>#N/A</v>
      </c>
      <c r="Z468" s="2"/>
      <c r="AA468" s="1" t="s">
        <v>762</v>
      </c>
      <c r="AB468" s="2">
        <v>25780772.279215667</v>
      </c>
      <c r="AC468" s="2">
        <v>28322306.642597634</v>
      </c>
      <c r="AD468" s="2">
        <v>17770512.550134134</v>
      </c>
      <c r="AE468" s="2">
        <v>40394082.824567936</v>
      </c>
      <c r="AF468" s="1" t="s">
        <v>762</v>
      </c>
      <c r="AG468" s="2">
        <v>6141964.5066753579</v>
      </c>
      <c r="AH468" s="2">
        <v>1686167.1169459408</v>
      </c>
      <c r="AI468" s="2">
        <v>3010251.6996183018</v>
      </c>
      <c r="AJ468" s="2">
        <v>5024065.5302668475</v>
      </c>
      <c r="AK468" s="2">
        <v>1.0985825535347109</v>
      </c>
      <c r="AL468" s="2">
        <v>0.68929325924268892</v>
      </c>
      <c r="AM468" s="2">
        <v>1.5668298213523049</v>
      </c>
      <c r="AN468" s="47" t="e">
        <f t="shared" si="32"/>
        <v>#VALUE!</v>
      </c>
      <c r="AO468" s="47" t="e">
        <f t="shared" si="33"/>
        <v>#DIV/0!</v>
      </c>
      <c r="AP468" s="47" t="e">
        <f t="shared" si="34"/>
        <v>#DIV/0!</v>
      </c>
      <c r="AQ468" s="47" t="e">
        <f t="shared" si="35"/>
        <v>#DIV/0!</v>
      </c>
    </row>
    <row r="469" spans="1:43" hidden="1" x14ac:dyDescent="0.2">
      <c r="A469" s="1" t="s">
        <v>777</v>
      </c>
      <c r="B469" s="1" t="s">
        <v>762</v>
      </c>
      <c r="C469" s="1" t="s">
        <v>763</v>
      </c>
      <c r="D469" s="1" t="s">
        <v>762</v>
      </c>
      <c r="E469" s="2"/>
      <c r="F469" s="5" t="s">
        <v>724</v>
      </c>
      <c r="G469" s="2">
        <v>1500348.75</v>
      </c>
      <c r="H469" s="2">
        <v>1573898.3259950799</v>
      </c>
      <c r="I469" s="2"/>
      <c r="J469" s="2">
        <v>745000.05525194004</v>
      </c>
      <c r="K469" s="2">
        <v>746162.41100851202</v>
      </c>
      <c r="L469" s="2"/>
      <c r="M469" s="2">
        <v>1257942.77317086</v>
      </c>
      <c r="N469" s="2">
        <v>1147423.56365206</v>
      </c>
      <c r="O469" s="2">
        <v>1097860.88498947</v>
      </c>
      <c r="P469" s="2"/>
      <c r="Q469" s="2">
        <v>1054136.6039441901</v>
      </c>
      <c r="R469" s="2"/>
      <c r="S469" s="2"/>
      <c r="T469" s="1" t="s">
        <v>777</v>
      </c>
      <c r="U469" s="2" t="s">
        <v>4</v>
      </c>
      <c r="V469" s="2" t="s">
        <v>771</v>
      </c>
      <c r="W469" s="2" t="s">
        <v>772</v>
      </c>
      <c r="X469" s="2" t="s">
        <v>26</v>
      </c>
      <c r="Y469" s="2" t="e">
        <v>#N/A</v>
      </c>
      <c r="Z469" s="2"/>
      <c r="AA469" s="1" t="s">
        <v>762</v>
      </c>
      <c r="AB469" s="2">
        <v>1537123.5379975401</v>
      </c>
      <c r="AC469" s="2">
        <v>745581.23313022603</v>
      </c>
      <c r="AD469" s="2">
        <v>1167742.4072707966</v>
      </c>
      <c r="AE469" s="2">
        <v>1054136.6039441901</v>
      </c>
      <c r="AF469" s="1" t="s">
        <v>762</v>
      </c>
      <c r="AG469" s="2">
        <v>52007.403939516342</v>
      </c>
      <c r="AH469" s="2">
        <v>821.9096376232684</v>
      </c>
      <c r="AI469" s="2">
        <v>81952.390358254779</v>
      </c>
      <c r="AJ469" s="2"/>
      <c r="AK469" s="2">
        <v>0.48504964936098666</v>
      </c>
      <c r="AL469" s="2">
        <v>0.75969327019222666</v>
      </c>
      <c r="AM469" s="2">
        <v>0.6857852201765432</v>
      </c>
      <c r="AN469" s="47" t="e">
        <f t="shared" si="32"/>
        <v>#VALUE!</v>
      </c>
      <c r="AO469" s="47" t="e">
        <f t="shared" si="33"/>
        <v>#DIV/0!</v>
      </c>
      <c r="AP469" s="47" t="e">
        <f t="shared" si="34"/>
        <v>#DIV/0!</v>
      </c>
      <c r="AQ469" s="47" t="e">
        <f t="shared" si="35"/>
        <v>#DIV/0!</v>
      </c>
    </row>
    <row r="470" spans="1:43" hidden="1" x14ac:dyDescent="0.2">
      <c r="A470" s="1" t="s">
        <v>778</v>
      </c>
      <c r="B470" s="1" t="s">
        <v>762</v>
      </c>
      <c r="C470" s="1" t="s">
        <v>763</v>
      </c>
      <c r="D470" s="1" t="s">
        <v>762</v>
      </c>
      <c r="E470" s="2"/>
      <c r="F470" s="5" t="s">
        <v>724</v>
      </c>
      <c r="G470" s="2">
        <v>1038011.375</v>
      </c>
      <c r="H470" s="2">
        <v>1203509.48179251</v>
      </c>
      <c r="I470" s="2">
        <v>1209004.4731449501</v>
      </c>
      <c r="J470" s="2">
        <v>630261.59277828201</v>
      </c>
      <c r="K470" s="2">
        <v>695135.45014837605</v>
      </c>
      <c r="L470" s="2">
        <v>726230.93882343394</v>
      </c>
      <c r="M470" s="2">
        <v>919376.61294978496</v>
      </c>
      <c r="N470" s="2">
        <v>1100776.6320064701</v>
      </c>
      <c r="O470" s="2">
        <v>525636.19555768103</v>
      </c>
      <c r="P470" s="2">
        <v>357939.59535866498</v>
      </c>
      <c r="Q470" s="2"/>
      <c r="R470" s="2">
        <v>540144.62106126302</v>
      </c>
      <c r="S470" s="2"/>
      <c r="T470" s="1" t="s">
        <v>778</v>
      </c>
      <c r="U470" s="2" t="s">
        <v>4</v>
      </c>
      <c r="V470" s="2" t="s">
        <v>771</v>
      </c>
      <c r="W470" s="2" t="s">
        <v>772</v>
      </c>
      <c r="X470" s="2" t="s">
        <v>26</v>
      </c>
      <c r="Y470" s="2" t="e">
        <v>#N/A</v>
      </c>
      <c r="Z470" s="2"/>
      <c r="AA470" s="1" t="s">
        <v>762</v>
      </c>
      <c r="AB470" s="2">
        <v>1150175.1099791534</v>
      </c>
      <c r="AC470" s="2">
        <v>683875.99391669733</v>
      </c>
      <c r="AD470" s="2">
        <v>848596.480171312</v>
      </c>
      <c r="AE470" s="2">
        <v>449042.108209964</v>
      </c>
      <c r="AF470" s="1" t="s">
        <v>762</v>
      </c>
      <c r="AG470" s="2">
        <v>97175.492362252349</v>
      </c>
      <c r="AH470" s="2">
        <v>48965.399631355467</v>
      </c>
      <c r="AI470" s="2">
        <v>294030.61202318646</v>
      </c>
      <c r="AJ470" s="2">
        <v>128838.40924057628</v>
      </c>
      <c r="AK470" s="2">
        <v>0.59458424024589818</v>
      </c>
      <c r="AL470" s="2">
        <v>0.73779763864538206</v>
      </c>
      <c r="AM470" s="2">
        <v>0.39041195059255174</v>
      </c>
      <c r="AN470" s="47" t="e">
        <f t="shared" si="32"/>
        <v>#VALUE!</v>
      </c>
      <c r="AO470" s="47" t="e">
        <f t="shared" si="33"/>
        <v>#DIV/0!</v>
      </c>
      <c r="AP470" s="47" t="e">
        <f t="shared" si="34"/>
        <v>#DIV/0!</v>
      </c>
      <c r="AQ470" s="47" t="e">
        <f t="shared" si="35"/>
        <v>#DIV/0!</v>
      </c>
    </row>
    <row r="471" spans="1:43" hidden="1" x14ac:dyDescent="0.2">
      <c r="A471" s="13" t="s">
        <v>1138</v>
      </c>
      <c r="B471" s="13" t="s">
        <v>1139</v>
      </c>
      <c r="C471" s="13" t="s">
        <v>187</v>
      </c>
      <c r="D471" s="13" t="s">
        <v>1139</v>
      </c>
      <c r="E471" s="14"/>
      <c r="F471" s="3" t="s">
        <v>3</v>
      </c>
      <c r="G471" s="14">
        <v>25040533.875</v>
      </c>
      <c r="H471" s="14">
        <v>25443815.603176199</v>
      </c>
      <c r="I471" s="14">
        <v>21711621.868063699</v>
      </c>
      <c r="J471" s="14">
        <v>20922988.883565798</v>
      </c>
      <c r="K471" s="14">
        <v>22377327.8752148</v>
      </c>
      <c r="L471" s="14">
        <v>9131461.0666096397</v>
      </c>
      <c r="M471" s="14">
        <v>16188551.670216501</v>
      </c>
      <c r="N471" s="14">
        <v>17528491.2920941</v>
      </c>
      <c r="O471" s="14">
        <v>21006245.982036699</v>
      </c>
      <c r="P471" s="14">
        <v>12597956.125638001</v>
      </c>
      <c r="Q471" s="14">
        <v>19864807.427199699</v>
      </c>
      <c r="R471" s="14">
        <v>12443068.592115801</v>
      </c>
      <c r="S471" s="14"/>
      <c r="T471" s="13" t="s">
        <v>1138</v>
      </c>
      <c r="U471" s="44" t="s">
        <v>1143</v>
      </c>
      <c r="V471" s="14">
        <v>0</v>
      </c>
      <c r="W471" s="14">
        <v>0</v>
      </c>
      <c r="X471" s="14">
        <v>0</v>
      </c>
      <c r="Y471" s="14" t="e">
        <v>#N/A</v>
      </c>
      <c r="Z471" s="45" t="s">
        <v>1144</v>
      </c>
      <c r="AA471" s="13" t="s">
        <v>1139</v>
      </c>
      <c r="AB471" s="14">
        <v>24065323.782079965</v>
      </c>
      <c r="AC471" s="14">
        <v>17477259.275130078</v>
      </c>
      <c r="AD471" s="14">
        <v>18241096.314782429</v>
      </c>
      <c r="AE471" s="14">
        <v>14968610.714984501</v>
      </c>
      <c r="AF471" s="13" t="s">
        <v>1139</v>
      </c>
      <c r="AG471" s="14">
        <v>2048314.8105462387</v>
      </c>
      <c r="AH471" s="14">
        <v>7264161.0856770612</v>
      </c>
      <c r="AI471" s="14">
        <v>2486644.1360409316</v>
      </c>
      <c r="AJ471" s="14">
        <v>4240937.8939734837</v>
      </c>
      <c r="AK471" s="14">
        <v>0.726242432197998</v>
      </c>
      <c r="AL471" s="14">
        <v>0.75798258440077604</v>
      </c>
      <c r="AM471" s="14">
        <v>0.62199914077743457</v>
      </c>
      <c r="AN471" s="47" t="e">
        <f t="shared" si="32"/>
        <v>#VALUE!</v>
      </c>
      <c r="AO471" s="47" t="e">
        <f t="shared" si="33"/>
        <v>#DIV/0!</v>
      </c>
      <c r="AP471" s="47" t="e">
        <f t="shared" si="34"/>
        <v>#DIV/0!</v>
      </c>
      <c r="AQ471" s="47" t="e">
        <f t="shared" si="35"/>
        <v>#DIV/0!</v>
      </c>
    </row>
    <row r="472" spans="1:43" hidden="1" x14ac:dyDescent="0.2">
      <c r="A472" s="13" t="s">
        <v>1140</v>
      </c>
      <c r="B472" s="13" t="s">
        <v>1139</v>
      </c>
      <c r="C472" s="13" t="s">
        <v>187</v>
      </c>
      <c r="D472" s="13" t="s">
        <v>1139</v>
      </c>
      <c r="E472" s="14"/>
      <c r="F472" s="3" t="s">
        <v>3</v>
      </c>
      <c r="G472" s="14">
        <v>95250732.875</v>
      </c>
      <c r="H472" s="14">
        <v>100152044.93338799</v>
      </c>
      <c r="I472" s="14">
        <v>110329421.958298</v>
      </c>
      <c r="J472" s="14">
        <v>136374720.896961</v>
      </c>
      <c r="K472" s="14">
        <v>159351182.62950701</v>
      </c>
      <c r="L472" s="14">
        <v>134399046.53577301</v>
      </c>
      <c r="M472" s="14">
        <v>118028112.60069799</v>
      </c>
      <c r="N472" s="14">
        <v>124926829.09006</v>
      </c>
      <c r="O472" s="14">
        <v>105688326.739152</v>
      </c>
      <c r="P472" s="14">
        <v>121975441.709923</v>
      </c>
      <c r="Q472" s="14">
        <v>140096967.24723601</v>
      </c>
      <c r="R472" s="14">
        <v>145229659.19462699</v>
      </c>
      <c r="S472" s="14"/>
      <c r="T472" s="13" t="s">
        <v>1140</v>
      </c>
      <c r="U472" s="44" t="s">
        <v>1143</v>
      </c>
      <c r="V472" s="14">
        <v>0</v>
      </c>
      <c r="W472" s="14">
        <v>0</v>
      </c>
      <c r="X472" s="14">
        <v>0</v>
      </c>
      <c r="Y472" s="14" t="e">
        <v>#N/A</v>
      </c>
      <c r="Z472" s="45" t="s">
        <v>1144</v>
      </c>
      <c r="AA472" s="13" t="s">
        <v>1139</v>
      </c>
      <c r="AB472" s="14">
        <v>101910733.25556199</v>
      </c>
      <c r="AC472" s="14">
        <v>143374983.35408035</v>
      </c>
      <c r="AD472" s="14">
        <v>116214422.80997001</v>
      </c>
      <c r="AE472" s="14">
        <v>135767356.05059531</v>
      </c>
      <c r="AF472" s="13" t="s">
        <v>1139</v>
      </c>
      <c r="AG472" s="14">
        <v>7691648.3655069647</v>
      </c>
      <c r="AH472" s="14">
        <v>13871014.013455236</v>
      </c>
      <c r="AI472" s="14">
        <v>9746645.3802945111</v>
      </c>
      <c r="AJ472" s="14">
        <v>12216742.91871755</v>
      </c>
      <c r="AK472" s="14">
        <v>1.4068683324506976</v>
      </c>
      <c r="AL472" s="14">
        <v>1.1403550842730037</v>
      </c>
      <c r="AM472" s="14">
        <v>1.3322184201160727</v>
      </c>
      <c r="AN472" s="47" t="e">
        <f t="shared" si="32"/>
        <v>#VALUE!</v>
      </c>
      <c r="AO472" s="47" t="e">
        <f t="shared" si="33"/>
        <v>#DIV/0!</v>
      </c>
      <c r="AP472" s="47" t="e">
        <f t="shared" si="34"/>
        <v>#DIV/0!</v>
      </c>
      <c r="AQ472" s="47" t="e">
        <f t="shared" si="35"/>
        <v>#DIV/0!</v>
      </c>
    </row>
    <row r="473" spans="1:43" hidden="1" x14ac:dyDescent="0.2">
      <c r="A473" s="13" t="s">
        <v>1141</v>
      </c>
      <c r="B473" s="13" t="s">
        <v>1139</v>
      </c>
      <c r="C473" s="13" t="s">
        <v>187</v>
      </c>
      <c r="D473" s="13" t="s">
        <v>1139</v>
      </c>
      <c r="E473" s="14"/>
      <c r="F473" s="3" t="s">
        <v>3</v>
      </c>
      <c r="G473" s="14">
        <v>18835078</v>
      </c>
      <c r="H473" s="14">
        <v>22710817.184755001</v>
      </c>
      <c r="I473" s="14">
        <v>12425606.473179599</v>
      </c>
      <c r="J473" s="14">
        <v>9288336.4358385205</v>
      </c>
      <c r="K473" s="14">
        <v>10908310.2747359</v>
      </c>
      <c r="L473" s="14">
        <v>10378850.257724101</v>
      </c>
      <c r="M473" s="14">
        <v>16195360.4181561</v>
      </c>
      <c r="N473" s="14">
        <v>11062000.916339099</v>
      </c>
      <c r="O473" s="14">
        <v>7100128.57905511</v>
      </c>
      <c r="P473" s="14">
        <v>5985834.2820297498</v>
      </c>
      <c r="Q473" s="14">
        <v>5067944.7205202896</v>
      </c>
      <c r="R473" s="14">
        <v>6457010.3404451003</v>
      </c>
      <c r="S473" s="14"/>
      <c r="T473" s="13" t="s">
        <v>1141</v>
      </c>
      <c r="U473" s="44" t="s">
        <v>1143</v>
      </c>
      <c r="V473" s="14">
        <v>0</v>
      </c>
      <c r="W473" s="14">
        <v>0</v>
      </c>
      <c r="X473" s="14">
        <v>0</v>
      </c>
      <c r="Y473" s="14" t="e">
        <v>#N/A</v>
      </c>
      <c r="Z473" s="45" t="s">
        <v>1144</v>
      </c>
      <c r="AA473" s="13" t="s">
        <v>1139</v>
      </c>
      <c r="AB473" s="14">
        <v>17990500.552644867</v>
      </c>
      <c r="AC473" s="14">
        <v>10191832.322766172</v>
      </c>
      <c r="AD473" s="14">
        <v>11452496.637850104</v>
      </c>
      <c r="AE473" s="14">
        <v>5836929.7809983799</v>
      </c>
      <c r="AF473" s="13" t="s">
        <v>1139</v>
      </c>
      <c r="AG473" s="14">
        <v>5194359.7433959134</v>
      </c>
      <c r="AH473" s="14">
        <v>826020.93839982257</v>
      </c>
      <c r="AI473" s="14">
        <v>4560172.7744832113</v>
      </c>
      <c r="AJ473" s="14">
        <v>706403.02726901276</v>
      </c>
      <c r="AK473" s="14">
        <v>0.56651188180908185</v>
      </c>
      <c r="AL473" s="14">
        <v>0.63658576949191215</v>
      </c>
      <c r="AM473" s="14">
        <v>0.32444510167563212</v>
      </c>
      <c r="AN473" s="47" t="e">
        <f t="shared" si="32"/>
        <v>#VALUE!</v>
      </c>
      <c r="AO473" s="47" t="e">
        <f t="shared" si="33"/>
        <v>#DIV/0!</v>
      </c>
      <c r="AP473" s="47" t="e">
        <f t="shared" si="34"/>
        <v>#DIV/0!</v>
      </c>
      <c r="AQ473" s="47" t="e">
        <f t="shared" si="35"/>
        <v>#DIV/0!</v>
      </c>
    </row>
    <row r="474" spans="1:43" hidden="1" x14ac:dyDescent="0.2">
      <c r="A474" s="13" t="s">
        <v>1142</v>
      </c>
      <c r="B474" s="13" t="s">
        <v>1139</v>
      </c>
      <c r="C474" s="13" t="s">
        <v>187</v>
      </c>
      <c r="D474" s="13" t="s">
        <v>1139</v>
      </c>
      <c r="E474" s="14"/>
      <c r="F474" s="3" t="s">
        <v>663</v>
      </c>
      <c r="G474" s="14">
        <v>2128868224.5078101</v>
      </c>
      <c r="H474" s="14">
        <v>2093451563.91798</v>
      </c>
      <c r="I474" s="14">
        <v>2157934759.6377301</v>
      </c>
      <c r="J474" s="14">
        <v>2235416964.2431402</v>
      </c>
      <c r="K474" s="14">
        <v>2294496852.7448802</v>
      </c>
      <c r="L474" s="14">
        <v>2384219020.0233102</v>
      </c>
      <c r="M474" s="14">
        <v>1749808649.8914399</v>
      </c>
      <c r="N474" s="14">
        <v>1941119454.0523601</v>
      </c>
      <c r="O474" s="14">
        <v>1748741926.7781601</v>
      </c>
      <c r="P474" s="14">
        <v>2337415912.5573301</v>
      </c>
      <c r="Q474" s="14">
        <v>2363687383.8498201</v>
      </c>
      <c r="R474" s="14">
        <v>2388996235.1747799</v>
      </c>
      <c r="S474" s="14"/>
      <c r="T474" s="13" t="s">
        <v>1142</v>
      </c>
      <c r="U474" s="44" t="s">
        <v>1143</v>
      </c>
      <c r="V474" s="14">
        <v>0</v>
      </c>
      <c r="W474" s="14">
        <v>0</v>
      </c>
      <c r="X474" s="14">
        <v>0</v>
      </c>
      <c r="Y474" s="14" t="e">
        <v>#N/A</v>
      </c>
      <c r="Z474" s="45" t="s">
        <v>1144</v>
      </c>
      <c r="AA474" s="13" t="s">
        <v>1139</v>
      </c>
      <c r="AB474" s="14">
        <v>2126751516.0211735</v>
      </c>
      <c r="AC474" s="14">
        <v>2304710945.6704431</v>
      </c>
      <c r="AD474" s="14">
        <v>1813223343.5739868</v>
      </c>
      <c r="AE474" s="14">
        <v>2363366510.5273099</v>
      </c>
      <c r="AF474" s="13" t="s">
        <v>1139</v>
      </c>
      <c r="AG474" s="14">
        <v>32293667.702367775</v>
      </c>
      <c r="AH474" s="14">
        <v>74925020.666131526</v>
      </c>
      <c r="AI474" s="14">
        <v>110762564.89072612</v>
      </c>
      <c r="AJ474" s="14">
        <v>25791658.343287539</v>
      </c>
      <c r="AK474" s="14">
        <v>1.0836766440783852</v>
      </c>
      <c r="AL474" s="14">
        <v>0.85257884144653162</v>
      </c>
      <c r="AM474" s="14">
        <v>1.1112565303109818</v>
      </c>
      <c r="AN474" s="47" t="e">
        <f t="shared" si="32"/>
        <v>#VALUE!</v>
      </c>
      <c r="AO474" s="47" t="e">
        <f t="shared" si="33"/>
        <v>#DIV/0!</v>
      </c>
      <c r="AP474" s="47" t="e">
        <f t="shared" si="34"/>
        <v>#DIV/0!</v>
      </c>
      <c r="AQ474" s="47" t="e">
        <f t="shared" si="35"/>
        <v>#DIV/0!</v>
      </c>
    </row>
    <row r="475" spans="1:43" hidden="1" x14ac:dyDescent="0.2">
      <c r="AN475" s="47" t="e">
        <f t="shared" si="32"/>
        <v>#VALUE!</v>
      </c>
      <c r="AO475" s="47" t="e">
        <f t="shared" si="33"/>
        <v>#DIV/0!</v>
      </c>
      <c r="AP475" s="47" t="e">
        <f t="shared" si="34"/>
        <v>#DIV/0!</v>
      </c>
      <c r="AQ475" s="47" t="e">
        <f t="shared" si="35"/>
        <v>#DIV/0!</v>
      </c>
    </row>
    <row r="476" spans="1:43" hidden="1" x14ac:dyDescent="0.2">
      <c r="AN476" s="47" t="e">
        <f t="shared" si="32"/>
        <v>#VALUE!</v>
      </c>
      <c r="AO476" s="47" t="e">
        <f t="shared" si="33"/>
        <v>#DIV/0!</v>
      </c>
      <c r="AP476" s="47" t="e">
        <f t="shared" si="34"/>
        <v>#DIV/0!</v>
      </c>
      <c r="AQ476" s="47" t="e">
        <f t="shared" si="35"/>
        <v>#DIV/0!</v>
      </c>
    </row>
    <row r="477" spans="1:43" hidden="1" x14ac:dyDescent="0.2">
      <c r="AN477" s="47" t="e">
        <f t="shared" si="32"/>
        <v>#VALUE!</v>
      </c>
      <c r="AO477" s="47" t="e">
        <f t="shared" si="33"/>
        <v>#DIV/0!</v>
      </c>
      <c r="AP477" s="47" t="e">
        <f t="shared" si="34"/>
        <v>#DIV/0!</v>
      </c>
      <c r="AQ477" s="47" t="e">
        <f t="shared" si="35"/>
        <v>#DIV/0!</v>
      </c>
    </row>
    <row r="478" spans="1:43" hidden="1" x14ac:dyDescent="0.2">
      <c r="AB478" s="47">
        <v>700000000000</v>
      </c>
      <c r="AC478" s="47">
        <v>700000000000</v>
      </c>
      <c r="AD478" s="47">
        <v>700000000000</v>
      </c>
      <c r="AE478" s="47">
        <v>700000000000</v>
      </c>
      <c r="AN478" s="47" t="e">
        <f t="shared" si="32"/>
        <v>#VALUE!</v>
      </c>
      <c r="AO478" s="47" t="e">
        <f t="shared" si="33"/>
        <v>#DIV/0!</v>
      </c>
      <c r="AP478" s="47" t="e">
        <f t="shared" si="34"/>
        <v>#DIV/0!</v>
      </c>
      <c r="AQ478" s="47" t="e">
        <f t="shared" si="35"/>
        <v>#DIV/0!</v>
      </c>
    </row>
    <row r="479" spans="1:43" hidden="1" x14ac:dyDescent="0.2">
      <c r="AN479" s="47" t="e">
        <f t="shared" si="32"/>
        <v>#VALUE!</v>
      </c>
      <c r="AO479" s="47" t="e">
        <f t="shared" si="33"/>
        <v>#DIV/0!</v>
      </c>
      <c r="AP479" s="47" t="e">
        <f t="shared" si="34"/>
        <v>#DIV/0!</v>
      </c>
      <c r="AQ479" s="47" t="e">
        <f t="shared" si="35"/>
        <v>#DIV/0!</v>
      </c>
    </row>
    <row r="480" spans="1:43" hidden="1" x14ac:dyDescent="0.2">
      <c r="AN480" s="47" t="e">
        <f t="shared" si="32"/>
        <v>#VALUE!</v>
      </c>
      <c r="AO480" s="47" t="e">
        <f t="shared" si="33"/>
        <v>#DIV/0!</v>
      </c>
      <c r="AP480" s="47" t="e">
        <f t="shared" si="34"/>
        <v>#DIV/0!</v>
      </c>
      <c r="AQ480" s="47" t="e">
        <f t="shared" si="35"/>
        <v>#DIV/0!</v>
      </c>
    </row>
    <row r="481" spans="40:43" hidden="1" x14ac:dyDescent="0.2">
      <c r="AN481" s="47" t="e">
        <f t="shared" si="32"/>
        <v>#VALUE!</v>
      </c>
      <c r="AO481" s="47" t="e">
        <f t="shared" si="33"/>
        <v>#DIV/0!</v>
      </c>
      <c r="AP481" s="47" t="e">
        <f t="shared" si="34"/>
        <v>#DIV/0!</v>
      </c>
      <c r="AQ481" s="47" t="e">
        <f t="shared" si="35"/>
        <v>#DIV/0!</v>
      </c>
    </row>
    <row r="482" spans="40:43" hidden="1" x14ac:dyDescent="0.2">
      <c r="AN482" s="47" t="e">
        <f t="shared" si="32"/>
        <v>#VALUE!</v>
      </c>
      <c r="AO482" s="47" t="e">
        <f t="shared" si="33"/>
        <v>#DIV/0!</v>
      </c>
      <c r="AP482" s="47" t="e">
        <f t="shared" si="34"/>
        <v>#DIV/0!</v>
      </c>
      <c r="AQ482" s="47" t="e">
        <f t="shared" si="35"/>
        <v>#DIV/0!</v>
      </c>
    </row>
    <row r="483" spans="40:43" hidden="1" x14ac:dyDescent="0.2">
      <c r="AN483" s="47" t="e">
        <f t="shared" si="32"/>
        <v>#VALUE!</v>
      </c>
      <c r="AO483" s="47" t="e">
        <f t="shared" si="33"/>
        <v>#DIV/0!</v>
      </c>
      <c r="AP483" s="47" t="e">
        <f t="shared" si="34"/>
        <v>#DIV/0!</v>
      </c>
      <c r="AQ483" s="47" t="e">
        <f t="shared" si="35"/>
        <v>#DIV/0!</v>
      </c>
    </row>
    <row r="484" spans="40:43" hidden="1" x14ac:dyDescent="0.2">
      <c r="AN484" s="47" t="e">
        <f t="shared" si="32"/>
        <v>#VALUE!</v>
      </c>
      <c r="AO484" s="47" t="e">
        <f t="shared" si="33"/>
        <v>#DIV/0!</v>
      </c>
      <c r="AP484" s="47" t="e">
        <f t="shared" si="34"/>
        <v>#DIV/0!</v>
      </c>
      <c r="AQ484" s="47" t="e">
        <f t="shared" si="35"/>
        <v>#DIV/0!</v>
      </c>
    </row>
    <row r="485" spans="40:43" hidden="1" x14ac:dyDescent="0.2">
      <c r="AN485" s="47" t="e">
        <f t="shared" si="32"/>
        <v>#VALUE!</v>
      </c>
      <c r="AO485" s="47" t="e">
        <f t="shared" si="33"/>
        <v>#DIV/0!</v>
      </c>
      <c r="AP485" s="47" t="e">
        <f t="shared" si="34"/>
        <v>#DIV/0!</v>
      </c>
      <c r="AQ485" s="47" t="e">
        <f t="shared" si="35"/>
        <v>#DIV/0!</v>
      </c>
    </row>
    <row r="486" spans="40:43" hidden="1" x14ac:dyDescent="0.2">
      <c r="AN486" s="47" t="e">
        <f t="shared" si="32"/>
        <v>#VALUE!</v>
      </c>
      <c r="AO486" s="47" t="e">
        <f t="shared" si="33"/>
        <v>#DIV/0!</v>
      </c>
      <c r="AP486" s="47" t="e">
        <f t="shared" si="34"/>
        <v>#DIV/0!</v>
      </c>
      <c r="AQ486" s="47" t="e">
        <f t="shared" si="35"/>
        <v>#DIV/0!</v>
      </c>
    </row>
    <row r="487" spans="40:43" hidden="1" x14ac:dyDescent="0.2">
      <c r="AN487" s="47" t="e">
        <f t="shared" si="32"/>
        <v>#VALUE!</v>
      </c>
      <c r="AO487" s="47" t="e">
        <f t="shared" si="33"/>
        <v>#DIV/0!</v>
      </c>
      <c r="AP487" s="47" t="e">
        <f t="shared" si="34"/>
        <v>#DIV/0!</v>
      </c>
      <c r="AQ487" s="47" t="e">
        <f t="shared" si="35"/>
        <v>#DIV/0!</v>
      </c>
    </row>
    <row r="488" spans="40:43" hidden="1" x14ac:dyDescent="0.2">
      <c r="AN488" s="47" t="e">
        <f t="shared" si="32"/>
        <v>#VALUE!</v>
      </c>
      <c r="AO488" s="47" t="e">
        <f t="shared" si="33"/>
        <v>#DIV/0!</v>
      </c>
      <c r="AP488" s="47" t="e">
        <f t="shared" si="34"/>
        <v>#DIV/0!</v>
      </c>
      <c r="AQ488" s="47" t="e">
        <f t="shared" si="35"/>
        <v>#DIV/0!</v>
      </c>
    </row>
    <row r="489" spans="40:43" hidden="1" x14ac:dyDescent="0.2">
      <c r="AN489" s="47" t="e">
        <f t="shared" si="32"/>
        <v>#VALUE!</v>
      </c>
      <c r="AO489" s="47" t="e">
        <f t="shared" si="33"/>
        <v>#DIV/0!</v>
      </c>
      <c r="AP489" s="47" t="e">
        <f t="shared" si="34"/>
        <v>#DIV/0!</v>
      </c>
      <c r="AQ489" s="47" t="e">
        <f t="shared" si="35"/>
        <v>#DIV/0!</v>
      </c>
    </row>
    <row r="490" spans="40:43" hidden="1" x14ac:dyDescent="0.2">
      <c r="AN490" s="47" t="e">
        <f t="shared" si="32"/>
        <v>#VALUE!</v>
      </c>
      <c r="AO490" s="47" t="e">
        <f t="shared" si="33"/>
        <v>#DIV/0!</v>
      </c>
      <c r="AP490" s="47" t="e">
        <f t="shared" si="34"/>
        <v>#DIV/0!</v>
      </c>
      <c r="AQ490" s="47" t="e">
        <f t="shared" si="35"/>
        <v>#DIV/0!</v>
      </c>
    </row>
    <row r="491" spans="40:43" hidden="1" x14ac:dyDescent="0.2">
      <c r="AN491" s="47" t="e">
        <f t="shared" si="32"/>
        <v>#VALUE!</v>
      </c>
      <c r="AO491" s="47" t="e">
        <f t="shared" si="33"/>
        <v>#DIV/0!</v>
      </c>
      <c r="AP491" s="47" t="e">
        <f t="shared" si="34"/>
        <v>#DIV/0!</v>
      </c>
      <c r="AQ491" s="47" t="e">
        <f t="shared" si="35"/>
        <v>#DIV/0!</v>
      </c>
    </row>
    <row r="492" spans="40:43" hidden="1" x14ac:dyDescent="0.2">
      <c r="AN492" s="47" t="e">
        <f t="shared" si="32"/>
        <v>#VALUE!</v>
      </c>
      <c r="AO492" s="47" t="e">
        <f t="shared" si="33"/>
        <v>#DIV/0!</v>
      </c>
      <c r="AP492" s="47" t="e">
        <f t="shared" si="34"/>
        <v>#DIV/0!</v>
      </c>
      <c r="AQ492" s="47" t="e">
        <f t="shared" si="35"/>
        <v>#DIV/0!</v>
      </c>
    </row>
    <row r="493" spans="40:43" hidden="1" x14ac:dyDescent="0.2">
      <c r="AN493" s="47" t="e">
        <f t="shared" si="32"/>
        <v>#VALUE!</v>
      </c>
      <c r="AO493" s="47" t="e">
        <f t="shared" si="33"/>
        <v>#DIV/0!</v>
      </c>
      <c r="AP493" s="47" t="e">
        <f t="shared" si="34"/>
        <v>#DIV/0!</v>
      </c>
      <c r="AQ493" s="47" t="e">
        <f t="shared" si="35"/>
        <v>#DIV/0!</v>
      </c>
    </row>
    <row r="494" spans="40:43" hidden="1" x14ac:dyDescent="0.2">
      <c r="AN494" s="47" t="e">
        <f t="shared" si="32"/>
        <v>#VALUE!</v>
      </c>
      <c r="AO494" s="47" t="e">
        <f t="shared" si="33"/>
        <v>#DIV/0!</v>
      </c>
      <c r="AP494" s="47" t="e">
        <f t="shared" si="34"/>
        <v>#DIV/0!</v>
      </c>
      <c r="AQ494" s="47" t="e">
        <f t="shared" si="35"/>
        <v>#DIV/0!</v>
      </c>
    </row>
    <row r="495" spans="40:43" hidden="1" x14ac:dyDescent="0.2">
      <c r="AN495" s="47" t="e">
        <f t="shared" si="32"/>
        <v>#VALUE!</v>
      </c>
      <c r="AO495" s="47" t="e">
        <f t="shared" si="33"/>
        <v>#DIV/0!</v>
      </c>
      <c r="AP495" s="47" t="e">
        <f t="shared" si="34"/>
        <v>#DIV/0!</v>
      </c>
      <c r="AQ495" s="47" t="e">
        <f t="shared" si="35"/>
        <v>#DIV/0!</v>
      </c>
    </row>
    <row r="496" spans="40:43" hidden="1" x14ac:dyDescent="0.2">
      <c r="AN496" s="47" t="e">
        <f t="shared" si="32"/>
        <v>#VALUE!</v>
      </c>
      <c r="AO496" s="47" t="e">
        <f t="shared" si="33"/>
        <v>#DIV/0!</v>
      </c>
      <c r="AP496" s="47" t="e">
        <f t="shared" si="34"/>
        <v>#DIV/0!</v>
      </c>
      <c r="AQ496" s="47" t="e">
        <f t="shared" si="35"/>
        <v>#DIV/0!</v>
      </c>
    </row>
    <row r="497" spans="40:43" hidden="1" x14ac:dyDescent="0.2">
      <c r="AN497" s="47" t="e">
        <f t="shared" si="32"/>
        <v>#VALUE!</v>
      </c>
      <c r="AO497" s="47" t="e">
        <f t="shared" si="33"/>
        <v>#DIV/0!</v>
      </c>
      <c r="AP497" s="47" t="e">
        <f t="shared" si="34"/>
        <v>#DIV/0!</v>
      </c>
      <c r="AQ497" s="47" t="e">
        <f t="shared" si="35"/>
        <v>#DIV/0!</v>
      </c>
    </row>
    <row r="498" spans="40:43" hidden="1" x14ac:dyDescent="0.2">
      <c r="AN498" s="47" t="e">
        <f t="shared" si="32"/>
        <v>#VALUE!</v>
      </c>
      <c r="AO498" s="47" t="e">
        <f t="shared" si="33"/>
        <v>#DIV/0!</v>
      </c>
      <c r="AP498" s="47" t="e">
        <f t="shared" si="34"/>
        <v>#DIV/0!</v>
      </c>
      <c r="AQ498" s="47" t="e">
        <f t="shared" si="35"/>
        <v>#DIV/0!</v>
      </c>
    </row>
    <row r="499" spans="40:43" hidden="1" x14ac:dyDescent="0.2">
      <c r="AN499" s="47" t="e">
        <f t="shared" si="32"/>
        <v>#VALUE!</v>
      </c>
      <c r="AO499" s="47" t="e">
        <f t="shared" si="33"/>
        <v>#DIV/0!</v>
      </c>
      <c r="AP499" s="47" t="e">
        <f t="shared" si="34"/>
        <v>#DIV/0!</v>
      </c>
      <c r="AQ499" s="47" t="e">
        <f t="shared" si="35"/>
        <v>#DIV/0!</v>
      </c>
    </row>
    <row r="500" spans="40:43" hidden="1" x14ac:dyDescent="0.2">
      <c r="AN500" s="47" t="e">
        <f t="shared" si="32"/>
        <v>#VALUE!</v>
      </c>
      <c r="AO500" s="47" t="e">
        <f t="shared" si="33"/>
        <v>#DIV/0!</v>
      </c>
      <c r="AP500" s="47" t="e">
        <f t="shared" si="34"/>
        <v>#DIV/0!</v>
      </c>
      <c r="AQ500" s="47" t="e">
        <f t="shared" si="35"/>
        <v>#DIV/0!</v>
      </c>
    </row>
    <row r="501" spans="40:43" hidden="1" x14ac:dyDescent="0.2">
      <c r="AN501" s="47" t="e">
        <f t="shared" si="32"/>
        <v>#VALUE!</v>
      </c>
      <c r="AO501" s="47" t="e">
        <f t="shared" si="33"/>
        <v>#DIV/0!</v>
      </c>
      <c r="AP501" s="47" t="e">
        <f t="shared" si="34"/>
        <v>#DIV/0!</v>
      </c>
      <c r="AQ501" s="47" t="e">
        <f t="shared" si="35"/>
        <v>#DIV/0!</v>
      </c>
    </row>
    <row r="502" spans="40:43" hidden="1" x14ac:dyDescent="0.2">
      <c r="AN502" s="47" t="e">
        <f t="shared" si="32"/>
        <v>#VALUE!</v>
      </c>
      <c r="AO502" s="47" t="e">
        <f t="shared" si="33"/>
        <v>#DIV/0!</v>
      </c>
      <c r="AP502" s="47" t="e">
        <f t="shared" si="34"/>
        <v>#DIV/0!</v>
      </c>
      <c r="AQ502" s="47" t="e">
        <f t="shared" si="35"/>
        <v>#DIV/0!</v>
      </c>
    </row>
    <row r="503" spans="40:43" hidden="1" x14ac:dyDescent="0.2">
      <c r="AN503" s="47" t="e">
        <f t="shared" si="32"/>
        <v>#VALUE!</v>
      </c>
      <c r="AO503" s="47" t="e">
        <f t="shared" si="33"/>
        <v>#DIV/0!</v>
      </c>
      <c r="AP503" s="47" t="e">
        <f t="shared" si="34"/>
        <v>#DIV/0!</v>
      </c>
      <c r="AQ503" s="47" t="e">
        <f t="shared" si="35"/>
        <v>#DIV/0!</v>
      </c>
    </row>
    <row r="504" spans="40:43" hidden="1" x14ac:dyDescent="0.2">
      <c r="AN504" s="47" t="e">
        <f t="shared" si="32"/>
        <v>#VALUE!</v>
      </c>
      <c r="AO504" s="47" t="e">
        <f t="shared" si="33"/>
        <v>#DIV/0!</v>
      </c>
      <c r="AP504" s="47" t="e">
        <f t="shared" si="34"/>
        <v>#DIV/0!</v>
      </c>
      <c r="AQ504" s="47" t="e">
        <f t="shared" si="35"/>
        <v>#DIV/0!</v>
      </c>
    </row>
    <row r="505" spans="40:43" hidden="1" x14ac:dyDescent="0.2">
      <c r="AN505" s="47" t="e">
        <f t="shared" si="32"/>
        <v>#VALUE!</v>
      </c>
      <c r="AO505" s="47" t="e">
        <f t="shared" si="33"/>
        <v>#DIV/0!</v>
      </c>
      <c r="AP505" s="47" t="e">
        <f t="shared" si="34"/>
        <v>#DIV/0!</v>
      </c>
      <c r="AQ505" s="47" t="e">
        <f t="shared" si="35"/>
        <v>#DIV/0!</v>
      </c>
    </row>
    <row r="506" spans="40:43" hidden="1" x14ac:dyDescent="0.2">
      <c r="AN506" s="47" t="e">
        <f t="shared" si="32"/>
        <v>#VALUE!</v>
      </c>
      <c r="AO506" s="47" t="e">
        <f t="shared" si="33"/>
        <v>#DIV/0!</v>
      </c>
      <c r="AP506" s="47" t="e">
        <f t="shared" si="34"/>
        <v>#DIV/0!</v>
      </c>
      <c r="AQ506" s="47" t="e">
        <f t="shared" si="35"/>
        <v>#DIV/0!</v>
      </c>
    </row>
    <row r="507" spans="40:43" hidden="1" x14ac:dyDescent="0.2">
      <c r="AN507" s="47" t="e">
        <f t="shared" si="32"/>
        <v>#VALUE!</v>
      </c>
      <c r="AO507" s="47" t="e">
        <f t="shared" si="33"/>
        <v>#DIV/0!</v>
      </c>
      <c r="AP507" s="47" t="e">
        <f t="shared" si="34"/>
        <v>#DIV/0!</v>
      </c>
      <c r="AQ507" s="47" t="e">
        <f t="shared" si="35"/>
        <v>#DIV/0!</v>
      </c>
    </row>
    <row r="508" spans="40:43" hidden="1" x14ac:dyDescent="0.2">
      <c r="AN508" s="47" t="e">
        <f t="shared" si="32"/>
        <v>#VALUE!</v>
      </c>
      <c r="AO508" s="47" t="e">
        <f t="shared" si="33"/>
        <v>#DIV/0!</v>
      </c>
      <c r="AP508" s="47" t="e">
        <f t="shared" si="34"/>
        <v>#DIV/0!</v>
      </c>
      <c r="AQ508" s="47" t="e">
        <f t="shared" si="35"/>
        <v>#DIV/0!</v>
      </c>
    </row>
    <row r="509" spans="40:43" hidden="1" x14ac:dyDescent="0.2">
      <c r="AN509" s="47" t="e">
        <f t="shared" si="32"/>
        <v>#VALUE!</v>
      </c>
      <c r="AO509" s="47" t="e">
        <f t="shared" si="33"/>
        <v>#DIV/0!</v>
      </c>
      <c r="AP509" s="47" t="e">
        <f t="shared" si="34"/>
        <v>#DIV/0!</v>
      </c>
      <c r="AQ509" s="47" t="e">
        <f t="shared" si="35"/>
        <v>#DIV/0!</v>
      </c>
    </row>
    <row r="510" spans="40:43" hidden="1" x14ac:dyDescent="0.2">
      <c r="AN510" s="47" t="e">
        <f t="shared" si="32"/>
        <v>#VALUE!</v>
      </c>
      <c r="AO510" s="47" t="e">
        <f t="shared" si="33"/>
        <v>#DIV/0!</v>
      </c>
      <c r="AP510" s="47" t="e">
        <f t="shared" si="34"/>
        <v>#DIV/0!</v>
      </c>
      <c r="AQ510" s="47" t="e">
        <f t="shared" si="35"/>
        <v>#DIV/0!</v>
      </c>
    </row>
    <row r="511" spans="40:43" hidden="1" x14ac:dyDescent="0.2">
      <c r="AN511" s="47" t="e">
        <f t="shared" si="32"/>
        <v>#VALUE!</v>
      </c>
      <c r="AO511" s="47" t="e">
        <f t="shared" si="33"/>
        <v>#DIV/0!</v>
      </c>
      <c r="AP511" s="47" t="e">
        <f t="shared" si="34"/>
        <v>#DIV/0!</v>
      </c>
      <c r="AQ511" s="47" t="e">
        <f t="shared" si="35"/>
        <v>#DIV/0!</v>
      </c>
    </row>
    <row r="512" spans="40:43" hidden="1" x14ac:dyDescent="0.2">
      <c r="AN512" s="47" t="e">
        <f t="shared" si="32"/>
        <v>#VALUE!</v>
      </c>
      <c r="AO512" s="47" t="e">
        <f t="shared" si="33"/>
        <v>#DIV/0!</v>
      </c>
      <c r="AP512" s="47" t="e">
        <f t="shared" si="34"/>
        <v>#DIV/0!</v>
      </c>
      <c r="AQ512" s="47" t="e">
        <f t="shared" si="35"/>
        <v>#DIV/0!</v>
      </c>
    </row>
    <row r="513" spans="40:43" hidden="1" x14ac:dyDescent="0.2">
      <c r="AN513" s="47" t="e">
        <f t="shared" si="32"/>
        <v>#VALUE!</v>
      </c>
      <c r="AO513" s="47" t="e">
        <f t="shared" si="33"/>
        <v>#DIV/0!</v>
      </c>
      <c r="AP513" s="47" t="e">
        <f t="shared" si="34"/>
        <v>#DIV/0!</v>
      </c>
      <c r="AQ513" s="47" t="e">
        <f t="shared" si="35"/>
        <v>#DIV/0!</v>
      </c>
    </row>
    <row r="514" spans="40:43" hidden="1" x14ac:dyDescent="0.2">
      <c r="AN514" s="47" t="e">
        <f t="shared" si="32"/>
        <v>#VALUE!</v>
      </c>
      <c r="AO514" s="47" t="e">
        <f t="shared" si="33"/>
        <v>#DIV/0!</v>
      </c>
      <c r="AP514" s="47" t="e">
        <f t="shared" si="34"/>
        <v>#DIV/0!</v>
      </c>
      <c r="AQ514" s="47" t="e">
        <f t="shared" si="35"/>
        <v>#DIV/0!</v>
      </c>
    </row>
    <row r="515" spans="40:43" hidden="1" x14ac:dyDescent="0.2">
      <c r="AN515" s="47" t="e">
        <f t="shared" ref="AN515:AN578" si="36">AB515/$AB$628</f>
        <v>#VALUE!</v>
      </c>
      <c r="AO515" s="47" t="e">
        <f t="shared" ref="AO515:AO578" si="37">AC515/$AC$628</f>
        <v>#DIV/0!</v>
      </c>
      <c r="AP515" s="47" t="e">
        <f t="shared" ref="AP515:AP578" si="38">AD515/$AD$628</f>
        <v>#DIV/0!</v>
      </c>
      <c r="AQ515" s="47" t="e">
        <f t="shared" ref="AQ515:AQ578" si="39">AE515/$AE$628</f>
        <v>#DIV/0!</v>
      </c>
    </row>
    <row r="516" spans="40:43" hidden="1" x14ac:dyDescent="0.2">
      <c r="AN516" s="47" t="e">
        <f t="shared" si="36"/>
        <v>#VALUE!</v>
      </c>
      <c r="AO516" s="47" t="e">
        <f t="shared" si="37"/>
        <v>#DIV/0!</v>
      </c>
      <c r="AP516" s="47" t="e">
        <f t="shared" si="38"/>
        <v>#DIV/0!</v>
      </c>
      <c r="AQ516" s="47" t="e">
        <f t="shared" si="39"/>
        <v>#DIV/0!</v>
      </c>
    </row>
    <row r="517" spans="40:43" hidden="1" x14ac:dyDescent="0.2">
      <c r="AN517" s="47" t="e">
        <f t="shared" si="36"/>
        <v>#VALUE!</v>
      </c>
      <c r="AO517" s="47" t="e">
        <f t="shared" si="37"/>
        <v>#DIV/0!</v>
      </c>
      <c r="AP517" s="47" t="e">
        <f t="shared" si="38"/>
        <v>#DIV/0!</v>
      </c>
      <c r="AQ517" s="47" t="e">
        <f t="shared" si="39"/>
        <v>#DIV/0!</v>
      </c>
    </row>
    <row r="518" spans="40:43" hidden="1" x14ac:dyDescent="0.2">
      <c r="AN518" s="47" t="e">
        <f t="shared" si="36"/>
        <v>#VALUE!</v>
      </c>
      <c r="AO518" s="47" t="e">
        <f t="shared" si="37"/>
        <v>#DIV/0!</v>
      </c>
      <c r="AP518" s="47" t="e">
        <f t="shared" si="38"/>
        <v>#DIV/0!</v>
      </c>
      <c r="AQ518" s="47" t="e">
        <f t="shared" si="39"/>
        <v>#DIV/0!</v>
      </c>
    </row>
    <row r="519" spans="40:43" hidden="1" x14ac:dyDescent="0.2">
      <c r="AN519" s="47" t="e">
        <f t="shared" si="36"/>
        <v>#VALUE!</v>
      </c>
      <c r="AO519" s="47" t="e">
        <f t="shared" si="37"/>
        <v>#DIV/0!</v>
      </c>
      <c r="AP519" s="47" t="e">
        <f t="shared" si="38"/>
        <v>#DIV/0!</v>
      </c>
      <c r="AQ519" s="47" t="e">
        <f t="shared" si="39"/>
        <v>#DIV/0!</v>
      </c>
    </row>
    <row r="520" spans="40:43" hidden="1" x14ac:dyDescent="0.2">
      <c r="AN520" s="47" t="e">
        <f t="shared" si="36"/>
        <v>#VALUE!</v>
      </c>
      <c r="AO520" s="47" t="e">
        <f t="shared" si="37"/>
        <v>#DIV/0!</v>
      </c>
      <c r="AP520" s="47" t="e">
        <f t="shared" si="38"/>
        <v>#DIV/0!</v>
      </c>
      <c r="AQ520" s="47" t="e">
        <f t="shared" si="39"/>
        <v>#DIV/0!</v>
      </c>
    </row>
    <row r="521" spans="40:43" hidden="1" x14ac:dyDescent="0.2">
      <c r="AN521" s="47" t="e">
        <f t="shared" si="36"/>
        <v>#VALUE!</v>
      </c>
      <c r="AO521" s="47" t="e">
        <f t="shared" si="37"/>
        <v>#DIV/0!</v>
      </c>
      <c r="AP521" s="47" t="e">
        <f t="shared" si="38"/>
        <v>#DIV/0!</v>
      </c>
      <c r="AQ521" s="47" t="e">
        <f t="shared" si="39"/>
        <v>#DIV/0!</v>
      </c>
    </row>
    <row r="522" spans="40:43" hidden="1" x14ac:dyDescent="0.2">
      <c r="AN522" s="47" t="e">
        <f t="shared" si="36"/>
        <v>#VALUE!</v>
      </c>
      <c r="AO522" s="47" t="e">
        <f t="shared" si="37"/>
        <v>#DIV/0!</v>
      </c>
      <c r="AP522" s="47" t="e">
        <f t="shared" si="38"/>
        <v>#DIV/0!</v>
      </c>
      <c r="AQ522" s="47" t="e">
        <f t="shared" si="39"/>
        <v>#DIV/0!</v>
      </c>
    </row>
    <row r="523" spans="40:43" hidden="1" x14ac:dyDescent="0.2">
      <c r="AN523" s="47" t="e">
        <f t="shared" si="36"/>
        <v>#VALUE!</v>
      </c>
      <c r="AO523" s="47" t="e">
        <f t="shared" si="37"/>
        <v>#DIV/0!</v>
      </c>
      <c r="AP523" s="47" t="e">
        <f t="shared" si="38"/>
        <v>#DIV/0!</v>
      </c>
      <c r="AQ523" s="47" t="e">
        <f t="shared" si="39"/>
        <v>#DIV/0!</v>
      </c>
    </row>
    <row r="524" spans="40:43" hidden="1" x14ac:dyDescent="0.2">
      <c r="AN524" s="47" t="e">
        <f t="shared" si="36"/>
        <v>#VALUE!</v>
      </c>
      <c r="AO524" s="47" t="e">
        <f t="shared" si="37"/>
        <v>#DIV/0!</v>
      </c>
      <c r="AP524" s="47" t="e">
        <f t="shared" si="38"/>
        <v>#DIV/0!</v>
      </c>
      <c r="AQ524" s="47" t="e">
        <f t="shared" si="39"/>
        <v>#DIV/0!</v>
      </c>
    </row>
    <row r="525" spans="40:43" hidden="1" x14ac:dyDescent="0.2">
      <c r="AN525" s="47" t="e">
        <f t="shared" si="36"/>
        <v>#VALUE!</v>
      </c>
      <c r="AO525" s="47" t="e">
        <f t="shared" si="37"/>
        <v>#DIV/0!</v>
      </c>
      <c r="AP525" s="47" t="e">
        <f t="shared" si="38"/>
        <v>#DIV/0!</v>
      </c>
      <c r="AQ525" s="47" t="e">
        <f t="shared" si="39"/>
        <v>#DIV/0!</v>
      </c>
    </row>
    <row r="526" spans="40:43" hidden="1" x14ac:dyDescent="0.2">
      <c r="AN526" s="47" t="e">
        <f t="shared" si="36"/>
        <v>#VALUE!</v>
      </c>
      <c r="AO526" s="47" t="e">
        <f t="shared" si="37"/>
        <v>#DIV/0!</v>
      </c>
      <c r="AP526" s="47" t="e">
        <f t="shared" si="38"/>
        <v>#DIV/0!</v>
      </c>
      <c r="AQ526" s="47" t="e">
        <f t="shared" si="39"/>
        <v>#DIV/0!</v>
      </c>
    </row>
    <row r="527" spans="40:43" hidden="1" x14ac:dyDescent="0.2">
      <c r="AN527" s="47" t="e">
        <f t="shared" si="36"/>
        <v>#VALUE!</v>
      </c>
      <c r="AO527" s="47" t="e">
        <f t="shared" si="37"/>
        <v>#DIV/0!</v>
      </c>
      <c r="AP527" s="47" t="e">
        <f t="shared" si="38"/>
        <v>#DIV/0!</v>
      </c>
      <c r="AQ527" s="47" t="e">
        <f t="shared" si="39"/>
        <v>#DIV/0!</v>
      </c>
    </row>
    <row r="528" spans="40:43" hidden="1" x14ac:dyDescent="0.2">
      <c r="AN528" s="47" t="e">
        <f t="shared" si="36"/>
        <v>#VALUE!</v>
      </c>
      <c r="AO528" s="47" t="e">
        <f t="shared" si="37"/>
        <v>#DIV/0!</v>
      </c>
      <c r="AP528" s="47" t="e">
        <f t="shared" si="38"/>
        <v>#DIV/0!</v>
      </c>
      <c r="AQ528" s="47" t="e">
        <f t="shared" si="39"/>
        <v>#DIV/0!</v>
      </c>
    </row>
    <row r="529" spans="40:43" hidden="1" x14ac:dyDescent="0.2">
      <c r="AN529" s="47" t="e">
        <f t="shared" si="36"/>
        <v>#VALUE!</v>
      </c>
      <c r="AO529" s="47" t="e">
        <f t="shared" si="37"/>
        <v>#DIV/0!</v>
      </c>
      <c r="AP529" s="47" t="e">
        <f t="shared" si="38"/>
        <v>#DIV/0!</v>
      </c>
      <c r="AQ529" s="47" t="e">
        <f t="shared" si="39"/>
        <v>#DIV/0!</v>
      </c>
    </row>
    <row r="530" spans="40:43" hidden="1" x14ac:dyDescent="0.2">
      <c r="AN530" s="47" t="e">
        <f t="shared" si="36"/>
        <v>#VALUE!</v>
      </c>
      <c r="AO530" s="47" t="e">
        <f t="shared" si="37"/>
        <v>#DIV/0!</v>
      </c>
      <c r="AP530" s="47" t="e">
        <f t="shared" si="38"/>
        <v>#DIV/0!</v>
      </c>
      <c r="AQ530" s="47" t="e">
        <f t="shared" si="39"/>
        <v>#DIV/0!</v>
      </c>
    </row>
    <row r="531" spans="40:43" hidden="1" x14ac:dyDescent="0.2">
      <c r="AN531" s="47" t="e">
        <f t="shared" si="36"/>
        <v>#VALUE!</v>
      </c>
      <c r="AO531" s="47" t="e">
        <f t="shared" si="37"/>
        <v>#DIV/0!</v>
      </c>
      <c r="AP531" s="47" t="e">
        <f t="shared" si="38"/>
        <v>#DIV/0!</v>
      </c>
      <c r="AQ531" s="47" t="e">
        <f t="shared" si="39"/>
        <v>#DIV/0!</v>
      </c>
    </row>
    <row r="532" spans="40:43" hidden="1" x14ac:dyDescent="0.2">
      <c r="AN532" s="47" t="e">
        <f t="shared" si="36"/>
        <v>#VALUE!</v>
      </c>
      <c r="AO532" s="47" t="e">
        <f t="shared" si="37"/>
        <v>#DIV/0!</v>
      </c>
      <c r="AP532" s="47" t="e">
        <f t="shared" si="38"/>
        <v>#DIV/0!</v>
      </c>
      <c r="AQ532" s="47" t="e">
        <f t="shared" si="39"/>
        <v>#DIV/0!</v>
      </c>
    </row>
    <row r="533" spans="40:43" hidden="1" x14ac:dyDescent="0.2">
      <c r="AN533" s="47" t="e">
        <f t="shared" si="36"/>
        <v>#VALUE!</v>
      </c>
      <c r="AO533" s="47" t="e">
        <f t="shared" si="37"/>
        <v>#DIV/0!</v>
      </c>
      <c r="AP533" s="47" t="e">
        <f t="shared" si="38"/>
        <v>#DIV/0!</v>
      </c>
      <c r="AQ533" s="47" t="e">
        <f t="shared" si="39"/>
        <v>#DIV/0!</v>
      </c>
    </row>
    <row r="534" spans="40:43" hidden="1" x14ac:dyDescent="0.2">
      <c r="AN534" s="47" t="e">
        <f t="shared" si="36"/>
        <v>#VALUE!</v>
      </c>
      <c r="AO534" s="47" t="e">
        <f t="shared" si="37"/>
        <v>#DIV/0!</v>
      </c>
      <c r="AP534" s="47" t="e">
        <f t="shared" si="38"/>
        <v>#DIV/0!</v>
      </c>
      <c r="AQ534" s="47" t="e">
        <f t="shared" si="39"/>
        <v>#DIV/0!</v>
      </c>
    </row>
    <row r="535" spans="40:43" hidden="1" x14ac:dyDescent="0.2">
      <c r="AN535" s="47" t="e">
        <f t="shared" si="36"/>
        <v>#VALUE!</v>
      </c>
      <c r="AO535" s="47" t="e">
        <f t="shared" si="37"/>
        <v>#DIV/0!</v>
      </c>
      <c r="AP535" s="47" t="e">
        <f t="shared" si="38"/>
        <v>#DIV/0!</v>
      </c>
      <c r="AQ535" s="47" t="e">
        <f t="shared" si="39"/>
        <v>#DIV/0!</v>
      </c>
    </row>
    <row r="536" spans="40:43" hidden="1" x14ac:dyDescent="0.2">
      <c r="AN536" s="47" t="e">
        <f t="shared" si="36"/>
        <v>#VALUE!</v>
      </c>
      <c r="AO536" s="47" t="e">
        <f t="shared" si="37"/>
        <v>#DIV/0!</v>
      </c>
      <c r="AP536" s="47" t="e">
        <f t="shared" si="38"/>
        <v>#DIV/0!</v>
      </c>
      <c r="AQ536" s="47" t="e">
        <f t="shared" si="39"/>
        <v>#DIV/0!</v>
      </c>
    </row>
    <row r="537" spans="40:43" hidden="1" x14ac:dyDescent="0.2">
      <c r="AN537" s="47" t="e">
        <f t="shared" si="36"/>
        <v>#VALUE!</v>
      </c>
      <c r="AO537" s="47" t="e">
        <f t="shared" si="37"/>
        <v>#DIV/0!</v>
      </c>
      <c r="AP537" s="47" t="e">
        <f t="shared" si="38"/>
        <v>#DIV/0!</v>
      </c>
      <c r="AQ537" s="47" t="e">
        <f t="shared" si="39"/>
        <v>#DIV/0!</v>
      </c>
    </row>
    <row r="538" spans="40:43" hidden="1" x14ac:dyDescent="0.2">
      <c r="AN538" s="47" t="e">
        <f t="shared" si="36"/>
        <v>#VALUE!</v>
      </c>
      <c r="AO538" s="47" t="e">
        <f t="shared" si="37"/>
        <v>#DIV/0!</v>
      </c>
      <c r="AP538" s="47" t="e">
        <f t="shared" si="38"/>
        <v>#DIV/0!</v>
      </c>
      <c r="AQ538" s="47" t="e">
        <f t="shared" si="39"/>
        <v>#DIV/0!</v>
      </c>
    </row>
    <row r="539" spans="40:43" hidden="1" x14ac:dyDescent="0.2">
      <c r="AN539" s="47" t="e">
        <f t="shared" si="36"/>
        <v>#VALUE!</v>
      </c>
      <c r="AO539" s="47" t="e">
        <f t="shared" si="37"/>
        <v>#DIV/0!</v>
      </c>
      <c r="AP539" s="47" t="e">
        <f t="shared" si="38"/>
        <v>#DIV/0!</v>
      </c>
      <c r="AQ539" s="47" t="e">
        <f t="shared" si="39"/>
        <v>#DIV/0!</v>
      </c>
    </row>
    <row r="540" spans="40:43" hidden="1" x14ac:dyDescent="0.2">
      <c r="AN540" s="47" t="e">
        <f t="shared" si="36"/>
        <v>#VALUE!</v>
      </c>
      <c r="AO540" s="47" t="e">
        <f t="shared" si="37"/>
        <v>#DIV/0!</v>
      </c>
      <c r="AP540" s="47" t="e">
        <f t="shared" si="38"/>
        <v>#DIV/0!</v>
      </c>
      <c r="AQ540" s="47" t="e">
        <f t="shared" si="39"/>
        <v>#DIV/0!</v>
      </c>
    </row>
    <row r="541" spans="40:43" hidden="1" x14ac:dyDescent="0.2">
      <c r="AN541" s="47" t="e">
        <f t="shared" si="36"/>
        <v>#VALUE!</v>
      </c>
      <c r="AO541" s="47" t="e">
        <f t="shared" si="37"/>
        <v>#DIV/0!</v>
      </c>
      <c r="AP541" s="47" t="e">
        <f t="shared" si="38"/>
        <v>#DIV/0!</v>
      </c>
      <c r="AQ541" s="47" t="e">
        <f t="shared" si="39"/>
        <v>#DIV/0!</v>
      </c>
    </row>
    <row r="542" spans="40:43" hidden="1" x14ac:dyDescent="0.2">
      <c r="AN542" s="47" t="e">
        <f t="shared" si="36"/>
        <v>#VALUE!</v>
      </c>
      <c r="AO542" s="47" t="e">
        <f t="shared" si="37"/>
        <v>#DIV/0!</v>
      </c>
      <c r="AP542" s="47" t="e">
        <f t="shared" si="38"/>
        <v>#DIV/0!</v>
      </c>
      <c r="AQ542" s="47" t="e">
        <f t="shared" si="39"/>
        <v>#DIV/0!</v>
      </c>
    </row>
    <row r="543" spans="40:43" hidden="1" x14ac:dyDescent="0.2">
      <c r="AN543" s="47" t="e">
        <f t="shared" si="36"/>
        <v>#VALUE!</v>
      </c>
      <c r="AO543" s="47" t="e">
        <f t="shared" si="37"/>
        <v>#DIV/0!</v>
      </c>
      <c r="AP543" s="47" t="e">
        <f t="shared" si="38"/>
        <v>#DIV/0!</v>
      </c>
      <c r="AQ543" s="47" t="e">
        <f t="shared" si="39"/>
        <v>#DIV/0!</v>
      </c>
    </row>
    <row r="544" spans="40:43" hidden="1" x14ac:dyDescent="0.2">
      <c r="AN544" s="47" t="e">
        <f t="shared" si="36"/>
        <v>#VALUE!</v>
      </c>
      <c r="AO544" s="47" t="e">
        <f t="shared" si="37"/>
        <v>#DIV/0!</v>
      </c>
      <c r="AP544" s="47" t="e">
        <f t="shared" si="38"/>
        <v>#DIV/0!</v>
      </c>
      <c r="AQ544" s="47" t="e">
        <f t="shared" si="39"/>
        <v>#DIV/0!</v>
      </c>
    </row>
    <row r="545" spans="40:43" hidden="1" x14ac:dyDescent="0.2">
      <c r="AN545" s="47" t="e">
        <f t="shared" si="36"/>
        <v>#VALUE!</v>
      </c>
      <c r="AO545" s="47" t="e">
        <f t="shared" si="37"/>
        <v>#DIV/0!</v>
      </c>
      <c r="AP545" s="47" t="e">
        <f t="shared" si="38"/>
        <v>#DIV/0!</v>
      </c>
      <c r="AQ545" s="47" t="e">
        <f t="shared" si="39"/>
        <v>#DIV/0!</v>
      </c>
    </row>
    <row r="546" spans="40:43" hidden="1" x14ac:dyDescent="0.2">
      <c r="AN546" s="47" t="e">
        <f t="shared" si="36"/>
        <v>#VALUE!</v>
      </c>
      <c r="AO546" s="47" t="e">
        <f t="shared" si="37"/>
        <v>#DIV/0!</v>
      </c>
      <c r="AP546" s="47" t="e">
        <f t="shared" si="38"/>
        <v>#DIV/0!</v>
      </c>
      <c r="AQ546" s="47" t="e">
        <f t="shared" si="39"/>
        <v>#DIV/0!</v>
      </c>
    </row>
    <row r="547" spans="40:43" hidden="1" x14ac:dyDescent="0.2">
      <c r="AN547" s="47" t="e">
        <f t="shared" si="36"/>
        <v>#VALUE!</v>
      </c>
      <c r="AO547" s="47" t="e">
        <f t="shared" si="37"/>
        <v>#DIV/0!</v>
      </c>
      <c r="AP547" s="47" t="e">
        <f t="shared" si="38"/>
        <v>#DIV/0!</v>
      </c>
      <c r="AQ547" s="47" t="e">
        <f t="shared" si="39"/>
        <v>#DIV/0!</v>
      </c>
    </row>
    <row r="548" spans="40:43" hidden="1" x14ac:dyDescent="0.2">
      <c r="AN548" s="47" t="e">
        <f t="shared" si="36"/>
        <v>#VALUE!</v>
      </c>
      <c r="AO548" s="47" t="e">
        <f t="shared" si="37"/>
        <v>#DIV/0!</v>
      </c>
      <c r="AP548" s="47" t="e">
        <f t="shared" si="38"/>
        <v>#DIV/0!</v>
      </c>
      <c r="AQ548" s="47" t="e">
        <f t="shared" si="39"/>
        <v>#DIV/0!</v>
      </c>
    </row>
    <row r="549" spans="40:43" hidden="1" x14ac:dyDescent="0.2">
      <c r="AN549" s="47" t="e">
        <f t="shared" si="36"/>
        <v>#VALUE!</v>
      </c>
      <c r="AO549" s="47" t="e">
        <f t="shared" si="37"/>
        <v>#DIV/0!</v>
      </c>
      <c r="AP549" s="47" t="e">
        <f t="shared" si="38"/>
        <v>#DIV/0!</v>
      </c>
      <c r="AQ549" s="47" t="e">
        <f t="shared" si="39"/>
        <v>#DIV/0!</v>
      </c>
    </row>
    <row r="550" spans="40:43" hidden="1" x14ac:dyDescent="0.2">
      <c r="AN550" s="47" t="e">
        <f t="shared" si="36"/>
        <v>#VALUE!</v>
      </c>
      <c r="AO550" s="47" t="e">
        <f t="shared" si="37"/>
        <v>#DIV/0!</v>
      </c>
      <c r="AP550" s="47" t="e">
        <f t="shared" si="38"/>
        <v>#DIV/0!</v>
      </c>
      <c r="AQ550" s="47" t="e">
        <f t="shared" si="39"/>
        <v>#DIV/0!</v>
      </c>
    </row>
    <row r="551" spans="40:43" hidden="1" x14ac:dyDescent="0.2">
      <c r="AN551" s="47" t="e">
        <f t="shared" si="36"/>
        <v>#VALUE!</v>
      </c>
      <c r="AO551" s="47" t="e">
        <f t="shared" si="37"/>
        <v>#DIV/0!</v>
      </c>
      <c r="AP551" s="47" t="e">
        <f t="shared" si="38"/>
        <v>#DIV/0!</v>
      </c>
      <c r="AQ551" s="47" t="e">
        <f t="shared" si="39"/>
        <v>#DIV/0!</v>
      </c>
    </row>
    <row r="552" spans="40:43" hidden="1" x14ac:dyDescent="0.2">
      <c r="AN552" s="47" t="e">
        <f t="shared" si="36"/>
        <v>#VALUE!</v>
      </c>
      <c r="AO552" s="47" t="e">
        <f t="shared" si="37"/>
        <v>#DIV/0!</v>
      </c>
      <c r="AP552" s="47" t="e">
        <f t="shared" si="38"/>
        <v>#DIV/0!</v>
      </c>
      <c r="AQ552" s="47" t="e">
        <f t="shared" si="39"/>
        <v>#DIV/0!</v>
      </c>
    </row>
    <row r="553" spans="40:43" hidden="1" x14ac:dyDescent="0.2">
      <c r="AN553" s="47" t="e">
        <f t="shared" si="36"/>
        <v>#VALUE!</v>
      </c>
      <c r="AO553" s="47" t="e">
        <f t="shared" si="37"/>
        <v>#DIV/0!</v>
      </c>
      <c r="AP553" s="47" t="e">
        <f t="shared" si="38"/>
        <v>#DIV/0!</v>
      </c>
      <c r="AQ553" s="47" t="e">
        <f t="shared" si="39"/>
        <v>#DIV/0!</v>
      </c>
    </row>
    <row r="554" spans="40:43" hidden="1" x14ac:dyDescent="0.2">
      <c r="AN554" s="47" t="e">
        <f t="shared" si="36"/>
        <v>#VALUE!</v>
      </c>
      <c r="AO554" s="47" t="e">
        <f t="shared" si="37"/>
        <v>#DIV/0!</v>
      </c>
      <c r="AP554" s="47" t="e">
        <f t="shared" si="38"/>
        <v>#DIV/0!</v>
      </c>
      <c r="AQ554" s="47" t="e">
        <f t="shared" si="39"/>
        <v>#DIV/0!</v>
      </c>
    </row>
    <row r="555" spans="40:43" hidden="1" x14ac:dyDescent="0.2">
      <c r="AN555" s="47" t="e">
        <f t="shared" si="36"/>
        <v>#VALUE!</v>
      </c>
      <c r="AO555" s="47" t="e">
        <f t="shared" si="37"/>
        <v>#DIV/0!</v>
      </c>
      <c r="AP555" s="47" t="e">
        <f t="shared" si="38"/>
        <v>#DIV/0!</v>
      </c>
      <c r="AQ555" s="47" t="e">
        <f t="shared" si="39"/>
        <v>#DIV/0!</v>
      </c>
    </row>
    <row r="556" spans="40:43" hidden="1" x14ac:dyDescent="0.2">
      <c r="AN556" s="47" t="e">
        <f t="shared" si="36"/>
        <v>#VALUE!</v>
      </c>
      <c r="AO556" s="47" t="e">
        <f t="shared" si="37"/>
        <v>#DIV/0!</v>
      </c>
      <c r="AP556" s="47" t="e">
        <f t="shared" si="38"/>
        <v>#DIV/0!</v>
      </c>
      <c r="AQ556" s="47" t="e">
        <f t="shared" si="39"/>
        <v>#DIV/0!</v>
      </c>
    </row>
    <row r="557" spans="40:43" hidden="1" x14ac:dyDescent="0.2">
      <c r="AN557" s="47" t="e">
        <f t="shared" si="36"/>
        <v>#VALUE!</v>
      </c>
      <c r="AO557" s="47" t="e">
        <f t="shared" si="37"/>
        <v>#DIV/0!</v>
      </c>
      <c r="AP557" s="47" t="e">
        <f t="shared" si="38"/>
        <v>#DIV/0!</v>
      </c>
      <c r="AQ557" s="47" t="e">
        <f t="shared" si="39"/>
        <v>#DIV/0!</v>
      </c>
    </row>
    <row r="558" spans="40:43" hidden="1" x14ac:dyDescent="0.2">
      <c r="AN558" s="47" t="e">
        <f t="shared" si="36"/>
        <v>#VALUE!</v>
      </c>
      <c r="AO558" s="47" t="e">
        <f t="shared" si="37"/>
        <v>#DIV/0!</v>
      </c>
      <c r="AP558" s="47" t="e">
        <f t="shared" si="38"/>
        <v>#DIV/0!</v>
      </c>
      <c r="AQ558" s="47" t="e">
        <f t="shared" si="39"/>
        <v>#DIV/0!</v>
      </c>
    </row>
    <row r="559" spans="40:43" hidden="1" x14ac:dyDescent="0.2">
      <c r="AN559" s="47" t="e">
        <f t="shared" si="36"/>
        <v>#VALUE!</v>
      </c>
      <c r="AO559" s="47" t="e">
        <f t="shared" si="37"/>
        <v>#DIV/0!</v>
      </c>
      <c r="AP559" s="47" t="e">
        <f t="shared" si="38"/>
        <v>#DIV/0!</v>
      </c>
      <c r="AQ559" s="47" t="e">
        <f t="shared" si="39"/>
        <v>#DIV/0!</v>
      </c>
    </row>
    <row r="560" spans="40:43" hidden="1" x14ac:dyDescent="0.2">
      <c r="AN560" s="47" t="e">
        <f t="shared" si="36"/>
        <v>#VALUE!</v>
      </c>
      <c r="AO560" s="47" t="e">
        <f t="shared" si="37"/>
        <v>#DIV/0!</v>
      </c>
      <c r="AP560" s="47" t="e">
        <f t="shared" si="38"/>
        <v>#DIV/0!</v>
      </c>
      <c r="AQ560" s="47" t="e">
        <f t="shared" si="39"/>
        <v>#DIV/0!</v>
      </c>
    </row>
    <row r="561" spans="40:43" hidden="1" x14ac:dyDescent="0.2">
      <c r="AN561" s="47" t="e">
        <f t="shared" si="36"/>
        <v>#VALUE!</v>
      </c>
      <c r="AO561" s="47" t="e">
        <f t="shared" si="37"/>
        <v>#DIV/0!</v>
      </c>
      <c r="AP561" s="47" t="e">
        <f t="shared" si="38"/>
        <v>#DIV/0!</v>
      </c>
      <c r="AQ561" s="47" t="e">
        <f t="shared" si="39"/>
        <v>#DIV/0!</v>
      </c>
    </row>
    <row r="562" spans="40:43" hidden="1" x14ac:dyDescent="0.2">
      <c r="AN562" s="47" t="e">
        <f t="shared" si="36"/>
        <v>#VALUE!</v>
      </c>
      <c r="AO562" s="47" t="e">
        <f t="shared" si="37"/>
        <v>#DIV/0!</v>
      </c>
      <c r="AP562" s="47" t="e">
        <f t="shared" si="38"/>
        <v>#DIV/0!</v>
      </c>
      <c r="AQ562" s="47" t="e">
        <f t="shared" si="39"/>
        <v>#DIV/0!</v>
      </c>
    </row>
    <row r="563" spans="40:43" hidden="1" x14ac:dyDescent="0.2">
      <c r="AN563" s="47" t="e">
        <f t="shared" si="36"/>
        <v>#VALUE!</v>
      </c>
      <c r="AO563" s="47" t="e">
        <f t="shared" si="37"/>
        <v>#DIV/0!</v>
      </c>
      <c r="AP563" s="47" t="e">
        <f t="shared" si="38"/>
        <v>#DIV/0!</v>
      </c>
      <c r="AQ563" s="47" t="e">
        <f t="shared" si="39"/>
        <v>#DIV/0!</v>
      </c>
    </row>
    <row r="564" spans="40:43" hidden="1" x14ac:dyDescent="0.2">
      <c r="AN564" s="47" t="e">
        <f t="shared" si="36"/>
        <v>#VALUE!</v>
      </c>
      <c r="AO564" s="47" t="e">
        <f t="shared" si="37"/>
        <v>#DIV/0!</v>
      </c>
      <c r="AP564" s="47" t="e">
        <f t="shared" si="38"/>
        <v>#DIV/0!</v>
      </c>
      <c r="AQ564" s="47" t="e">
        <f t="shared" si="39"/>
        <v>#DIV/0!</v>
      </c>
    </row>
    <row r="565" spans="40:43" hidden="1" x14ac:dyDescent="0.2">
      <c r="AN565" s="47" t="e">
        <f t="shared" si="36"/>
        <v>#VALUE!</v>
      </c>
      <c r="AO565" s="47" t="e">
        <f t="shared" si="37"/>
        <v>#DIV/0!</v>
      </c>
      <c r="AP565" s="47" t="e">
        <f t="shared" si="38"/>
        <v>#DIV/0!</v>
      </c>
      <c r="AQ565" s="47" t="e">
        <f t="shared" si="39"/>
        <v>#DIV/0!</v>
      </c>
    </row>
    <row r="566" spans="40:43" hidden="1" x14ac:dyDescent="0.2">
      <c r="AN566" s="47" t="e">
        <f t="shared" si="36"/>
        <v>#VALUE!</v>
      </c>
      <c r="AO566" s="47" t="e">
        <f t="shared" si="37"/>
        <v>#DIV/0!</v>
      </c>
      <c r="AP566" s="47" t="e">
        <f t="shared" si="38"/>
        <v>#DIV/0!</v>
      </c>
      <c r="AQ566" s="47" t="e">
        <f t="shared" si="39"/>
        <v>#DIV/0!</v>
      </c>
    </row>
    <row r="567" spans="40:43" hidden="1" x14ac:dyDescent="0.2">
      <c r="AN567" s="47" t="e">
        <f t="shared" si="36"/>
        <v>#VALUE!</v>
      </c>
      <c r="AO567" s="47" t="e">
        <f t="shared" si="37"/>
        <v>#DIV/0!</v>
      </c>
      <c r="AP567" s="47" t="e">
        <f t="shared" si="38"/>
        <v>#DIV/0!</v>
      </c>
      <c r="AQ567" s="47" t="e">
        <f t="shared" si="39"/>
        <v>#DIV/0!</v>
      </c>
    </row>
    <row r="568" spans="40:43" hidden="1" x14ac:dyDescent="0.2">
      <c r="AN568" s="47" t="e">
        <f t="shared" si="36"/>
        <v>#VALUE!</v>
      </c>
      <c r="AO568" s="47" t="e">
        <f t="shared" si="37"/>
        <v>#DIV/0!</v>
      </c>
      <c r="AP568" s="47" t="e">
        <f t="shared" si="38"/>
        <v>#DIV/0!</v>
      </c>
      <c r="AQ568" s="47" t="e">
        <f t="shared" si="39"/>
        <v>#DIV/0!</v>
      </c>
    </row>
    <row r="569" spans="40:43" hidden="1" x14ac:dyDescent="0.2">
      <c r="AN569" s="47" t="e">
        <f t="shared" si="36"/>
        <v>#VALUE!</v>
      </c>
      <c r="AO569" s="47" t="e">
        <f t="shared" si="37"/>
        <v>#DIV/0!</v>
      </c>
      <c r="AP569" s="47" t="e">
        <f t="shared" si="38"/>
        <v>#DIV/0!</v>
      </c>
      <c r="AQ569" s="47" t="e">
        <f t="shared" si="39"/>
        <v>#DIV/0!</v>
      </c>
    </row>
    <row r="570" spans="40:43" hidden="1" x14ac:dyDescent="0.2">
      <c r="AN570" s="47" t="e">
        <f t="shared" si="36"/>
        <v>#VALUE!</v>
      </c>
      <c r="AO570" s="47" t="e">
        <f t="shared" si="37"/>
        <v>#DIV/0!</v>
      </c>
      <c r="AP570" s="47" t="e">
        <f t="shared" si="38"/>
        <v>#DIV/0!</v>
      </c>
      <c r="AQ570" s="47" t="e">
        <f t="shared" si="39"/>
        <v>#DIV/0!</v>
      </c>
    </row>
    <row r="571" spans="40:43" hidden="1" x14ac:dyDescent="0.2">
      <c r="AN571" s="47" t="e">
        <f t="shared" si="36"/>
        <v>#VALUE!</v>
      </c>
      <c r="AO571" s="47" t="e">
        <f t="shared" si="37"/>
        <v>#DIV/0!</v>
      </c>
      <c r="AP571" s="47" t="e">
        <f t="shared" si="38"/>
        <v>#DIV/0!</v>
      </c>
      <c r="AQ571" s="47" t="e">
        <f t="shared" si="39"/>
        <v>#DIV/0!</v>
      </c>
    </row>
    <row r="572" spans="40:43" hidden="1" x14ac:dyDescent="0.2">
      <c r="AN572" s="47" t="e">
        <f t="shared" si="36"/>
        <v>#VALUE!</v>
      </c>
      <c r="AO572" s="47" t="e">
        <f t="shared" si="37"/>
        <v>#DIV/0!</v>
      </c>
      <c r="AP572" s="47" t="e">
        <f t="shared" si="38"/>
        <v>#DIV/0!</v>
      </c>
      <c r="AQ572" s="47" t="e">
        <f t="shared" si="39"/>
        <v>#DIV/0!</v>
      </c>
    </row>
    <row r="573" spans="40:43" hidden="1" x14ac:dyDescent="0.2">
      <c r="AN573" s="47" t="e">
        <f t="shared" si="36"/>
        <v>#VALUE!</v>
      </c>
      <c r="AO573" s="47" t="e">
        <f t="shared" si="37"/>
        <v>#DIV/0!</v>
      </c>
      <c r="AP573" s="47" t="e">
        <f t="shared" si="38"/>
        <v>#DIV/0!</v>
      </c>
      <c r="AQ573" s="47" t="e">
        <f t="shared" si="39"/>
        <v>#DIV/0!</v>
      </c>
    </row>
    <row r="574" spans="40:43" hidden="1" x14ac:dyDescent="0.2">
      <c r="AN574" s="47" t="e">
        <f t="shared" si="36"/>
        <v>#VALUE!</v>
      </c>
      <c r="AO574" s="47" t="e">
        <f t="shared" si="37"/>
        <v>#DIV/0!</v>
      </c>
      <c r="AP574" s="47" t="e">
        <f t="shared" si="38"/>
        <v>#DIV/0!</v>
      </c>
      <c r="AQ574" s="47" t="e">
        <f t="shared" si="39"/>
        <v>#DIV/0!</v>
      </c>
    </row>
    <row r="575" spans="40:43" hidden="1" x14ac:dyDescent="0.2">
      <c r="AN575" s="47" t="e">
        <f t="shared" si="36"/>
        <v>#VALUE!</v>
      </c>
      <c r="AO575" s="47" t="e">
        <f t="shared" si="37"/>
        <v>#DIV/0!</v>
      </c>
      <c r="AP575" s="47" t="e">
        <f t="shared" si="38"/>
        <v>#DIV/0!</v>
      </c>
      <c r="AQ575" s="47" t="e">
        <f t="shared" si="39"/>
        <v>#DIV/0!</v>
      </c>
    </row>
    <row r="576" spans="40:43" hidden="1" x14ac:dyDescent="0.2">
      <c r="AN576" s="47" t="e">
        <f t="shared" si="36"/>
        <v>#VALUE!</v>
      </c>
      <c r="AO576" s="47" t="e">
        <f t="shared" si="37"/>
        <v>#DIV/0!</v>
      </c>
      <c r="AP576" s="47" t="e">
        <f t="shared" si="38"/>
        <v>#DIV/0!</v>
      </c>
      <c r="AQ576" s="47" t="e">
        <f t="shared" si="39"/>
        <v>#DIV/0!</v>
      </c>
    </row>
    <row r="577" spans="40:43" hidden="1" x14ac:dyDescent="0.2">
      <c r="AN577" s="47" t="e">
        <f t="shared" si="36"/>
        <v>#VALUE!</v>
      </c>
      <c r="AO577" s="47" t="e">
        <f t="shared" si="37"/>
        <v>#DIV/0!</v>
      </c>
      <c r="AP577" s="47" t="e">
        <f t="shared" si="38"/>
        <v>#DIV/0!</v>
      </c>
      <c r="AQ577" s="47" t="e">
        <f t="shared" si="39"/>
        <v>#DIV/0!</v>
      </c>
    </row>
    <row r="578" spans="40:43" hidden="1" x14ac:dyDescent="0.2">
      <c r="AN578" s="47" t="e">
        <f t="shared" si="36"/>
        <v>#VALUE!</v>
      </c>
      <c r="AO578" s="47" t="e">
        <f t="shared" si="37"/>
        <v>#DIV/0!</v>
      </c>
      <c r="AP578" s="47" t="e">
        <f t="shared" si="38"/>
        <v>#DIV/0!</v>
      </c>
      <c r="AQ578" s="47" t="e">
        <f t="shared" si="39"/>
        <v>#DIV/0!</v>
      </c>
    </row>
    <row r="579" spans="40:43" hidden="1" x14ac:dyDescent="0.2">
      <c r="AN579" s="47" t="e">
        <f t="shared" ref="AN579:AN642" si="40">AB579/$AB$628</f>
        <v>#VALUE!</v>
      </c>
      <c r="AO579" s="47" t="e">
        <f t="shared" ref="AO579:AO642" si="41">AC579/$AC$628</f>
        <v>#DIV/0!</v>
      </c>
      <c r="AP579" s="47" t="e">
        <f t="shared" ref="AP579:AP642" si="42">AD579/$AD$628</f>
        <v>#DIV/0!</v>
      </c>
      <c r="AQ579" s="47" t="e">
        <f t="shared" ref="AQ579:AQ642" si="43">AE579/$AE$628</f>
        <v>#DIV/0!</v>
      </c>
    </row>
    <row r="580" spans="40:43" hidden="1" x14ac:dyDescent="0.2">
      <c r="AN580" s="47" t="e">
        <f t="shared" si="40"/>
        <v>#VALUE!</v>
      </c>
      <c r="AO580" s="47" t="e">
        <f t="shared" si="41"/>
        <v>#DIV/0!</v>
      </c>
      <c r="AP580" s="47" t="e">
        <f t="shared" si="42"/>
        <v>#DIV/0!</v>
      </c>
      <c r="AQ580" s="47" t="e">
        <f t="shared" si="43"/>
        <v>#DIV/0!</v>
      </c>
    </row>
    <row r="581" spans="40:43" hidden="1" x14ac:dyDescent="0.2">
      <c r="AN581" s="47" t="e">
        <f t="shared" si="40"/>
        <v>#VALUE!</v>
      </c>
      <c r="AO581" s="47" t="e">
        <f t="shared" si="41"/>
        <v>#DIV/0!</v>
      </c>
      <c r="AP581" s="47" t="e">
        <f t="shared" si="42"/>
        <v>#DIV/0!</v>
      </c>
      <c r="AQ581" s="47" t="e">
        <f t="shared" si="43"/>
        <v>#DIV/0!</v>
      </c>
    </row>
    <row r="582" spans="40:43" hidden="1" x14ac:dyDescent="0.2">
      <c r="AN582" s="47" t="e">
        <f t="shared" si="40"/>
        <v>#VALUE!</v>
      </c>
      <c r="AO582" s="47" t="e">
        <f t="shared" si="41"/>
        <v>#DIV/0!</v>
      </c>
      <c r="AP582" s="47" t="e">
        <f t="shared" si="42"/>
        <v>#DIV/0!</v>
      </c>
      <c r="AQ582" s="47" t="e">
        <f t="shared" si="43"/>
        <v>#DIV/0!</v>
      </c>
    </row>
    <row r="583" spans="40:43" hidden="1" x14ac:dyDescent="0.2">
      <c r="AN583" s="47" t="e">
        <f t="shared" si="40"/>
        <v>#VALUE!</v>
      </c>
      <c r="AO583" s="47" t="e">
        <f t="shared" si="41"/>
        <v>#DIV/0!</v>
      </c>
      <c r="AP583" s="47" t="e">
        <f t="shared" si="42"/>
        <v>#DIV/0!</v>
      </c>
      <c r="AQ583" s="47" t="e">
        <f t="shared" si="43"/>
        <v>#DIV/0!</v>
      </c>
    </row>
    <row r="584" spans="40:43" hidden="1" x14ac:dyDescent="0.2">
      <c r="AN584" s="47" t="e">
        <f t="shared" si="40"/>
        <v>#VALUE!</v>
      </c>
      <c r="AO584" s="47" t="e">
        <f t="shared" si="41"/>
        <v>#DIV/0!</v>
      </c>
      <c r="AP584" s="47" t="e">
        <f t="shared" si="42"/>
        <v>#DIV/0!</v>
      </c>
      <c r="AQ584" s="47" t="e">
        <f t="shared" si="43"/>
        <v>#DIV/0!</v>
      </c>
    </row>
    <row r="585" spans="40:43" hidden="1" x14ac:dyDescent="0.2">
      <c r="AN585" s="47" t="e">
        <f t="shared" si="40"/>
        <v>#VALUE!</v>
      </c>
      <c r="AO585" s="47" t="e">
        <f t="shared" si="41"/>
        <v>#DIV/0!</v>
      </c>
      <c r="AP585" s="47" t="e">
        <f t="shared" si="42"/>
        <v>#DIV/0!</v>
      </c>
      <c r="AQ585" s="47" t="e">
        <f t="shared" si="43"/>
        <v>#DIV/0!</v>
      </c>
    </row>
    <row r="586" spans="40:43" hidden="1" x14ac:dyDescent="0.2">
      <c r="AN586" s="47" t="e">
        <f t="shared" si="40"/>
        <v>#VALUE!</v>
      </c>
      <c r="AO586" s="47" t="e">
        <f t="shared" si="41"/>
        <v>#DIV/0!</v>
      </c>
      <c r="AP586" s="47" t="e">
        <f t="shared" si="42"/>
        <v>#DIV/0!</v>
      </c>
      <c r="AQ586" s="47" t="e">
        <f t="shared" si="43"/>
        <v>#DIV/0!</v>
      </c>
    </row>
    <row r="587" spans="40:43" hidden="1" x14ac:dyDescent="0.2">
      <c r="AN587" s="47" t="e">
        <f t="shared" si="40"/>
        <v>#VALUE!</v>
      </c>
      <c r="AO587" s="47" t="e">
        <f t="shared" si="41"/>
        <v>#DIV/0!</v>
      </c>
      <c r="AP587" s="47" t="e">
        <f t="shared" si="42"/>
        <v>#DIV/0!</v>
      </c>
      <c r="AQ587" s="47" t="e">
        <f t="shared" si="43"/>
        <v>#DIV/0!</v>
      </c>
    </row>
    <row r="588" spans="40:43" hidden="1" x14ac:dyDescent="0.2">
      <c r="AN588" s="47" t="e">
        <f t="shared" si="40"/>
        <v>#VALUE!</v>
      </c>
      <c r="AO588" s="47" t="e">
        <f t="shared" si="41"/>
        <v>#DIV/0!</v>
      </c>
      <c r="AP588" s="47" t="e">
        <f t="shared" si="42"/>
        <v>#DIV/0!</v>
      </c>
      <c r="AQ588" s="47" t="e">
        <f t="shared" si="43"/>
        <v>#DIV/0!</v>
      </c>
    </row>
    <row r="589" spans="40:43" hidden="1" x14ac:dyDescent="0.2">
      <c r="AN589" s="47" t="e">
        <f t="shared" si="40"/>
        <v>#VALUE!</v>
      </c>
      <c r="AO589" s="47" t="e">
        <f t="shared" si="41"/>
        <v>#DIV/0!</v>
      </c>
      <c r="AP589" s="47" t="e">
        <f t="shared" si="42"/>
        <v>#DIV/0!</v>
      </c>
      <c r="AQ589" s="47" t="e">
        <f t="shared" si="43"/>
        <v>#DIV/0!</v>
      </c>
    </row>
    <row r="590" spans="40:43" hidden="1" x14ac:dyDescent="0.2">
      <c r="AN590" s="47" t="e">
        <f t="shared" si="40"/>
        <v>#VALUE!</v>
      </c>
      <c r="AO590" s="47" t="e">
        <f t="shared" si="41"/>
        <v>#DIV/0!</v>
      </c>
      <c r="AP590" s="47" t="e">
        <f t="shared" si="42"/>
        <v>#DIV/0!</v>
      </c>
      <c r="AQ590" s="47" t="e">
        <f t="shared" si="43"/>
        <v>#DIV/0!</v>
      </c>
    </row>
    <row r="591" spans="40:43" hidden="1" x14ac:dyDescent="0.2">
      <c r="AN591" s="47" t="e">
        <f t="shared" si="40"/>
        <v>#VALUE!</v>
      </c>
      <c r="AO591" s="47" t="e">
        <f t="shared" si="41"/>
        <v>#DIV/0!</v>
      </c>
      <c r="AP591" s="47" t="e">
        <f t="shared" si="42"/>
        <v>#DIV/0!</v>
      </c>
      <c r="AQ591" s="47" t="e">
        <f t="shared" si="43"/>
        <v>#DIV/0!</v>
      </c>
    </row>
    <row r="592" spans="40:43" hidden="1" x14ac:dyDescent="0.2">
      <c r="AN592" s="47" t="e">
        <f t="shared" si="40"/>
        <v>#VALUE!</v>
      </c>
      <c r="AO592" s="47" t="e">
        <f t="shared" si="41"/>
        <v>#DIV/0!</v>
      </c>
      <c r="AP592" s="47" t="e">
        <f t="shared" si="42"/>
        <v>#DIV/0!</v>
      </c>
      <c r="AQ592" s="47" t="e">
        <f t="shared" si="43"/>
        <v>#DIV/0!</v>
      </c>
    </row>
    <row r="593" spans="40:43" hidden="1" x14ac:dyDescent="0.2">
      <c r="AN593" s="47" t="e">
        <f t="shared" si="40"/>
        <v>#VALUE!</v>
      </c>
      <c r="AO593" s="47" t="e">
        <f t="shared" si="41"/>
        <v>#DIV/0!</v>
      </c>
      <c r="AP593" s="47" t="e">
        <f t="shared" si="42"/>
        <v>#DIV/0!</v>
      </c>
      <c r="AQ593" s="47" t="e">
        <f t="shared" si="43"/>
        <v>#DIV/0!</v>
      </c>
    </row>
    <row r="594" spans="40:43" hidden="1" x14ac:dyDescent="0.2">
      <c r="AN594" s="47" t="e">
        <f t="shared" si="40"/>
        <v>#VALUE!</v>
      </c>
      <c r="AO594" s="47" t="e">
        <f t="shared" si="41"/>
        <v>#DIV/0!</v>
      </c>
      <c r="AP594" s="47" t="e">
        <f t="shared" si="42"/>
        <v>#DIV/0!</v>
      </c>
      <c r="AQ594" s="47" t="e">
        <f t="shared" si="43"/>
        <v>#DIV/0!</v>
      </c>
    </row>
    <row r="595" spans="40:43" hidden="1" x14ac:dyDescent="0.2">
      <c r="AN595" s="47" t="e">
        <f t="shared" si="40"/>
        <v>#VALUE!</v>
      </c>
      <c r="AO595" s="47" t="e">
        <f t="shared" si="41"/>
        <v>#DIV/0!</v>
      </c>
      <c r="AP595" s="47" t="e">
        <f t="shared" si="42"/>
        <v>#DIV/0!</v>
      </c>
      <c r="AQ595" s="47" t="e">
        <f t="shared" si="43"/>
        <v>#DIV/0!</v>
      </c>
    </row>
    <row r="596" spans="40:43" hidden="1" x14ac:dyDescent="0.2">
      <c r="AN596" s="47" t="e">
        <f t="shared" si="40"/>
        <v>#VALUE!</v>
      </c>
      <c r="AO596" s="47" t="e">
        <f t="shared" si="41"/>
        <v>#DIV/0!</v>
      </c>
      <c r="AP596" s="47" t="e">
        <f t="shared" si="42"/>
        <v>#DIV/0!</v>
      </c>
      <c r="AQ596" s="47" t="e">
        <f t="shared" si="43"/>
        <v>#DIV/0!</v>
      </c>
    </row>
    <row r="597" spans="40:43" hidden="1" x14ac:dyDescent="0.2">
      <c r="AN597" s="47" t="e">
        <f t="shared" si="40"/>
        <v>#VALUE!</v>
      </c>
      <c r="AO597" s="47" t="e">
        <f t="shared" si="41"/>
        <v>#DIV/0!</v>
      </c>
      <c r="AP597" s="47" t="e">
        <f t="shared" si="42"/>
        <v>#DIV/0!</v>
      </c>
      <c r="AQ597" s="47" t="e">
        <f t="shared" si="43"/>
        <v>#DIV/0!</v>
      </c>
    </row>
    <row r="598" spans="40:43" hidden="1" x14ac:dyDescent="0.2">
      <c r="AN598" s="47" t="e">
        <f t="shared" si="40"/>
        <v>#VALUE!</v>
      </c>
      <c r="AO598" s="47" t="e">
        <f t="shared" si="41"/>
        <v>#DIV/0!</v>
      </c>
      <c r="AP598" s="47" t="e">
        <f t="shared" si="42"/>
        <v>#DIV/0!</v>
      </c>
      <c r="AQ598" s="47" t="e">
        <f t="shared" si="43"/>
        <v>#DIV/0!</v>
      </c>
    </row>
    <row r="599" spans="40:43" hidden="1" x14ac:dyDescent="0.2">
      <c r="AN599" s="47" t="e">
        <f t="shared" si="40"/>
        <v>#VALUE!</v>
      </c>
      <c r="AO599" s="47" t="e">
        <f t="shared" si="41"/>
        <v>#DIV/0!</v>
      </c>
      <c r="AP599" s="47" t="e">
        <f t="shared" si="42"/>
        <v>#DIV/0!</v>
      </c>
      <c r="AQ599" s="47" t="e">
        <f t="shared" si="43"/>
        <v>#DIV/0!</v>
      </c>
    </row>
    <row r="600" spans="40:43" hidden="1" x14ac:dyDescent="0.2">
      <c r="AN600" s="47" t="e">
        <f t="shared" si="40"/>
        <v>#VALUE!</v>
      </c>
      <c r="AO600" s="47" t="e">
        <f t="shared" si="41"/>
        <v>#DIV/0!</v>
      </c>
      <c r="AP600" s="47" t="e">
        <f t="shared" si="42"/>
        <v>#DIV/0!</v>
      </c>
      <c r="AQ600" s="47" t="e">
        <f t="shared" si="43"/>
        <v>#DIV/0!</v>
      </c>
    </row>
    <row r="601" spans="40:43" hidden="1" x14ac:dyDescent="0.2">
      <c r="AN601" s="47" t="e">
        <f t="shared" si="40"/>
        <v>#VALUE!</v>
      </c>
      <c r="AO601" s="47" t="e">
        <f t="shared" si="41"/>
        <v>#DIV/0!</v>
      </c>
      <c r="AP601" s="47" t="e">
        <f t="shared" si="42"/>
        <v>#DIV/0!</v>
      </c>
      <c r="AQ601" s="47" t="e">
        <f t="shared" si="43"/>
        <v>#DIV/0!</v>
      </c>
    </row>
    <row r="602" spans="40:43" hidden="1" x14ac:dyDescent="0.2">
      <c r="AN602" s="47" t="e">
        <f t="shared" si="40"/>
        <v>#VALUE!</v>
      </c>
      <c r="AO602" s="47" t="e">
        <f t="shared" si="41"/>
        <v>#DIV/0!</v>
      </c>
      <c r="AP602" s="47" t="e">
        <f t="shared" si="42"/>
        <v>#DIV/0!</v>
      </c>
      <c r="AQ602" s="47" t="e">
        <f t="shared" si="43"/>
        <v>#DIV/0!</v>
      </c>
    </row>
    <row r="603" spans="40:43" hidden="1" x14ac:dyDescent="0.2">
      <c r="AN603" s="47" t="e">
        <f t="shared" si="40"/>
        <v>#VALUE!</v>
      </c>
      <c r="AO603" s="47" t="e">
        <f t="shared" si="41"/>
        <v>#DIV/0!</v>
      </c>
      <c r="AP603" s="47" t="e">
        <f t="shared" si="42"/>
        <v>#DIV/0!</v>
      </c>
      <c r="AQ603" s="47" t="e">
        <f t="shared" si="43"/>
        <v>#DIV/0!</v>
      </c>
    </row>
    <row r="604" spans="40:43" hidden="1" x14ac:dyDescent="0.2">
      <c r="AN604" s="47" t="e">
        <f t="shared" si="40"/>
        <v>#VALUE!</v>
      </c>
      <c r="AO604" s="47" t="e">
        <f t="shared" si="41"/>
        <v>#DIV/0!</v>
      </c>
      <c r="AP604" s="47" t="e">
        <f t="shared" si="42"/>
        <v>#DIV/0!</v>
      </c>
      <c r="AQ604" s="47" t="e">
        <f t="shared" si="43"/>
        <v>#DIV/0!</v>
      </c>
    </row>
    <row r="605" spans="40:43" hidden="1" x14ac:dyDescent="0.2">
      <c r="AN605" s="47" t="e">
        <f t="shared" si="40"/>
        <v>#VALUE!</v>
      </c>
      <c r="AO605" s="47" t="e">
        <f t="shared" si="41"/>
        <v>#DIV/0!</v>
      </c>
      <c r="AP605" s="47" t="e">
        <f t="shared" si="42"/>
        <v>#DIV/0!</v>
      </c>
      <c r="AQ605" s="47" t="e">
        <f t="shared" si="43"/>
        <v>#DIV/0!</v>
      </c>
    </row>
    <row r="606" spans="40:43" hidden="1" x14ac:dyDescent="0.2">
      <c r="AN606" s="47" t="e">
        <f t="shared" si="40"/>
        <v>#VALUE!</v>
      </c>
      <c r="AO606" s="47" t="e">
        <f t="shared" si="41"/>
        <v>#DIV/0!</v>
      </c>
      <c r="AP606" s="47" t="e">
        <f t="shared" si="42"/>
        <v>#DIV/0!</v>
      </c>
      <c r="AQ606" s="47" t="e">
        <f t="shared" si="43"/>
        <v>#DIV/0!</v>
      </c>
    </row>
    <row r="607" spans="40:43" hidden="1" x14ac:dyDescent="0.2">
      <c r="AN607" s="47" t="e">
        <f t="shared" si="40"/>
        <v>#VALUE!</v>
      </c>
      <c r="AO607" s="47" t="e">
        <f t="shared" si="41"/>
        <v>#DIV/0!</v>
      </c>
      <c r="AP607" s="47" t="e">
        <f t="shared" si="42"/>
        <v>#DIV/0!</v>
      </c>
      <c r="AQ607" s="47" t="e">
        <f t="shared" si="43"/>
        <v>#DIV/0!</v>
      </c>
    </row>
    <row r="608" spans="40:43" hidden="1" x14ac:dyDescent="0.2">
      <c r="AN608" s="47" t="e">
        <f t="shared" si="40"/>
        <v>#VALUE!</v>
      </c>
      <c r="AO608" s="47" t="e">
        <f t="shared" si="41"/>
        <v>#DIV/0!</v>
      </c>
      <c r="AP608" s="47" t="e">
        <f t="shared" si="42"/>
        <v>#DIV/0!</v>
      </c>
      <c r="AQ608" s="47" t="e">
        <f t="shared" si="43"/>
        <v>#DIV/0!</v>
      </c>
    </row>
    <row r="609" spans="40:43" hidden="1" x14ac:dyDescent="0.2">
      <c r="AN609" s="47" t="e">
        <f t="shared" si="40"/>
        <v>#VALUE!</v>
      </c>
      <c r="AO609" s="47" t="e">
        <f t="shared" si="41"/>
        <v>#DIV/0!</v>
      </c>
      <c r="AP609" s="47" t="e">
        <f t="shared" si="42"/>
        <v>#DIV/0!</v>
      </c>
      <c r="AQ609" s="47" t="e">
        <f t="shared" si="43"/>
        <v>#DIV/0!</v>
      </c>
    </row>
    <row r="610" spans="40:43" hidden="1" x14ac:dyDescent="0.2">
      <c r="AN610" s="47" t="e">
        <f t="shared" si="40"/>
        <v>#VALUE!</v>
      </c>
      <c r="AO610" s="47" t="e">
        <f t="shared" si="41"/>
        <v>#DIV/0!</v>
      </c>
      <c r="AP610" s="47" t="e">
        <f t="shared" si="42"/>
        <v>#DIV/0!</v>
      </c>
      <c r="AQ610" s="47" t="e">
        <f t="shared" si="43"/>
        <v>#DIV/0!</v>
      </c>
    </row>
    <row r="611" spans="40:43" hidden="1" x14ac:dyDescent="0.2">
      <c r="AN611" s="47" t="e">
        <f t="shared" si="40"/>
        <v>#VALUE!</v>
      </c>
      <c r="AO611" s="47" t="e">
        <f t="shared" si="41"/>
        <v>#DIV/0!</v>
      </c>
      <c r="AP611" s="47" t="e">
        <f t="shared" si="42"/>
        <v>#DIV/0!</v>
      </c>
      <c r="AQ611" s="47" t="e">
        <f t="shared" si="43"/>
        <v>#DIV/0!</v>
      </c>
    </row>
    <row r="612" spans="40:43" hidden="1" x14ac:dyDescent="0.2">
      <c r="AN612" s="47" t="e">
        <f t="shared" si="40"/>
        <v>#VALUE!</v>
      </c>
      <c r="AO612" s="47" t="e">
        <f t="shared" si="41"/>
        <v>#DIV/0!</v>
      </c>
      <c r="AP612" s="47" t="e">
        <f t="shared" si="42"/>
        <v>#DIV/0!</v>
      </c>
      <c r="AQ612" s="47" t="e">
        <f t="shared" si="43"/>
        <v>#DIV/0!</v>
      </c>
    </row>
    <row r="613" spans="40:43" hidden="1" x14ac:dyDescent="0.2">
      <c r="AN613" s="47" t="e">
        <f t="shared" si="40"/>
        <v>#VALUE!</v>
      </c>
      <c r="AO613" s="47" t="e">
        <f t="shared" si="41"/>
        <v>#DIV/0!</v>
      </c>
      <c r="AP613" s="47" t="e">
        <f t="shared" si="42"/>
        <v>#DIV/0!</v>
      </c>
      <c r="AQ613" s="47" t="e">
        <f t="shared" si="43"/>
        <v>#DIV/0!</v>
      </c>
    </row>
    <row r="614" spans="40:43" hidden="1" x14ac:dyDescent="0.2">
      <c r="AN614" s="47" t="e">
        <f t="shared" si="40"/>
        <v>#VALUE!</v>
      </c>
      <c r="AO614" s="47" t="e">
        <f t="shared" si="41"/>
        <v>#DIV/0!</v>
      </c>
      <c r="AP614" s="47" t="e">
        <f t="shared" si="42"/>
        <v>#DIV/0!</v>
      </c>
      <c r="AQ614" s="47" t="e">
        <f t="shared" si="43"/>
        <v>#DIV/0!</v>
      </c>
    </row>
    <row r="615" spans="40:43" hidden="1" x14ac:dyDescent="0.2">
      <c r="AN615" s="47" t="e">
        <f t="shared" si="40"/>
        <v>#VALUE!</v>
      </c>
      <c r="AO615" s="47" t="e">
        <f t="shared" si="41"/>
        <v>#DIV/0!</v>
      </c>
      <c r="AP615" s="47" t="e">
        <f t="shared" si="42"/>
        <v>#DIV/0!</v>
      </c>
      <c r="AQ615" s="47" t="e">
        <f t="shared" si="43"/>
        <v>#DIV/0!</v>
      </c>
    </row>
    <row r="616" spans="40:43" hidden="1" x14ac:dyDescent="0.2">
      <c r="AN616" s="47" t="e">
        <f t="shared" si="40"/>
        <v>#VALUE!</v>
      </c>
      <c r="AO616" s="47" t="e">
        <f t="shared" si="41"/>
        <v>#DIV/0!</v>
      </c>
      <c r="AP616" s="47" t="e">
        <f t="shared" si="42"/>
        <v>#DIV/0!</v>
      </c>
      <c r="AQ616" s="47" t="e">
        <f t="shared" si="43"/>
        <v>#DIV/0!</v>
      </c>
    </row>
    <row r="617" spans="40:43" hidden="1" x14ac:dyDescent="0.2">
      <c r="AN617" s="47" t="e">
        <f t="shared" si="40"/>
        <v>#VALUE!</v>
      </c>
      <c r="AO617" s="47" t="e">
        <f t="shared" si="41"/>
        <v>#DIV/0!</v>
      </c>
      <c r="AP617" s="47" t="e">
        <f t="shared" si="42"/>
        <v>#DIV/0!</v>
      </c>
      <c r="AQ617" s="47" t="e">
        <f t="shared" si="43"/>
        <v>#DIV/0!</v>
      </c>
    </row>
    <row r="618" spans="40:43" hidden="1" x14ac:dyDescent="0.2">
      <c r="AN618" s="47" t="e">
        <f t="shared" si="40"/>
        <v>#VALUE!</v>
      </c>
      <c r="AO618" s="47" t="e">
        <f t="shared" si="41"/>
        <v>#DIV/0!</v>
      </c>
      <c r="AP618" s="47" t="e">
        <f t="shared" si="42"/>
        <v>#DIV/0!</v>
      </c>
      <c r="AQ618" s="47" t="e">
        <f t="shared" si="43"/>
        <v>#DIV/0!</v>
      </c>
    </row>
    <row r="619" spans="40:43" hidden="1" x14ac:dyDescent="0.2">
      <c r="AN619" s="47" t="e">
        <f t="shared" si="40"/>
        <v>#VALUE!</v>
      </c>
      <c r="AO619" s="47" t="e">
        <f t="shared" si="41"/>
        <v>#DIV/0!</v>
      </c>
      <c r="AP619" s="47" t="e">
        <f t="shared" si="42"/>
        <v>#DIV/0!</v>
      </c>
      <c r="AQ619" s="47" t="e">
        <f t="shared" si="43"/>
        <v>#DIV/0!</v>
      </c>
    </row>
    <row r="620" spans="40:43" hidden="1" x14ac:dyDescent="0.2">
      <c r="AN620" s="47" t="e">
        <f t="shared" si="40"/>
        <v>#VALUE!</v>
      </c>
      <c r="AO620" s="47" t="e">
        <f t="shared" si="41"/>
        <v>#DIV/0!</v>
      </c>
      <c r="AP620" s="47" t="e">
        <f t="shared" si="42"/>
        <v>#DIV/0!</v>
      </c>
      <c r="AQ620" s="47" t="e">
        <f t="shared" si="43"/>
        <v>#DIV/0!</v>
      </c>
    </row>
    <row r="621" spans="40:43" hidden="1" x14ac:dyDescent="0.2">
      <c r="AN621" s="47" t="e">
        <f t="shared" si="40"/>
        <v>#VALUE!</v>
      </c>
      <c r="AO621" s="47" t="e">
        <f t="shared" si="41"/>
        <v>#DIV/0!</v>
      </c>
      <c r="AP621" s="47" t="e">
        <f t="shared" si="42"/>
        <v>#DIV/0!</v>
      </c>
      <c r="AQ621" s="47" t="e">
        <f t="shared" si="43"/>
        <v>#DIV/0!</v>
      </c>
    </row>
    <row r="622" spans="40:43" hidden="1" x14ac:dyDescent="0.2">
      <c r="AN622" s="47" t="e">
        <f t="shared" si="40"/>
        <v>#VALUE!</v>
      </c>
      <c r="AO622" s="47" t="e">
        <f t="shared" si="41"/>
        <v>#DIV/0!</v>
      </c>
      <c r="AP622" s="47" t="e">
        <f t="shared" si="42"/>
        <v>#DIV/0!</v>
      </c>
      <c r="AQ622" s="47" t="e">
        <f t="shared" si="43"/>
        <v>#DIV/0!</v>
      </c>
    </row>
    <row r="623" spans="40:43" hidden="1" x14ac:dyDescent="0.2">
      <c r="AN623" s="47" t="e">
        <f t="shared" si="40"/>
        <v>#VALUE!</v>
      </c>
      <c r="AO623" s="47" t="e">
        <f t="shared" si="41"/>
        <v>#DIV/0!</v>
      </c>
      <c r="AP623" s="47" t="e">
        <f t="shared" si="42"/>
        <v>#DIV/0!</v>
      </c>
      <c r="AQ623" s="47" t="e">
        <f t="shared" si="43"/>
        <v>#DIV/0!</v>
      </c>
    </row>
    <row r="624" spans="40:43" hidden="1" x14ac:dyDescent="0.2">
      <c r="AN624" s="47" t="e">
        <f t="shared" si="40"/>
        <v>#VALUE!</v>
      </c>
      <c r="AO624" s="47" t="e">
        <f t="shared" si="41"/>
        <v>#DIV/0!</v>
      </c>
      <c r="AP624" s="47" t="e">
        <f t="shared" si="42"/>
        <v>#DIV/0!</v>
      </c>
      <c r="AQ624" s="47" t="e">
        <f t="shared" si="43"/>
        <v>#DIV/0!</v>
      </c>
    </row>
    <row r="625" spans="27:43" hidden="1" x14ac:dyDescent="0.2">
      <c r="AN625" s="47" t="e">
        <f t="shared" si="40"/>
        <v>#VALUE!</v>
      </c>
      <c r="AO625" s="47" t="e">
        <f t="shared" si="41"/>
        <v>#DIV/0!</v>
      </c>
      <c r="AP625" s="47" t="e">
        <f t="shared" si="42"/>
        <v>#DIV/0!</v>
      </c>
      <c r="AQ625" s="47" t="e">
        <f t="shared" si="43"/>
        <v>#DIV/0!</v>
      </c>
    </row>
    <row r="626" spans="27:43" hidden="1" x14ac:dyDescent="0.2">
      <c r="AN626" s="47" t="e">
        <f t="shared" si="40"/>
        <v>#VALUE!</v>
      </c>
      <c r="AO626" s="47" t="e">
        <f t="shared" si="41"/>
        <v>#DIV/0!</v>
      </c>
      <c r="AP626" s="47" t="e">
        <f t="shared" si="42"/>
        <v>#DIV/0!</v>
      </c>
      <c r="AQ626" s="47" t="e">
        <f t="shared" si="43"/>
        <v>#DIV/0!</v>
      </c>
    </row>
    <row r="627" spans="27:43" hidden="1" x14ac:dyDescent="0.2"/>
    <row r="628" spans="27:43" hidden="1" x14ac:dyDescent="0.2">
      <c r="AB628" s="47" t="s">
        <v>1151</v>
      </c>
    </row>
    <row r="631" spans="27:43" x14ac:dyDescent="0.2">
      <c r="AA631" t="s">
        <v>1152</v>
      </c>
      <c r="AB631">
        <f>AVERAGE(AB416:AB451)</f>
        <v>299869461.00495666</v>
      </c>
      <c r="AC631">
        <f t="shared" ref="AC631:AE631" si="44">AVERAGE(AC416:AC451)</f>
        <v>456039557.19518989</v>
      </c>
      <c r="AD631">
        <f t="shared" si="44"/>
        <v>411536489.14255327</v>
      </c>
      <c r="AE631">
        <f t="shared" si="44"/>
        <v>405709053.32380021</v>
      </c>
    </row>
  </sheetData>
  <autoFilter ref="T1:T628" xr:uid="{85D32003-3A1D-754D-A2C2-74E27FC84FC7}">
    <filterColumn colId="0">
      <customFilters>
        <customFilter val="*ARS1*"/>
      </customFilters>
    </filterColumn>
  </autoFilter>
  <sortState xmlns:xlrd2="http://schemas.microsoft.com/office/spreadsheetml/2017/richdata2" ref="A2:AM670">
    <sortCondition ref="W2:W6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YES</vt:lpstr>
      <vt:lpstr>YES(REcon3D)</vt:lpstr>
      <vt:lpstr>YES(only ATP)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Kiel</dc:creator>
  <cp:lastModifiedBy>Luthert, Philip</cp:lastModifiedBy>
  <dcterms:created xsi:type="dcterms:W3CDTF">2021-06-22T18:01:15Z</dcterms:created>
  <dcterms:modified xsi:type="dcterms:W3CDTF">2021-07-05T07:27:03Z</dcterms:modified>
</cp:coreProperties>
</file>