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defaultThemeVersion="166925"/>
  <mc:AlternateContent xmlns:mc="http://schemas.openxmlformats.org/markup-compatibility/2006">
    <mc:Choice Requires="x15">
      <x15ac:absPath xmlns:x15ac="http://schemas.microsoft.com/office/spreadsheetml/2010/11/ac" url="/Users/stef/UCL/TLOmodel/resources/"/>
    </mc:Choice>
  </mc:AlternateContent>
  <xr:revisionPtr revIDLastSave="0" documentId="13_ncr:1_{591BCB81-F662-2241-8274-7EFBFB4BDC4E}" xr6:coauthVersionLast="45" xr6:coauthVersionMax="45" xr10:uidLastSave="{00000000-0000-0000-0000-000000000000}"/>
  <bookViews>
    <workbookView xWindow="14760" yWindow="-21140" windowWidth="38400" windowHeight="21140" activeTab="2" xr2:uid="{00000000-000D-0000-FFFF-FFFF00000000}"/>
  </bookViews>
  <sheets>
    <sheet name="Cover Sheet" sheetId="1" r:id="rId1"/>
    <sheet name="Structure" sheetId="2" r:id="rId2"/>
    <sheet name="properties and parameters" sheetId="9" r:id="rId3"/>
    <sheet name="parameter_values" sheetId="8" r:id="rId4"/>
    <sheet name="References"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9" i="9" l="1"/>
</calcChain>
</file>

<file path=xl/sharedStrings.xml><?xml version="1.0" encoding="utf-8"?>
<sst xmlns="http://schemas.openxmlformats.org/spreadsheetml/2006/main" count="549" uniqueCount="371">
  <si>
    <t>Name:</t>
  </si>
  <si>
    <t>Type of Module:</t>
  </si>
  <si>
    <t>Author:</t>
  </si>
  <si>
    <t>Link to Python Code on GitHub:</t>
  </si>
  <si>
    <t>Major Amendments Revision History:</t>
  </si>
  <si>
    <t>Other Aspects of the Model Addressed:</t>
  </si>
  <si>
    <t>Diseases:</t>
  </si>
  <si>
    <t>Interventions:</t>
  </si>
  <si>
    <t>Lifestyle Elements:</t>
  </si>
  <si>
    <t>E-variables:</t>
  </si>
  <si>
    <t>H-variables:</t>
  </si>
  <si>
    <t>P-variables:</t>
  </si>
  <si>
    <t>Proccessed</t>
  </si>
  <si>
    <t>Completed by author:</t>
  </si>
  <si>
    <t>Reviwed by Team:</t>
  </si>
  <si>
    <t>Coded in main framework:</t>
  </si>
  <si>
    <t xml:space="preserve">Link to Issue Discussion on GitHub: </t>
  </si>
  <si>
    <t>Lifestyle</t>
  </si>
  <si>
    <t>AddlModules</t>
  </si>
  <si>
    <t>Andrew</t>
  </si>
  <si>
    <t>These individual characteristics are used by all modules</t>
  </si>
  <si>
    <t xml:space="preserve">This (and below) cannot be specified here at this point as it depends on structure of other methods </t>
  </si>
  <si>
    <t xml:space="preserve"> </t>
  </si>
  <si>
    <t>wealth level</t>
  </si>
  <si>
    <t>tobacco use</t>
  </si>
  <si>
    <t>excess alcohol</t>
  </si>
  <si>
    <t>low exercise</t>
  </si>
  <si>
    <t>(since recorded in DHS I suggest we use this instead of socio-economic status)</t>
  </si>
  <si>
    <t>(wealth level is initially based on wealth quintile from 2015 DHS but distribution will not remain uniform if fertility and death rate differ by wealth level)</t>
  </si>
  <si>
    <t>“Life(style)” characteristics</t>
  </si>
  <si>
    <t>urban - rural</t>
  </si>
  <si>
    <t>baseline in 2018:</t>
  </si>
  <si>
    <t>17% urban</t>
  </si>
  <si>
    <t>83% rural</t>
  </si>
  <si>
    <t>assume this is time fixed and is allocated at birth to new births, with same status as mother</t>
  </si>
  <si>
    <t>source: DHS 2015</t>
  </si>
  <si>
    <t>Comment: Malawi is urbanising I think, so perhaps increase urban and reduce rural by 1% per year? We could use the 2018 census data – should be available end of this year / early next year to see what it is in 2018 and compare with 2008 census and 2010 and 2015 DHS to see trend i.e. whether 1% increase per year seems about right.</t>
  </si>
  <si>
    <t>Response: according to world bank the recent proportion urban is increasing by just 0.25% per year.  I’m happy for us tp include this.  https://data.worldbank.org/indicator/SP.RUR.TOTL.ZS?locations=MW</t>
  </si>
  <si>
    <t>baseline in 2018 (assuming not changed since 2015 DHS):</t>
  </si>
  <si>
    <t>if urban = 1 then</t>
  </si>
  <si>
    <t>75% wealth_level = 1</t>
  </si>
  <si>
    <t>16% wealth_level = 2</t>
  </si>
  <si>
    <t>5% wealth_level = 3</t>
  </si>
  <si>
    <t>2% wealth_level = 4</t>
  </si>
  <si>
    <t>2% wealth_level = 5</t>
  </si>
  <si>
    <t>if urban = 0 then</t>
  </si>
  <si>
    <t>11% wealth_level = 1</t>
  </si>
  <si>
    <t>21% wealth_level = 2</t>
  </si>
  <si>
    <t>23% wealth_level = 3</t>
  </si>
  <si>
    <t>23% wealth_level = 4</t>
  </si>
  <si>
    <t>23% wealth_level = 5</t>
  </si>
  <si>
    <t>assume this is time fixed and allocated at birth with same status as mother.</t>
  </si>
  <si>
    <t>(much tobacco use is not in fact cigarettes)</t>
  </si>
  <si>
    <t>if age &lt; 20 and male then percent using tobacco = 1% x wealth_level</t>
  </si>
  <si>
    <t>(i.e. 5 times higher in lowest level)</t>
  </si>
  <si>
    <t>if 20 &lt;= age &lt; 40 and male then percent using tobacco = 4% x wealth_level</t>
  </si>
  <si>
    <t>if 40 &lt;= age  and male then percent using tobacco = 6% x wealth_level</t>
  </si>
  <si>
    <t>if female then percent using tobacco = 0.2% x wealth_level</t>
  </si>
  <si>
    <t>assume time varying with value allocted age 18 (1% x wealth level) but rate of initiating smoking for those assigned as non-smokers and rate of stopping for those assigned as tobacco users to initially be set at zero.</t>
  </si>
  <si>
    <t xml:space="preserve">if age &gt; 18 and male 15% drink excess_alcohol  </t>
  </si>
  <si>
    <t>if age &gt;  18 and female 1% drink excess_alcohol</t>
  </si>
  <si>
    <t>source: WHO 2014 report http://www.who.int/substance_abuse/publications/global_alcohol_report/msb_gsr_2014_2.pdf?ua=1</t>
  </si>
  <si>
    <t>no impact of urban / rural or wealth level</t>
  </si>
  <si>
    <t>(if we can contact authors we may be able to see if wealth level has an independent influence)</t>
  </si>
  <si>
    <t>Msyamboza et al; 2012; WHO STEPS</t>
  </si>
  <si>
    <t>assume time varying with value allocted age 18 (15% for men, 1% for women) but rate of initiating alcohol for those assigned as non-excess-drinkers and rate of stopping for those assigned as excess alcohol drinkers to initially be set at zero.</t>
  </si>
  <si>
    <t>(I suggest we create this variable for people aged 18 and over only)</t>
  </si>
  <si>
    <t>if urban and male 32% have low exercise</t>
  </si>
  <si>
    <t>if urban and female 18% have low exercise</t>
  </si>
  <si>
    <t>if rural and male  11% have low exercise</t>
  </si>
  <si>
    <t>if rural and female 7% have low exercise</t>
  </si>
  <si>
    <t>Msyamboza et al; 2011; WHO STEPS</t>
  </si>
  <si>
    <t>assume time varying with value allocted age 18 (25% for men, 9% for women) but rate of becoming low exercise for those assigned as having exercise and rate of starting exercise for those assigned as low exercise to initially be set at zero.</t>
  </si>
  <si>
    <t>https://github.com/UCL/TLOmodel/blob/feature/tamuri-andrew-lifestyle/src/tlo/methods/lifestyle.py</t>
  </si>
  <si>
    <t>init_dist_mar_stat_age3040</t>
  </si>
  <si>
    <t>init_dist_mar_stat_age2030</t>
  </si>
  <si>
    <t>relative prevalence of some education at baseline per higher wealth level</t>
  </si>
  <si>
    <t>proportion of low wealth aged 20-30 with some education who have secondary education at baseline</t>
  </si>
  <si>
    <t>relative rate of stopping education per 1 lower wealth quintile</t>
  </si>
  <si>
    <t>relative probability of starting school per 1 higher wealth level</t>
  </si>
  <si>
    <t>relative probability of starting secondary school per 1 higher wealth level</t>
  </si>
  <si>
    <t>probability at age 5 that start primary education if wealth level 5</t>
  </si>
  <si>
    <t>probability at age 13 that start secondary education at 13 if in primary education and wealth level 5</t>
  </si>
  <si>
    <t xml:space="preserve">marital status </t>
  </si>
  <si>
    <t>DHS 2015/2016  chapter 4</t>
  </si>
  <si>
    <t>education</t>
  </si>
  <si>
    <t>DHS 2015/2016   chapter 2 p 14-17</t>
  </si>
  <si>
    <t>li_unimproved_sanitation, li_no_clean_drinking_water, li_no_access_handwashing, li_wood_burn_stove</t>
  </si>
  <si>
    <t xml:space="preserve">various diseases will be affected </t>
  </si>
  <si>
    <t>Property/event</t>
  </si>
  <si>
    <t>Description</t>
  </si>
  <si>
    <t>Parameter</t>
  </si>
  <si>
    <t>li_urban</t>
  </si>
  <si>
    <t>li_wealth</t>
  </si>
  <si>
    <t>li_tob</t>
  </si>
  <si>
    <t>li_in_ed</t>
  </si>
  <si>
    <t>li_ed_lev</t>
  </si>
  <si>
    <t>li_low_ex</t>
  </si>
  <si>
    <t>li_ex_alc</t>
  </si>
  <si>
    <t>li_mar_stat</t>
  </si>
  <si>
    <t>li_unimproved_saniitation</t>
  </si>
  <si>
    <t>li_no_clean_drinking_water</t>
  </si>
  <si>
    <t>li_wood_burn_stove</t>
  </si>
  <si>
    <t>li_no_access_handwashing</t>
  </si>
  <si>
    <t>wood (straw / crop-burning stove - indoor air pollution)</t>
  </si>
  <si>
    <t>currently urban</t>
  </si>
  <si>
    <t>currently using tobacco</t>
  </si>
  <si>
    <t>currently in education</t>
  </si>
  <si>
    <t>education level attained (so far)</t>
  </si>
  <si>
    <t>current low exercise</t>
  </si>
  <si>
    <t>current excess alcohol</t>
  </si>
  <si>
    <t>marital status</t>
  </si>
  <si>
    <t>unimproved sanitation</t>
  </si>
  <si>
    <t>no access to handwashing</t>
  </si>
  <si>
    <t>no clean drinking water</t>
  </si>
  <si>
    <t>init_p_wood_burn_stove</t>
  </si>
  <si>
    <t>init_rp_wood_burn_stove_rural</t>
  </si>
  <si>
    <t>init_p_unimproved_sanitation</t>
  </si>
  <si>
    <t>init_p_no_clean_drinking_water</t>
  </si>
  <si>
    <t>init_rp_unimproved_sanitation_rural</t>
  </si>
  <si>
    <t>init_rp_no_clean_drinking_water_rural</t>
  </si>
  <si>
    <t>init_p_urban</t>
  </si>
  <si>
    <t>init_p_wealth_urban</t>
  </si>
  <si>
    <t>init_p_wealth_rural</t>
  </si>
  <si>
    <t>init_dist_mar_stat_age4050</t>
  </si>
  <si>
    <t>init_dist_mar_stat_age5060</t>
  </si>
  <si>
    <t>init_dist_mar_stat_agege60</t>
  </si>
  <si>
    <t>proportions of low wealth 20-30 year olds with some education at baseline</t>
  </si>
  <si>
    <t>relative prevalence of some education at baseline age 5-13</t>
  </si>
  <si>
    <t>relative prevalence of some education at baseline age 13-20</t>
  </si>
  <si>
    <t>relative prevalence of some education at baseline age 20-30</t>
  </si>
  <si>
    <t>relative prevalence of some education at baseline age 30-40</t>
  </si>
  <si>
    <t>relative prevalence of some education at baseline age 40-50</t>
  </si>
  <si>
    <t>proportion urban at baseline</t>
  </si>
  <si>
    <t>relative prevalence of some education at baseline age 50-60</t>
  </si>
  <si>
    <t>relative prevalence of secondary education age 15-20</t>
  </si>
  <si>
    <t>relative prevalence of secondary education age 30-40</t>
  </si>
  <si>
    <t>relative prevalence of secondary education age 40-50</t>
  </si>
  <si>
    <t>relative prevalence of secondary education age 60+</t>
  </si>
  <si>
    <t>relative prevalence of secondary education per higher wealth level</t>
  </si>
  <si>
    <t>probability per 3 months of change from rural to urban</t>
  </si>
  <si>
    <t>probability per 3 months of change from urban to rural</t>
  </si>
  <si>
    <t>relative prevalence of secondary education age 50-60</t>
  </si>
  <si>
    <t>probability per 3 months of change from not low exercise to low exercise</t>
  </si>
  <si>
    <t>probability per 3 months of change from low exercise to not low exercise</t>
  </si>
  <si>
    <t>risk ratio for becoming low exercise if female rather than male</t>
  </si>
  <si>
    <t>risk ratio for becoming low exercise if urban rather than rural</t>
  </si>
  <si>
    <t>probability per 3 months of change from not using tobacco to using tobacco if male age 15-19 wealth level 1</t>
  </si>
  <si>
    <t>probability per 3 months of change from tobacco using to not tobacco using</t>
  </si>
  <si>
    <t>risk ratio for tobacco using if age 20-39 compared with 15-19</t>
  </si>
  <si>
    <t>risk ratio for tobacco using if age &gt;= 40 compared with 15-19</t>
  </si>
  <si>
    <t>risk ratio for tobacco using if female</t>
  </si>
  <si>
    <t xml:space="preserve">probability per 3 months of change from no_access_handwashing true to false </t>
  </si>
  <si>
    <t>probability per 3 months of change from wood_burn_stove true to false</t>
  </si>
  <si>
    <t>probability per 3 months of change from drinking_water true to false</t>
  </si>
  <si>
    <t>probability per 3 months of change from unimproved_sanitation true to false</t>
  </si>
  <si>
    <t>probability per 3 months of becoming divorced or widowed amongst those married</t>
  </si>
  <si>
    <t>probability per 3 months of marriage when age 15-30</t>
  </si>
  <si>
    <t>risk ratio for becoming excess alcohol if female rather than male</t>
  </si>
  <si>
    <t>probability per 3 months of change from excess alcohol to  not excess alcohol</t>
  </si>
  <si>
    <t xml:space="preserve">probability per 3 months of change from not excess alcohol to excess alcohol </t>
  </si>
  <si>
    <t>risk ratio for tobacco using per 1 higher wealth level  (higher wealth level = lower wealth)</t>
  </si>
  <si>
    <t>initial probability of wood_burn_stove given urban</t>
  </si>
  <si>
    <t>initial relative prevalence of wood_burn_stove if rural</t>
  </si>
  <si>
    <t>initial probability of no_access_handwashing given wealth 1</t>
  </si>
  <si>
    <t>init_p_no_access_handwashing</t>
  </si>
  <si>
    <t>initial probability of no_clean_drinking_water given urban</t>
  </si>
  <si>
    <t>initial relative prevalence of no clean drinking_water if rural</t>
  </si>
  <si>
    <t>init_rp_no_access_handwashing_per_lower_wealth</t>
  </si>
  <si>
    <t>initial relative prevalence of no_access_handwashing per lower wealth level</t>
  </si>
  <si>
    <t>initial probability of unimproved_sanitation given urban</t>
  </si>
  <si>
    <t>initial relative prevalence of unimproved_sanitation if rural</t>
  </si>
  <si>
    <t>List of probabilities of category given urban</t>
  </si>
  <si>
    <t>List of probabilities of category given rural</t>
  </si>
  <si>
    <t>proportions never, current, div_wid age 15-20 baseline</t>
  </si>
  <si>
    <t>proportions never, current, div_wid age 20-30 baseline</t>
  </si>
  <si>
    <t>proportions never, current, div_wid age 30-40 baseline</t>
  </si>
  <si>
    <t>proportions never, current, div_wid age 40-50 baseline</t>
  </si>
  <si>
    <t>proportions never, current, div_wid age 50-60 baseline</t>
  </si>
  <si>
    <t>proportions never, current, div_wid age ge 60 baseline</t>
  </si>
  <si>
    <t>Notes and Major Assumptions (see individual figures to right)</t>
  </si>
  <si>
    <t>dhs 2015</t>
  </si>
  <si>
    <t>rate low  given small change between 2010 and 2015 DHS</t>
  </si>
  <si>
    <t>assumed negligible, given trends in successive DHS</t>
  </si>
  <si>
    <t>inferred from DHS 2015 data (see diagram to right)</t>
  </si>
  <si>
    <t>initial prevalence of low exercise - male, urban</t>
  </si>
  <si>
    <t>initial prevalence of low exercise - male, rural</t>
  </si>
  <si>
    <t>initial prevalence of low exercise - female, urban</t>
  </si>
  <si>
    <t>initial prevalence of low exercise - female, rural</t>
  </si>
  <si>
    <t>init_p_low_ex_m_urban</t>
  </si>
  <si>
    <t>init_p_low_ex_m_rural</t>
  </si>
  <si>
    <t>init_p_low_ex_f_urban</t>
  </si>
  <si>
    <t>init_p_low_ex_f_rural</t>
  </si>
  <si>
    <t>init_p_tob_m_age1519</t>
  </si>
  <si>
    <t>init_p_tob_m_age2039</t>
  </si>
  <si>
    <t>init_p_tob_m_age40+</t>
  </si>
  <si>
    <t>init_p_tob_f_age1519</t>
  </si>
  <si>
    <t>init_p_tob_f_age2039</t>
  </si>
  <si>
    <t>init_p_tob_f_age40+</t>
  </si>
  <si>
    <t>initial prevalence of tobacco use, female aged2039</t>
  </si>
  <si>
    <t>initial prevalence of tobacco use, male age 40+</t>
  </si>
  <si>
    <t>initial prevalence of tobacco use, female age1519</t>
  </si>
  <si>
    <t>initial prevalence of tobacco use, male age1519</t>
  </si>
  <si>
    <t>initial prevalence of tobacco use, male aged2039</t>
  </si>
  <si>
    <t>initial prevalence of tobacco use, female aged40+</t>
  </si>
  <si>
    <t>rate combined with relative rates below leads to prevalence by gender and urban/rural consistent with prevalence at baseline</t>
  </si>
  <si>
    <t>currently assumed negligible - will be raised by interventions to increase exercise</t>
  </si>
  <si>
    <t>relative rate combined with rates above leads to prevalence by gender and urban/rural consistent with prevalence at baseline</t>
  </si>
  <si>
    <t>rates chosen to be consistent with baseline prevalence by age and gender, based on DHS</t>
  </si>
  <si>
    <t>assumed no quiting but interventions against tobacco will alter this</t>
  </si>
  <si>
    <t>effects inferred from DHS 2015</t>
  </si>
  <si>
    <t>WHO 2014 report http://www.who.int/substance_abuse/publications/global_alcohol_report/msb_gsr_2014_2.pdf?ua=1</t>
  </si>
  <si>
    <t>init_p_ex_alc_m</t>
  </si>
  <si>
    <t>init_p_ex_alc_f</t>
  </si>
  <si>
    <t>initial prevalence of excess alcohol in men</t>
  </si>
  <si>
    <t>intial prevalence of excess alcohol in women</t>
  </si>
  <si>
    <t xml:space="preserve">rate informed by that requried to lead to prevalemce in WHO 2014 report </t>
  </si>
  <si>
    <t>assume no transition to no excess alcohol - interventions might change this</t>
  </si>
  <si>
    <t>these rates chosen to calibrate approximately to patterns in DHS 2015 (see diagram)</t>
  </si>
  <si>
    <t>low rates plcae-holder until evidence of any substantive transition emerges</t>
  </si>
  <si>
    <t>rates consistent with prevalence of marriage, widowed/divorced</t>
  </si>
  <si>
    <t>parameter_name</t>
  </si>
  <si>
    <t>init_p_high_sugar</t>
  </si>
  <si>
    <t>init_p_high_salt_urban</t>
  </si>
  <si>
    <t>r_higher_bmi</t>
  </si>
  <si>
    <t>rr_higher_bmi_high_sugar</t>
  </si>
  <si>
    <t>rr_higher_bmi_per_higher_wealth</t>
  </si>
  <si>
    <t>rr_lower_bmi_tob</t>
  </si>
  <si>
    <t>rr_lower_bmi_pop_advice_weight</t>
  </si>
  <si>
    <t>rr_not_tob_pop_advice_tobacco</t>
  </si>
  <si>
    <t>rr_not_ex_alc_pop_advice_alcohol</t>
  </si>
  <si>
    <t>rr_not_low_ex_pop_advice_exercise</t>
  </si>
  <si>
    <t>r_high_salt_urban</t>
  </si>
  <si>
    <t>rr_high_salt_rural</t>
  </si>
  <si>
    <t>r_high_sugar</t>
  </si>
  <si>
    <t>r_not_high_sugar</t>
  </si>
  <si>
    <t>r_not_high_salt</t>
  </si>
  <si>
    <t>init_p_bmi_urban_m_not_high_sugar_age1529_not_tob_wealth1</t>
  </si>
  <si>
    <t>init_or_higher_bmi_rural</t>
  </si>
  <si>
    <t>init_or_higher_bmi_high_sugar</t>
  </si>
  <si>
    <t>init_or_higher_bmi_age3049</t>
  </si>
  <si>
    <t>init_or_higher_bmi_agege50</t>
  </si>
  <si>
    <t>init_or_higher_bmi_tob</t>
  </si>
  <si>
    <t>init_p_low_ex_urban_m</t>
  </si>
  <si>
    <t>init_or_low_ex_rural</t>
  </si>
  <si>
    <t>init_or_low_ex_f</t>
  </si>
  <si>
    <t>init_or_high_salt_rural</t>
  </si>
  <si>
    <t>init_or_higher_bmi_f</t>
  </si>
  <si>
    <t>init_dist_mar_stat_age1520</t>
  </si>
  <si>
    <t>init_age2030_w5_some_ed</t>
  </si>
  <si>
    <t>rr_tob_wealth</t>
  </si>
  <si>
    <t>rr_tob_agege40</t>
  </si>
  <si>
    <t>rr_tob_age2039</t>
  </si>
  <si>
    <t>rr_tob_f</t>
  </si>
  <si>
    <t>r_not_tob</t>
  </si>
  <si>
    <t>r_tob</t>
  </si>
  <si>
    <t>rr_low_ex_urban</t>
  </si>
  <si>
    <t>rr_low_ex_f</t>
  </si>
  <si>
    <t>r_not_low_ex</t>
  </si>
  <si>
    <t>r_low_ex</t>
  </si>
  <si>
    <t>r_ex_alc</t>
  </si>
  <si>
    <t>r_not_ex_alc</t>
  </si>
  <si>
    <t>rr_ex_alc_f</t>
  </si>
  <si>
    <t>r_mar</t>
  </si>
  <si>
    <t>r_div_wid</t>
  </si>
  <si>
    <t>r_stop_ed</t>
  </si>
  <si>
    <t>rr_stop_ed_lower_wealth</t>
  </si>
  <si>
    <t>p_ed_primary</t>
  </si>
  <si>
    <t>p_ed_secondary</t>
  </si>
  <si>
    <t>r_improved_sanitation</t>
  </si>
  <si>
    <t>r_clean_drinking_water</t>
  </si>
  <si>
    <t>r_non_wood_burn_stove</t>
  </si>
  <si>
    <t>r_access_handwashing</t>
  </si>
  <si>
    <t>init_prop_age2030_w5_some_ed_sec</t>
  </si>
  <si>
    <t>init_or_unimproved_sanitation_rural</t>
  </si>
  <si>
    <t>init_or_no_access_handwashing_per_lower_wealth</t>
  </si>
  <si>
    <t>r_urban</t>
  </si>
  <si>
    <t>r_rural</t>
  </si>
  <si>
    <t>rr_higher_bmi_urban</t>
  </si>
  <si>
    <t>rr_higher_bmi_f</t>
  </si>
  <si>
    <t>rr_higher_bmi_age3049</t>
  </si>
  <si>
    <t>rr_higher_bmi_agege50</t>
  </si>
  <si>
    <t>rr_higher_bmi_tob</t>
  </si>
  <si>
    <t>r_lower_bmi</t>
  </si>
  <si>
    <t>init_or_no_clean_drinking_water_rural</t>
  </si>
  <si>
    <t>init_or_wood_burn_stove_rural</t>
  </si>
  <si>
    <t>rr_not_high_salt_pop_advice_salt</t>
  </si>
  <si>
    <t>rr_not_high_sugar_pop_advice_sugar</t>
  </si>
  <si>
    <t>rp_ed_secondary_higher_wealth</t>
  </si>
  <si>
    <t>rp_ed_primary_higher_wealth</t>
  </si>
  <si>
    <t>init_or_tob_f</t>
  </si>
  <si>
    <t>init_or_tob_age2039_m</t>
  </si>
  <si>
    <t>init_or_tob_agege40_m</t>
  </si>
  <si>
    <t>init_p_tob_age1519_m_wealth1</t>
  </si>
  <si>
    <t>init_or_tob_wealth2</t>
  </si>
  <si>
    <t>init_or_tob_wealth3</t>
  </si>
  <si>
    <t>init_or_tob_wealth4</t>
  </si>
  <si>
    <t>init_or_tob_wealth5</t>
  </si>
  <si>
    <t>init_rp_some_ed_sec_age1320</t>
  </si>
  <si>
    <t>init_rp_some_ed_age0513</t>
  </si>
  <si>
    <t>init_rp_some_ed_age1320</t>
  </si>
  <si>
    <t>init_rp_some_ed_age2030</t>
  </si>
  <si>
    <t>init_rp_some_ed_age3040</t>
  </si>
  <si>
    <t>init_rp_some_ed_age4050</t>
  </si>
  <si>
    <t>init_rp_some_ed_age5060</t>
  </si>
  <si>
    <t>init_rp_some_ed_agege60</t>
  </si>
  <si>
    <t>init_rp_some_ed_per_higher_wealth</t>
  </si>
  <si>
    <t>init_rp_some_ed_sec_age3040</t>
  </si>
  <si>
    <t>init_rp_some_ed_sec_age4050</t>
  </si>
  <si>
    <t>init_rp_some_ed_sec_age5060</t>
  </si>
  <si>
    <t>init_rp_some_ed_sec_agege60</t>
  </si>
  <si>
    <t>init_rp_some_ed_sec_per_higher_wealth</t>
  </si>
  <si>
    <t>init_p_unimproved_sanitation_urban</t>
  </si>
  <si>
    <t>init_p_no_clean_drinking_water_urban</t>
  </si>
  <si>
    <t>init_p_wood_burn_stove_urban</t>
  </si>
  <si>
    <t>init_p_no_access_handwashing_wealth1</t>
  </si>
  <si>
    <t>init_or_higher_bmi_per_higher_wealth_level</t>
  </si>
  <si>
    <t xml:space="preserve">  </t>
  </si>
  <si>
    <t>1st complete version: 12 Dec 2018    updated with new properties 24 March 2019   updated 21 August 2019</t>
  </si>
  <si>
    <t>BMI</t>
  </si>
  <si>
    <t>Informed by Price et al 2018  Prevalence of obesity, hypertension, and diabetes, and
cascade of care in sub-Saharan Africa: a cross-sectional,
population-based study in rural and urban Malawi  Lancet Diabetes Endocrinol</t>
  </si>
  <si>
    <t>informed by Price et al 2018</t>
  </si>
  <si>
    <t>rate ratio for higher bmi if urban</t>
  </si>
  <si>
    <t>rate of higher bmi category if in category 1-4 and rural male age 15-29 not tobacco wealth 1 not high sugar</t>
  </si>
  <si>
    <t>rate ratio for higher bmi if female</t>
  </si>
  <si>
    <t>rate ratio for higher bmi if age 30-49</t>
  </si>
  <si>
    <t>rate ratio for higher bmi if age 50+</t>
  </si>
  <si>
    <t>rate ratio for higher bmi if tobacco smoker</t>
  </si>
  <si>
    <t>rate ratio for higher bmi per higher wealth</t>
  </si>
  <si>
    <t>rate ratio for higher bmi if high sugar intake</t>
  </si>
  <si>
    <t xml:space="preserve">rate of lower bmi if not tobacco </t>
  </si>
  <si>
    <t>rate ratio for lower bmi if use tobacco</t>
  </si>
  <si>
    <t>rate ratio for lower bmi if exposed to population intervention on weight loss</t>
  </si>
  <si>
    <t>rate of becoming high salt intake if urban</t>
  </si>
  <si>
    <t>rate ratio of high salt intake if rural</t>
  </si>
  <si>
    <t>rate of becoming not high salt intake</t>
  </si>
  <si>
    <t>rate ratio of not high salt intake if exposed to population intervention on salt reduction</t>
  </si>
  <si>
    <t>rate of becoming high sugar intake</t>
  </si>
  <si>
    <t>rate of becoming not high sugar intake</t>
  </si>
  <si>
    <t>rate ratio for not high sugar intake if exposed to population advice on sugar reduction</t>
  </si>
  <si>
    <t>initial probabilities of bmi categories for urban men age 15-29 not using tobacco, not high sugar and wealth level 1</t>
  </si>
  <si>
    <t xml:space="preserve">odds ratio for higher initial bmi category if female </t>
  </si>
  <si>
    <t xml:space="preserve">odds ratio for higher initial bmi category if rural </t>
  </si>
  <si>
    <t>odds ratio for higher initial bmi category if high sugar</t>
  </si>
  <si>
    <t>odds ratio for higher initial bmi category if age 30-49</t>
  </si>
  <si>
    <t>odds ratio for higher initial bmi category if age 50+</t>
  </si>
  <si>
    <t>odds ratio for higher initial bmi category if using tobacco</t>
  </si>
  <si>
    <t>odds ratio for higher initial bmi category per higher wealth level</t>
  </si>
  <si>
    <t>initial probability of high sugar intake</t>
  </si>
  <si>
    <t>initial probability of high salt intake if urban</t>
  </si>
  <si>
    <t>rate ratio for high salt intake if rural</t>
  </si>
  <si>
    <t>li_bmi</t>
  </si>
  <si>
    <t>bmi category (1: &lt; 18, 2: 18-25, 3: 25-29.9, 4: 30-34.9, 5: 35+,  0 before age 15)</t>
  </si>
  <si>
    <t>li_date_not_tob</t>
  </si>
  <si>
    <t>date quit tobacco use</t>
  </si>
  <si>
    <t>wealth level (1-5, 1 is highest wealth)</t>
  </si>
  <si>
    <t>li_urban, li_wealth, li_low_ex, li_bmi, li_tob, li_ex_alc, li_in_ed, li_ed_lev, li_mar_stat, li_high_salt, li_high_sugar</t>
  </si>
  <si>
    <t>probabilities per 3 months of stopping education once in secondary education if wealth level 5</t>
  </si>
  <si>
    <t>value</t>
  </si>
  <si>
    <t>[0.75, 0.16, 0.05, 0.02, 0.02]</t>
  </si>
  <si>
    <t>[0.11, 0.21, 0.22, 0.23, 0.23]</t>
  </si>
  <si>
    <t>[0.06, 0.8, 0.12, 0.01, 0.01]</t>
  </si>
  <si>
    <t>[0.7, 0.3, 0]</t>
  </si>
  <si>
    <t>[0.15, 0.8, 0.05]</t>
  </si>
  <si>
    <t>[0.05, 0.7, 0.25]</t>
  </si>
  <si>
    <t>[0.03, 0.5, 0.47]</t>
  </si>
  <si>
    <t>[0.03, 0.3, 0.67]</t>
  </si>
  <si>
    <t>[0.03, 0.2, 0.77]</t>
  </si>
  <si>
    <t>DescriptionofEventsandParameters</t>
  </si>
  <si>
    <t>relative prevalence of some education at baseline age age 60+</t>
  </si>
  <si>
    <t>TODO: value for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</si>
</sst>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theme="1"/>
      <name val="Calibri"/>
      <family val="2"/>
      <scheme val="minor"/>
    </font>
    <font>
      <b/>
      <sz val="11"/>
      <color theme="1"/>
      <name val="Calibri"/>
      <family val="2"/>
      <scheme val="minor"/>
    </font>
    <font>
      <sz val="12"/>
      <color rgb="FFFF0000"/>
      <name val="Calibri"/>
      <family val="2"/>
      <scheme val="minor"/>
    </font>
    <font>
      <i/>
      <sz val="10"/>
      <color theme="1"/>
      <name val="Calibri"/>
      <family val="2"/>
      <scheme val="minor"/>
    </font>
    <font>
      <sz val="11"/>
      <color rgb="FF808080"/>
      <name val="Calibri"/>
      <family val="2"/>
      <scheme val="minor"/>
    </font>
    <font>
      <u/>
      <sz val="12"/>
      <color theme="10"/>
      <name val="Calibri"/>
      <family val="2"/>
      <scheme val="minor"/>
    </font>
    <font>
      <sz val="12"/>
      <name val="Calibri"/>
      <family val="2"/>
      <scheme val="minor"/>
    </font>
    <font>
      <b/>
      <sz val="10"/>
      <color theme="1"/>
      <name val="Calibri"/>
      <family val="2"/>
      <scheme val="minor"/>
    </font>
    <font>
      <sz val="10"/>
      <name val="Calibri"/>
      <family val="2"/>
      <scheme val="minor"/>
    </font>
    <font>
      <b/>
      <sz val="10"/>
      <name val="Calibri"/>
      <family val="2"/>
      <scheme val="minor"/>
    </font>
    <font>
      <sz val="10"/>
      <color theme="5"/>
      <name val="Calibri"/>
      <family val="2"/>
      <scheme val="minor"/>
    </font>
    <font>
      <sz val="12"/>
      <color theme="4"/>
      <name val="Calibri"/>
      <family val="2"/>
      <scheme val="minor"/>
    </font>
    <font>
      <sz val="10"/>
      <color rgb="FF000000"/>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51">
    <xf numFmtId="0" fontId="0" fillId="0" borderId="0" xfId="0"/>
    <xf numFmtId="0" fontId="4" fillId="0" borderId="0" xfId="0" applyFont="1" applyAlignment="1">
      <alignment horizontal="right"/>
    </xf>
    <xf numFmtId="0" fontId="0" fillId="0" borderId="2" xfId="0" applyBorder="1"/>
    <xf numFmtId="0" fontId="0" fillId="0" borderId="4" xfId="0" applyBorder="1"/>
    <xf numFmtId="0" fontId="4" fillId="0" borderId="5" xfId="0" applyFont="1" applyBorder="1" applyAlignment="1">
      <alignment horizontal="right"/>
    </xf>
    <xf numFmtId="0" fontId="0" fillId="0" borderId="6" xfId="0" applyBorder="1"/>
    <xf numFmtId="0" fontId="4" fillId="0" borderId="7" xfId="0" applyFont="1" applyBorder="1" applyAlignment="1">
      <alignment horizontal="right"/>
    </xf>
    <xf numFmtId="0" fontId="0" fillId="0" borderId="8" xfId="0" applyBorder="1"/>
    <xf numFmtId="0" fontId="4" fillId="0" borderId="1" xfId="0" applyFont="1" applyBorder="1" applyAlignment="1">
      <alignment horizontal="right"/>
    </xf>
    <xf numFmtId="0" fontId="4" fillId="0" borderId="1" xfId="0" applyFont="1" applyBorder="1" applyAlignment="1">
      <alignment horizontal="right" vertical="top"/>
    </xf>
    <xf numFmtId="0" fontId="4" fillId="0" borderId="3" xfId="0" applyFont="1" applyBorder="1" applyAlignment="1">
      <alignment horizontal="right"/>
    </xf>
    <xf numFmtId="0" fontId="4" fillId="0" borderId="3" xfId="0" applyFont="1" applyFill="1" applyBorder="1" applyAlignment="1">
      <alignment horizontal="right"/>
    </xf>
    <xf numFmtId="0" fontId="0" fillId="0" borderId="7" xfId="0" applyBorder="1"/>
    <xf numFmtId="0" fontId="5" fillId="0" borderId="6" xfId="0" applyFont="1" applyBorder="1"/>
    <xf numFmtId="0" fontId="0" fillId="0" borderId="4" xfId="0" applyFont="1" applyBorder="1" applyAlignment="1">
      <alignment horizontal="left"/>
    </xf>
    <xf numFmtId="15" fontId="0" fillId="0" borderId="6" xfId="0" applyNumberFormat="1" applyBorder="1"/>
    <xf numFmtId="0" fontId="5" fillId="0" borderId="0" xfId="0" applyFont="1"/>
    <xf numFmtId="0" fontId="7" fillId="0" borderId="0" xfId="0" applyFont="1"/>
    <xf numFmtId="0" fontId="6" fillId="0" borderId="0" xfId="0" applyFont="1" applyAlignment="1">
      <alignment vertical="center"/>
    </xf>
    <xf numFmtId="0" fontId="3"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1" applyAlignment="1">
      <alignment vertical="center"/>
    </xf>
    <xf numFmtId="0" fontId="0" fillId="2" borderId="0" xfId="0" applyFill="1"/>
    <xf numFmtId="0" fontId="2" fillId="0" borderId="0" xfId="0" applyFont="1" applyAlignment="1">
      <alignment vertical="center"/>
    </xf>
    <xf numFmtId="0" fontId="6" fillId="0" borderId="0" xfId="0" applyFont="1"/>
    <xf numFmtId="0" fontId="2" fillId="0" borderId="0" xfId="0" applyFont="1"/>
    <xf numFmtId="0" fontId="11" fillId="0" borderId="0" xfId="0" applyFont="1"/>
    <xf numFmtId="0" fontId="12" fillId="0" borderId="0" xfId="0" applyFont="1"/>
    <xf numFmtId="0" fontId="5" fillId="0" borderId="0" xfId="0" quotePrefix="1" applyFont="1"/>
    <xf numFmtId="0" fontId="13" fillId="0" borderId="0" xfId="0" applyFont="1"/>
    <xf numFmtId="0" fontId="13" fillId="0" borderId="0" xfId="0" quotePrefix="1" applyFont="1"/>
    <xf numFmtId="0" fontId="13" fillId="0" borderId="0" xfId="0" applyFont="1" applyAlignment="1">
      <alignment wrapText="1"/>
    </xf>
    <xf numFmtId="0" fontId="14" fillId="0" borderId="0" xfId="0" applyFont="1"/>
    <xf numFmtId="0" fontId="13" fillId="0" borderId="0" xfId="0" applyFont="1" applyAlignment="1">
      <alignment vertical="center"/>
    </xf>
    <xf numFmtId="0" fontId="13" fillId="0" borderId="0" xfId="0" applyFont="1" applyAlignment="1">
      <alignment horizontal="left" vertical="center" readingOrder="1"/>
    </xf>
    <xf numFmtId="0" fontId="13" fillId="0" borderId="0" xfId="0" quotePrefix="1" applyFont="1" applyAlignment="1">
      <alignment horizontal="left" vertical="center" readingOrder="1"/>
    </xf>
    <xf numFmtId="0" fontId="15" fillId="0" borderId="0" xfId="0" applyFont="1"/>
    <xf numFmtId="0" fontId="15" fillId="0" borderId="0" xfId="0" applyFont="1" applyAlignment="1">
      <alignment vertical="center"/>
    </xf>
    <xf numFmtId="0" fontId="5" fillId="2" borderId="0" xfId="0" applyFont="1" applyFill="1"/>
    <xf numFmtId="0" fontId="13" fillId="2" borderId="0" xfId="0" applyFont="1" applyFill="1"/>
    <xf numFmtId="0" fontId="13" fillId="2" borderId="0" xfId="0" applyFont="1" applyFill="1" applyAlignment="1">
      <alignment wrapText="1"/>
    </xf>
    <xf numFmtId="0" fontId="16" fillId="0" borderId="0" xfId="0" applyFont="1"/>
    <xf numFmtId="0" fontId="1" fillId="0" borderId="0" xfId="0" applyFont="1" applyAlignment="1">
      <alignment vertical="center" wrapText="1"/>
    </xf>
    <xf numFmtId="0" fontId="5" fillId="0" borderId="0" xfId="0" applyFont="1" applyAlignment="1">
      <alignment vertical="center"/>
    </xf>
    <xf numFmtId="0" fontId="17" fillId="0" borderId="0" xfId="0" applyFont="1" applyAlignment="1">
      <alignment horizontal="left" vertical="center" readingOrder="1"/>
    </xf>
    <xf numFmtId="0" fontId="17" fillId="0" borderId="0" xfId="0" applyFont="1"/>
    <xf numFmtId="0" fontId="5" fillId="0" borderId="0" xfId="0" quotePrefix="1" applyFont="1" applyAlignment="1">
      <alignment vertical="top"/>
    </xf>
    <xf numFmtId="0" fontId="5" fillId="2" borderId="0" xfId="0" applyFont="1" applyFill="1" applyAlignment="1">
      <alignment vertical="top"/>
    </xf>
    <xf numFmtId="0" fontId="13" fillId="2" borderId="0" xfId="0" applyFont="1" applyFill="1" applyAlignment="1">
      <alignment vertical="top" wrapText="1"/>
    </xf>
    <xf numFmtId="0" fontId="0" fillId="0" borderId="0" xfId="0"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23</xdr:col>
      <xdr:colOff>512536</xdr:colOff>
      <xdr:row>72</xdr:row>
      <xdr:rowOff>36286</xdr:rowOff>
    </xdr:from>
    <xdr:to>
      <xdr:col>32</xdr:col>
      <xdr:colOff>410935</xdr:colOff>
      <xdr:row>92</xdr:row>
      <xdr:rowOff>154215</xdr:rowOff>
    </xdr:to>
    <xdr:pic>
      <xdr:nvPicPr>
        <xdr:cNvPr id="22" name="Picture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1"/>
        <a:stretch>
          <a:fillRect/>
        </a:stretch>
      </xdr:blipFill>
      <xdr:spPr>
        <a:xfrm>
          <a:off x="30008286" y="13752286"/>
          <a:ext cx="7327899" cy="3927929"/>
        </a:xfrm>
        <a:prstGeom prst="rect">
          <a:avLst/>
        </a:prstGeom>
      </xdr:spPr>
    </xdr:pic>
    <xdr:clientData/>
  </xdr:twoCellAnchor>
  <xdr:twoCellAnchor editAs="oneCell">
    <xdr:from>
      <xdr:col>24</xdr:col>
      <xdr:colOff>422581</xdr:colOff>
      <xdr:row>32</xdr:row>
      <xdr:rowOff>127000</xdr:rowOff>
    </xdr:from>
    <xdr:to>
      <xdr:col>34</xdr:col>
      <xdr:colOff>698501</xdr:colOff>
      <xdr:row>56</xdr:row>
      <xdr:rowOff>88900</xdr:rowOff>
    </xdr:to>
    <xdr:pic>
      <xdr:nvPicPr>
        <xdr:cNvPr id="23" name="Picture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2"/>
        <a:stretch>
          <a:fillRect/>
        </a:stretch>
      </xdr:blipFill>
      <xdr:spPr>
        <a:xfrm>
          <a:off x="30743831" y="6223000"/>
          <a:ext cx="8530920" cy="4533900"/>
        </a:xfrm>
        <a:prstGeom prst="rect">
          <a:avLst/>
        </a:prstGeom>
      </xdr:spPr>
    </xdr:pic>
    <xdr:clientData/>
  </xdr:twoCellAnchor>
  <xdr:twoCellAnchor editAs="oneCell">
    <xdr:from>
      <xdr:col>0</xdr:col>
      <xdr:colOff>1111251</xdr:colOff>
      <xdr:row>108</xdr:row>
      <xdr:rowOff>52917</xdr:rowOff>
    </xdr:from>
    <xdr:to>
      <xdr:col>1</xdr:col>
      <xdr:colOff>3558969</xdr:colOff>
      <xdr:row>126</xdr:row>
      <xdr:rowOff>110546</xdr:rowOff>
    </xdr:to>
    <xdr:pic>
      <xdr:nvPicPr>
        <xdr:cNvPr id="25" name="Picture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3"/>
        <a:stretch>
          <a:fillRect/>
        </a:stretch>
      </xdr:blipFill>
      <xdr:spPr>
        <a:xfrm>
          <a:off x="1111251" y="20626917"/>
          <a:ext cx="6257718" cy="3486629"/>
        </a:xfrm>
        <a:prstGeom prst="rect">
          <a:avLst/>
        </a:prstGeom>
      </xdr:spPr>
    </xdr:pic>
    <xdr:clientData/>
  </xdr:twoCellAnchor>
  <xdr:twoCellAnchor editAs="oneCell">
    <xdr:from>
      <xdr:col>2</xdr:col>
      <xdr:colOff>506541</xdr:colOff>
      <xdr:row>107</xdr:row>
      <xdr:rowOff>152400</xdr:rowOff>
    </xdr:from>
    <xdr:to>
      <xdr:col>8</xdr:col>
      <xdr:colOff>585355</xdr:colOff>
      <xdr:row>128</xdr:row>
      <xdr:rowOff>158750</xdr:rowOff>
    </xdr:to>
    <xdr:pic>
      <xdr:nvPicPr>
        <xdr:cNvPr id="26" name="Picture 25">
          <a:extLst>
            <a:ext uri="{FF2B5EF4-FFF2-40B4-BE49-F238E27FC236}">
              <a16:creationId xmlns:a16="http://schemas.microsoft.com/office/drawing/2014/main" id="{00000000-0008-0000-0100-00001A000000}"/>
            </a:ext>
          </a:extLst>
        </xdr:cNvPr>
        <xdr:cNvPicPr>
          <a:picLocks noChangeAspect="1"/>
        </xdr:cNvPicPr>
      </xdr:nvPicPr>
      <xdr:blipFill>
        <a:blip xmlns:r="http://schemas.openxmlformats.org/officeDocument/2006/relationships" r:embed="rId4"/>
        <a:stretch>
          <a:fillRect/>
        </a:stretch>
      </xdr:blipFill>
      <xdr:spPr>
        <a:xfrm>
          <a:off x="10412541" y="20535900"/>
          <a:ext cx="7286064" cy="4006850"/>
        </a:xfrm>
        <a:prstGeom prst="rect">
          <a:avLst/>
        </a:prstGeom>
      </xdr:spPr>
    </xdr:pic>
    <xdr:clientData/>
  </xdr:twoCellAnchor>
  <xdr:twoCellAnchor editAs="oneCell">
    <xdr:from>
      <xdr:col>10</xdr:col>
      <xdr:colOff>402457</xdr:colOff>
      <xdr:row>109</xdr:row>
      <xdr:rowOff>38100</xdr:rowOff>
    </xdr:from>
    <xdr:to>
      <xdr:col>18</xdr:col>
      <xdr:colOff>821059</xdr:colOff>
      <xdr:row>129</xdr:row>
      <xdr:rowOff>67155</xdr:rowOff>
    </xdr:to>
    <xdr:pic>
      <xdr:nvPicPr>
        <xdr:cNvPr id="27" name="Picture 26">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5"/>
        <a:stretch>
          <a:fillRect/>
        </a:stretch>
      </xdr:blipFill>
      <xdr:spPr>
        <a:xfrm>
          <a:off x="19166707" y="20802600"/>
          <a:ext cx="7022602" cy="3839055"/>
        </a:xfrm>
        <a:prstGeom prst="rect">
          <a:avLst/>
        </a:prstGeom>
      </xdr:spPr>
    </xdr:pic>
    <xdr:clientData/>
  </xdr:twoCellAnchor>
  <xdr:twoCellAnchor editAs="oneCell">
    <xdr:from>
      <xdr:col>0</xdr:col>
      <xdr:colOff>698500</xdr:colOff>
      <xdr:row>33</xdr:row>
      <xdr:rowOff>80836</xdr:rowOff>
    </xdr:from>
    <xdr:to>
      <xdr:col>1</xdr:col>
      <xdr:colOff>5324338</xdr:colOff>
      <xdr:row>56</xdr:row>
      <xdr:rowOff>40820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6"/>
        <a:stretch>
          <a:fillRect/>
        </a:stretch>
      </xdr:blipFill>
      <xdr:spPr>
        <a:xfrm>
          <a:off x="698500" y="6367336"/>
          <a:ext cx="8435838" cy="4341484"/>
        </a:xfrm>
        <a:prstGeom prst="rect">
          <a:avLst/>
        </a:prstGeom>
        <a:solidFill>
          <a:schemeClr val="bg1"/>
        </a:solidFill>
      </xdr:spPr>
    </xdr:pic>
    <xdr:clientData/>
  </xdr:twoCellAnchor>
  <xdr:twoCellAnchor editAs="oneCell">
    <xdr:from>
      <xdr:col>20</xdr:col>
      <xdr:colOff>124885</xdr:colOff>
      <xdr:row>107</xdr:row>
      <xdr:rowOff>109342</xdr:rowOff>
    </xdr:from>
    <xdr:to>
      <xdr:col>26</xdr:col>
      <xdr:colOff>588433</xdr:colOff>
      <xdr:row>128</xdr:row>
      <xdr:rowOff>9834</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7"/>
        <a:stretch>
          <a:fillRect/>
        </a:stretch>
      </xdr:blipFill>
      <xdr:spPr>
        <a:xfrm>
          <a:off x="27144135" y="20492842"/>
          <a:ext cx="5416548" cy="3900992"/>
        </a:xfrm>
        <a:prstGeom prst="rect">
          <a:avLst/>
        </a:prstGeom>
        <a:solidFill>
          <a:schemeClr val="bg1"/>
        </a:solidFill>
      </xdr:spPr>
    </xdr:pic>
    <xdr:clientData/>
  </xdr:twoCellAnchor>
  <xdr:twoCellAnchor editAs="oneCell">
    <xdr:from>
      <xdr:col>12</xdr:col>
      <xdr:colOff>730251</xdr:colOff>
      <xdr:row>33</xdr:row>
      <xdr:rowOff>0</xdr:rowOff>
    </xdr:from>
    <xdr:to>
      <xdr:col>22</xdr:col>
      <xdr:colOff>444501</xdr:colOff>
      <xdr:row>57</xdr:row>
      <xdr:rowOff>78445</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8"/>
        <a:stretch>
          <a:fillRect/>
        </a:stretch>
      </xdr:blipFill>
      <xdr:spPr>
        <a:xfrm>
          <a:off x="21145501" y="6286500"/>
          <a:ext cx="7969250" cy="4650445"/>
        </a:xfrm>
        <a:prstGeom prst="rect">
          <a:avLst/>
        </a:prstGeom>
      </xdr:spPr>
    </xdr:pic>
    <xdr:clientData/>
  </xdr:twoCellAnchor>
  <xdr:twoCellAnchor editAs="oneCell">
    <xdr:from>
      <xdr:col>0</xdr:col>
      <xdr:colOff>1375834</xdr:colOff>
      <xdr:row>134</xdr:row>
      <xdr:rowOff>74084</xdr:rowOff>
    </xdr:from>
    <xdr:to>
      <xdr:col>1</xdr:col>
      <xdr:colOff>5630333</xdr:colOff>
      <xdr:row>158</xdr:row>
      <xdr:rowOff>74766</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9"/>
        <a:stretch>
          <a:fillRect/>
        </a:stretch>
      </xdr:blipFill>
      <xdr:spPr>
        <a:xfrm>
          <a:off x="1375834" y="25601084"/>
          <a:ext cx="8064499" cy="4572682"/>
        </a:xfrm>
        <a:prstGeom prst="rect">
          <a:avLst/>
        </a:prstGeom>
        <a:solidFill>
          <a:schemeClr val="bg1"/>
        </a:solidFill>
      </xdr:spPr>
    </xdr:pic>
    <xdr:clientData/>
  </xdr:twoCellAnchor>
  <xdr:twoCellAnchor editAs="oneCell">
    <xdr:from>
      <xdr:col>12</xdr:col>
      <xdr:colOff>492125</xdr:colOff>
      <xdr:row>72</xdr:row>
      <xdr:rowOff>42334</xdr:rowOff>
    </xdr:from>
    <xdr:to>
      <xdr:col>21</xdr:col>
      <xdr:colOff>812518</xdr:colOff>
      <xdr:row>96</xdr:row>
      <xdr:rowOff>67734</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0"/>
        <a:stretch>
          <a:fillRect/>
        </a:stretch>
      </xdr:blipFill>
      <xdr:spPr>
        <a:xfrm>
          <a:off x="20907375" y="13758334"/>
          <a:ext cx="7749893" cy="4597400"/>
        </a:xfrm>
        <a:prstGeom prst="rect">
          <a:avLst/>
        </a:prstGeom>
        <a:solidFill>
          <a:schemeClr val="bg1"/>
        </a:solidFill>
      </xdr:spPr>
    </xdr:pic>
    <xdr:clientData/>
  </xdr:twoCellAnchor>
  <xdr:twoCellAnchor editAs="oneCell">
    <xdr:from>
      <xdr:col>2</xdr:col>
      <xdr:colOff>845608</xdr:colOff>
      <xdr:row>33</xdr:row>
      <xdr:rowOff>96024</xdr:rowOff>
    </xdr:from>
    <xdr:to>
      <xdr:col>10</xdr:col>
      <xdr:colOff>709083</xdr:colOff>
      <xdr:row>60</xdr:row>
      <xdr:rowOff>70060</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1"/>
        <a:stretch>
          <a:fillRect/>
        </a:stretch>
      </xdr:blipFill>
      <xdr:spPr>
        <a:xfrm>
          <a:off x="10751608" y="6382524"/>
          <a:ext cx="8721725" cy="5117536"/>
        </a:xfrm>
        <a:prstGeom prst="rect">
          <a:avLst/>
        </a:prstGeom>
        <a:solidFill>
          <a:schemeClr val="bg1"/>
        </a:solidFill>
      </xdr:spPr>
    </xdr:pic>
    <xdr:clientData/>
  </xdr:twoCellAnchor>
  <xdr:twoCellAnchor editAs="oneCell">
    <xdr:from>
      <xdr:col>0</xdr:col>
      <xdr:colOff>958850</xdr:colOff>
      <xdr:row>73</xdr:row>
      <xdr:rowOff>177801</xdr:rowOff>
    </xdr:from>
    <xdr:to>
      <xdr:col>1</xdr:col>
      <xdr:colOff>4396316</xdr:colOff>
      <xdr:row>95</xdr:row>
      <xdr:rowOff>67336</xdr:rowOff>
    </xdr:to>
    <xdr:pic>
      <xdr:nvPicPr>
        <xdr:cNvPr id="181" name="Picture 180">
          <a:extLst>
            <a:ext uri="{FF2B5EF4-FFF2-40B4-BE49-F238E27FC236}">
              <a16:creationId xmlns:a16="http://schemas.microsoft.com/office/drawing/2014/main" id="{00000000-0008-0000-0100-0000B5000000}"/>
            </a:ext>
          </a:extLst>
        </xdr:cNvPr>
        <xdr:cNvPicPr>
          <a:picLocks noChangeAspect="1"/>
        </xdr:cNvPicPr>
      </xdr:nvPicPr>
      <xdr:blipFill>
        <a:blip xmlns:r="http://schemas.openxmlformats.org/officeDocument/2006/relationships" r:embed="rId12"/>
        <a:stretch>
          <a:fillRect/>
        </a:stretch>
      </xdr:blipFill>
      <xdr:spPr>
        <a:xfrm>
          <a:off x="958850" y="14084301"/>
          <a:ext cx="7247466" cy="4080535"/>
        </a:xfrm>
        <a:prstGeom prst="rect">
          <a:avLst/>
        </a:prstGeom>
        <a:solidFill>
          <a:schemeClr val="bg1"/>
        </a:solidFill>
      </xdr:spPr>
    </xdr:pic>
    <xdr:clientData/>
  </xdr:twoCellAnchor>
  <xdr:twoCellAnchor editAs="oneCell">
    <xdr:from>
      <xdr:col>0</xdr:col>
      <xdr:colOff>615949</xdr:colOff>
      <xdr:row>2</xdr:row>
      <xdr:rowOff>90738</xdr:rowOff>
    </xdr:from>
    <xdr:to>
      <xdr:col>1</xdr:col>
      <xdr:colOff>4933212</xdr:colOff>
      <xdr:row>24</xdr:row>
      <xdr:rowOff>158750</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3"/>
        <a:stretch>
          <a:fillRect/>
        </a:stretch>
      </xdr:blipFill>
      <xdr:spPr>
        <a:xfrm>
          <a:off x="615949" y="471738"/>
          <a:ext cx="8127263" cy="4259012"/>
        </a:xfrm>
        <a:prstGeom prst="rect">
          <a:avLst/>
        </a:prstGeom>
      </xdr:spPr>
    </xdr:pic>
    <xdr:clientData/>
  </xdr:twoCellAnchor>
  <xdr:twoCellAnchor editAs="oneCell">
    <xdr:from>
      <xdr:col>2</xdr:col>
      <xdr:colOff>1548889</xdr:colOff>
      <xdr:row>74</xdr:row>
      <xdr:rowOff>139700</xdr:rowOff>
    </xdr:from>
    <xdr:to>
      <xdr:col>10</xdr:col>
      <xdr:colOff>123500</xdr:colOff>
      <xdr:row>96</xdr:row>
      <xdr:rowOff>19050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4"/>
        <a:stretch>
          <a:fillRect/>
        </a:stretch>
      </xdr:blipFill>
      <xdr:spPr>
        <a:xfrm>
          <a:off x="11454889" y="14236700"/>
          <a:ext cx="7432861" cy="4070350"/>
        </a:xfrm>
        <a:prstGeom prst="rect">
          <a:avLst/>
        </a:prstGeom>
      </xdr:spPr>
    </xdr:pic>
    <xdr:clientData/>
  </xdr:twoCellAnchor>
  <xdr:oneCellAnchor>
    <xdr:from>
      <xdr:col>1</xdr:col>
      <xdr:colOff>4413250</xdr:colOff>
      <xdr:row>4</xdr:row>
      <xdr:rowOff>190500</xdr:rowOff>
    </xdr:from>
    <xdr:ext cx="2188100" cy="593239"/>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8229600" y="977900"/>
          <a:ext cx="2188100" cy="593239"/>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600"/>
            <a:t>See below for structure </a:t>
          </a:r>
        </a:p>
        <a:p>
          <a:r>
            <a:rPr lang="en-GB" sz="1600"/>
            <a:t>for each property</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www.who.int/substance_abuse/publications/global_alcohol_report/msb_gsr_2014_2.pdf?ua=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26"/>
  <sheetViews>
    <sheetView topLeftCell="A7" workbookViewId="0">
      <selection activeCell="C24" sqref="C24"/>
    </sheetView>
  </sheetViews>
  <sheetFormatPr baseColWidth="10" defaultColWidth="10.6640625" defaultRowHeight="16" x14ac:dyDescent="0.2"/>
  <cols>
    <col min="2" max="2" width="34.1640625" customWidth="1"/>
    <col min="3" max="3" width="90.83203125" customWidth="1"/>
  </cols>
  <sheetData>
    <row r="3" spans="2:3" x14ac:dyDescent="0.2">
      <c r="B3" s="8" t="s">
        <v>0</v>
      </c>
      <c r="C3" s="2" t="s">
        <v>17</v>
      </c>
    </row>
    <row r="4" spans="2:3" x14ac:dyDescent="0.2">
      <c r="B4" s="1"/>
    </row>
    <row r="5" spans="2:3" x14ac:dyDescent="0.2">
      <c r="B5" s="8" t="s">
        <v>3</v>
      </c>
      <c r="C5" s="2" t="s">
        <v>73</v>
      </c>
    </row>
    <row r="6" spans="2:3" x14ac:dyDescent="0.2">
      <c r="B6" s="6" t="s">
        <v>16</v>
      </c>
      <c r="C6" s="7"/>
    </row>
    <row r="7" spans="2:3" x14ac:dyDescent="0.2">
      <c r="B7" s="1"/>
    </row>
    <row r="8" spans="2:3" x14ac:dyDescent="0.2">
      <c r="B8" s="8" t="s">
        <v>1</v>
      </c>
      <c r="C8" s="2" t="s">
        <v>18</v>
      </c>
    </row>
    <row r="9" spans="2:3" x14ac:dyDescent="0.2">
      <c r="B9" s="1"/>
    </row>
    <row r="10" spans="2:3" x14ac:dyDescent="0.2">
      <c r="B10" s="8" t="s">
        <v>2</v>
      </c>
      <c r="C10" s="2" t="s">
        <v>19</v>
      </c>
    </row>
    <row r="11" spans="2:3" x14ac:dyDescent="0.2">
      <c r="B11" s="1"/>
    </row>
    <row r="12" spans="2:3" ht="95" customHeight="1" x14ac:dyDescent="0.2">
      <c r="B12" s="9" t="s">
        <v>4</v>
      </c>
      <c r="C12" s="2" t="s">
        <v>318</v>
      </c>
    </row>
    <row r="14" spans="2:3" x14ac:dyDescent="0.2">
      <c r="B14" s="10" t="s">
        <v>5</v>
      </c>
      <c r="C14" s="14" t="s">
        <v>20</v>
      </c>
    </row>
    <row r="15" spans="2:3" x14ac:dyDescent="0.2">
      <c r="B15" s="4" t="s">
        <v>6</v>
      </c>
      <c r="C15" s="13" t="s">
        <v>88</v>
      </c>
    </row>
    <row r="16" spans="2:3" x14ac:dyDescent="0.2">
      <c r="B16" s="4" t="s">
        <v>7</v>
      </c>
      <c r="C16" s="5" t="s">
        <v>21</v>
      </c>
    </row>
    <row r="17" spans="2:3" x14ac:dyDescent="0.2">
      <c r="B17" s="4" t="s">
        <v>8</v>
      </c>
      <c r="C17" s="5"/>
    </row>
    <row r="18" spans="2:3" x14ac:dyDescent="0.2">
      <c r="B18" s="4" t="s">
        <v>11</v>
      </c>
      <c r="C18" s="5" t="s">
        <v>356</v>
      </c>
    </row>
    <row r="19" spans="2:3" x14ac:dyDescent="0.2">
      <c r="B19" s="4" t="s">
        <v>10</v>
      </c>
      <c r="C19" s="5"/>
    </row>
    <row r="20" spans="2:3" x14ac:dyDescent="0.2">
      <c r="B20" s="6" t="s">
        <v>9</v>
      </c>
      <c r="C20" s="7" t="s">
        <v>87</v>
      </c>
    </row>
    <row r="22" spans="2:3" x14ac:dyDescent="0.2">
      <c r="B22" s="11" t="s">
        <v>12</v>
      </c>
      <c r="C22" s="3"/>
    </row>
    <row r="23" spans="2:3" x14ac:dyDescent="0.2">
      <c r="B23" s="4" t="s">
        <v>13</v>
      </c>
      <c r="C23" s="15">
        <v>43698</v>
      </c>
    </row>
    <row r="24" spans="2:3" x14ac:dyDescent="0.2">
      <c r="B24" s="4" t="s">
        <v>15</v>
      </c>
      <c r="C24" s="15" t="s">
        <v>22</v>
      </c>
    </row>
    <row r="25" spans="2:3" x14ac:dyDescent="0.2">
      <c r="B25" s="4" t="s">
        <v>14</v>
      </c>
      <c r="C25" s="5"/>
    </row>
    <row r="26" spans="2:3" x14ac:dyDescent="0.2">
      <c r="B26" s="12"/>
      <c r="C26" s="7"/>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176"/>
  <sheetViews>
    <sheetView topLeftCell="A103" zoomScaleNormal="100" workbookViewId="0">
      <selection activeCell="B18" sqref="B18"/>
    </sheetView>
  </sheetViews>
  <sheetFormatPr baseColWidth="10" defaultColWidth="10.6640625" defaultRowHeight="16" x14ac:dyDescent="0.2"/>
  <cols>
    <col min="1" max="1" width="50" customWidth="1"/>
    <col min="2" max="2" width="80" customWidth="1"/>
    <col min="3" max="3" width="40.1640625" customWidth="1"/>
  </cols>
  <sheetData>
    <row r="2" spans="1:4" x14ac:dyDescent="0.2">
      <c r="A2" s="23"/>
      <c r="B2" s="23"/>
      <c r="C2" s="23"/>
      <c r="D2" s="23"/>
    </row>
    <row r="3" spans="1:4" x14ac:dyDescent="0.2">
      <c r="A3" s="23"/>
      <c r="B3" s="23"/>
      <c r="C3" s="23"/>
      <c r="D3" s="23"/>
    </row>
    <row r="4" spans="1:4" x14ac:dyDescent="0.2">
      <c r="A4" s="23"/>
      <c r="B4" s="23"/>
      <c r="C4" s="23"/>
      <c r="D4" s="23"/>
    </row>
    <row r="5" spans="1:4" x14ac:dyDescent="0.2">
      <c r="A5" s="23"/>
      <c r="B5" s="23"/>
      <c r="C5" s="23"/>
      <c r="D5" s="23"/>
    </row>
    <row r="6" spans="1:4" x14ac:dyDescent="0.2">
      <c r="A6" s="23"/>
      <c r="B6" s="23"/>
      <c r="C6" s="23"/>
      <c r="D6" s="23"/>
    </row>
    <row r="7" spans="1:4" x14ac:dyDescent="0.2">
      <c r="A7" s="23"/>
      <c r="B7" s="23"/>
      <c r="C7" s="23"/>
      <c r="D7" s="23"/>
    </row>
    <row r="8" spans="1:4" x14ac:dyDescent="0.2">
      <c r="A8" s="23"/>
      <c r="B8" s="23"/>
      <c r="C8" s="23"/>
      <c r="D8" s="23"/>
    </row>
    <row r="9" spans="1:4" x14ac:dyDescent="0.2">
      <c r="A9" s="23"/>
      <c r="B9" s="23"/>
      <c r="C9" s="23"/>
      <c r="D9" s="23"/>
    </row>
    <row r="10" spans="1:4" x14ac:dyDescent="0.2">
      <c r="A10" s="23"/>
      <c r="B10" s="23"/>
      <c r="C10" s="23"/>
      <c r="D10" s="23"/>
    </row>
    <row r="11" spans="1:4" x14ac:dyDescent="0.2">
      <c r="A11" s="23"/>
      <c r="B11" s="23"/>
      <c r="C11" s="23"/>
      <c r="D11" s="23"/>
    </row>
    <row r="12" spans="1:4" x14ac:dyDescent="0.2">
      <c r="A12" s="23"/>
      <c r="B12" s="23"/>
      <c r="C12" s="23"/>
      <c r="D12" s="23"/>
    </row>
    <row r="13" spans="1:4" x14ac:dyDescent="0.2">
      <c r="A13" s="23"/>
      <c r="B13" s="23"/>
      <c r="C13" s="23"/>
      <c r="D13" s="23"/>
    </row>
    <row r="14" spans="1:4" x14ac:dyDescent="0.2">
      <c r="A14" s="23"/>
      <c r="B14" s="23"/>
      <c r="C14" s="23"/>
      <c r="D14" s="23"/>
    </row>
    <row r="15" spans="1:4" x14ac:dyDescent="0.2">
      <c r="A15" s="23"/>
      <c r="B15" s="23"/>
      <c r="C15" s="23"/>
      <c r="D15" s="23"/>
    </row>
    <row r="16" spans="1:4" x14ac:dyDescent="0.2">
      <c r="A16" s="23"/>
      <c r="B16" s="23"/>
      <c r="C16" s="23"/>
      <c r="D16" s="23"/>
    </row>
    <row r="17" spans="1:4" x14ac:dyDescent="0.2">
      <c r="A17" s="23"/>
      <c r="B17" s="23"/>
      <c r="C17" s="23"/>
      <c r="D17" s="23"/>
    </row>
    <row r="18" spans="1:4" x14ac:dyDescent="0.2">
      <c r="A18" s="23"/>
      <c r="B18" s="23"/>
      <c r="C18" s="23"/>
      <c r="D18" s="23"/>
    </row>
    <row r="19" spans="1:4" x14ac:dyDescent="0.2">
      <c r="A19" s="23"/>
      <c r="B19" s="23"/>
      <c r="C19" s="23"/>
      <c r="D19" s="23"/>
    </row>
    <row r="20" spans="1:4" x14ac:dyDescent="0.2">
      <c r="A20" s="23"/>
      <c r="B20" s="23"/>
      <c r="C20" s="23"/>
      <c r="D20" s="23"/>
    </row>
    <row r="21" spans="1:4" x14ac:dyDescent="0.2">
      <c r="A21" s="23"/>
      <c r="B21" s="23"/>
      <c r="C21" s="23"/>
      <c r="D21" s="23"/>
    </row>
    <row r="22" spans="1:4" x14ac:dyDescent="0.2">
      <c r="A22" s="23"/>
      <c r="B22" s="23"/>
      <c r="C22" s="23"/>
      <c r="D22" s="23"/>
    </row>
    <row r="26" spans="1:4" x14ac:dyDescent="0.2">
      <c r="A26" s="16"/>
      <c r="B26" s="16"/>
      <c r="C26" s="16"/>
    </row>
    <row r="27" spans="1:4" x14ac:dyDescent="0.2">
      <c r="A27" s="16"/>
      <c r="B27" s="16"/>
      <c r="C27" s="16"/>
    </row>
    <row r="30" spans="1:4" x14ac:dyDescent="0.2">
      <c r="D30" s="17"/>
    </row>
    <row r="31" spans="1:4" x14ac:dyDescent="0.2">
      <c r="D31" s="17"/>
    </row>
    <row r="32" spans="1:4" x14ac:dyDescent="0.2">
      <c r="D32" s="17"/>
    </row>
    <row r="47" s="27" customFormat="1" x14ac:dyDescent="0.2"/>
    <row r="56" spans="1:3" x14ac:dyDescent="0.2">
      <c r="A56" s="28"/>
      <c r="B56" s="16"/>
      <c r="C56" s="16"/>
    </row>
    <row r="57" spans="1:3" x14ac:dyDescent="0.2">
      <c r="A57" s="16"/>
      <c r="B57" s="16"/>
      <c r="C57" s="16"/>
    </row>
    <row r="58" spans="1:3" x14ac:dyDescent="0.2">
      <c r="A58" s="28"/>
      <c r="B58" s="28"/>
      <c r="C58" s="28"/>
    </row>
    <row r="59" spans="1:3" x14ac:dyDescent="0.2">
      <c r="A59" s="30"/>
      <c r="B59" s="32"/>
      <c r="C59" s="16"/>
    </row>
    <row r="60" spans="1:3" x14ac:dyDescent="0.2">
      <c r="A60" s="30"/>
      <c r="B60" s="30"/>
      <c r="C60" s="16"/>
    </row>
    <row r="61" spans="1:3" x14ac:dyDescent="0.2">
      <c r="A61" s="30"/>
      <c r="B61" s="30"/>
      <c r="C61" s="16"/>
    </row>
    <row r="62" spans="1:3" x14ac:dyDescent="0.2">
      <c r="A62" s="30"/>
      <c r="B62" s="30"/>
      <c r="C62" s="16"/>
    </row>
    <row r="63" spans="1:3" x14ac:dyDescent="0.2">
      <c r="A63" s="30"/>
      <c r="B63" s="30"/>
      <c r="C63" s="16"/>
    </row>
    <row r="64" spans="1:3" x14ac:dyDescent="0.2">
      <c r="A64" s="30"/>
      <c r="B64" s="30"/>
      <c r="C64" s="16"/>
    </row>
    <row r="65" spans="1:10" x14ac:dyDescent="0.2">
      <c r="A65" s="30"/>
      <c r="B65" s="30"/>
      <c r="C65" s="16"/>
    </row>
    <row r="66" spans="1:10" x14ac:dyDescent="0.2">
      <c r="A66" s="30"/>
      <c r="B66" s="30"/>
    </row>
    <row r="67" spans="1:10" x14ac:dyDescent="0.2">
      <c r="A67" s="30"/>
      <c r="B67" s="30"/>
      <c r="C67" s="37"/>
    </row>
    <row r="68" spans="1:10" x14ac:dyDescent="0.2">
      <c r="A68" s="31"/>
      <c r="B68" s="30"/>
      <c r="C68" s="37"/>
    </row>
    <row r="69" spans="1:10" x14ac:dyDescent="0.2">
      <c r="A69" s="30"/>
      <c r="B69" s="30"/>
      <c r="C69" s="37"/>
    </row>
    <row r="70" spans="1:10" x14ac:dyDescent="0.2">
      <c r="A70" s="30"/>
      <c r="B70" s="30"/>
      <c r="C70" s="38"/>
    </row>
    <row r="71" spans="1:10" x14ac:dyDescent="0.2">
      <c r="A71" s="31"/>
      <c r="B71" s="30"/>
      <c r="C71" s="38"/>
    </row>
    <row r="72" spans="1:10" x14ac:dyDescent="0.2">
      <c r="A72" s="30"/>
      <c r="B72" s="30"/>
      <c r="C72" s="38"/>
    </row>
    <row r="73" spans="1:10" x14ac:dyDescent="0.2">
      <c r="A73" s="30"/>
      <c r="B73" s="37"/>
      <c r="C73" s="37"/>
    </row>
    <row r="74" spans="1:10" x14ac:dyDescent="0.2">
      <c r="A74" s="31"/>
      <c r="B74" s="37"/>
      <c r="C74" s="38"/>
    </row>
    <row r="75" spans="1:10" x14ac:dyDescent="0.2">
      <c r="A75" s="33"/>
      <c r="B75" s="33"/>
      <c r="C75" s="33"/>
    </row>
    <row r="76" spans="1:10" x14ac:dyDescent="0.2">
      <c r="A76" s="31"/>
      <c r="B76" s="30"/>
      <c r="C76" s="34"/>
    </row>
    <row r="77" spans="1:10" x14ac:dyDescent="0.2">
      <c r="A77" s="31"/>
      <c r="B77" s="30"/>
      <c r="C77" s="30"/>
      <c r="D77" s="23"/>
      <c r="E77" s="23"/>
      <c r="F77" s="23"/>
      <c r="G77" s="23"/>
      <c r="H77" s="23"/>
      <c r="I77" s="23"/>
      <c r="J77" s="23"/>
    </row>
    <row r="78" spans="1:10" x14ac:dyDescent="0.2">
      <c r="A78" s="34"/>
      <c r="B78" s="30"/>
      <c r="C78" s="30"/>
      <c r="D78" s="23"/>
      <c r="E78" s="23"/>
      <c r="F78" s="23"/>
      <c r="G78" s="23"/>
      <c r="H78" s="23"/>
      <c r="I78" s="23"/>
      <c r="J78" s="23"/>
    </row>
    <row r="79" spans="1:10" x14ac:dyDescent="0.2">
      <c r="A79" s="34"/>
      <c r="B79" s="30"/>
      <c r="C79" s="30"/>
      <c r="D79" s="23"/>
      <c r="E79" s="23"/>
      <c r="F79" s="23"/>
      <c r="G79" s="23"/>
      <c r="H79" s="23"/>
      <c r="I79" s="23"/>
      <c r="J79" s="23"/>
    </row>
    <row r="80" spans="1:10" x14ac:dyDescent="0.2">
      <c r="A80" s="34"/>
      <c r="B80" s="30"/>
      <c r="C80" s="30"/>
      <c r="D80" s="23"/>
      <c r="E80" s="23"/>
      <c r="F80" s="23"/>
      <c r="G80" s="23"/>
      <c r="H80" s="23"/>
      <c r="I80" s="23"/>
      <c r="J80" s="23"/>
    </row>
    <row r="81" spans="1:10" x14ac:dyDescent="0.2">
      <c r="A81" s="31"/>
      <c r="B81" s="30"/>
      <c r="C81" s="30"/>
      <c r="D81" s="23"/>
      <c r="E81" s="23"/>
      <c r="F81" s="23"/>
      <c r="G81" s="23"/>
      <c r="H81" s="23"/>
      <c r="I81" s="23"/>
      <c r="J81" s="23"/>
    </row>
    <row r="82" spans="1:10" x14ac:dyDescent="0.2">
      <c r="A82" s="31"/>
      <c r="B82" s="30"/>
      <c r="C82" s="30"/>
      <c r="D82" s="23"/>
      <c r="E82" s="23"/>
      <c r="F82" s="23"/>
      <c r="G82" s="23"/>
      <c r="H82" s="23"/>
      <c r="I82" s="23"/>
      <c r="J82" s="23"/>
    </row>
    <row r="83" spans="1:10" x14ac:dyDescent="0.2">
      <c r="A83" s="31"/>
      <c r="B83" s="30"/>
      <c r="C83" s="30"/>
      <c r="D83" s="23"/>
      <c r="E83" s="23"/>
      <c r="F83" s="23"/>
      <c r="G83" s="23"/>
      <c r="H83" s="23"/>
      <c r="I83" s="23"/>
      <c r="J83" s="23"/>
    </row>
    <row r="84" spans="1:10" x14ac:dyDescent="0.2">
      <c r="A84" s="31"/>
      <c r="B84" s="30"/>
      <c r="C84" s="30"/>
      <c r="D84" s="23"/>
      <c r="E84" s="23"/>
      <c r="F84" s="23"/>
      <c r="G84" s="23"/>
      <c r="H84" s="23"/>
      <c r="I84" s="23"/>
      <c r="J84" s="23"/>
    </row>
    <row r="85" spans="1:10" x14ac:dyDescent="0.2">
      <c r="A85" s="35"/>
      <c r="B85" s="30"/>
      <c r="C85" s="30"/>
      <c r="D85" s="23"/>
      <c r="E85" s="23"/>
      <c r="F85" s="23"/>
      <c r="G85" s="23"/>
      <c r="H85" s="23"/>
      <c r="I85" s="23"/>
      <c r="J85" s="23"/>
    </row>
    <row r="86" spans="1:10" x14ac:dyDescent="0.2">
      <c r="A86" s="35"/>
      <c r="B86" s="30"/>
      <c r="C86" s="30"/>
      <c r="D86" s="23"/>
      <c r="E86" s="23"/>
      <c r="F86" s="23"/>
      <c r="G86" s="23"/>
      <c r="H86" s="23"/>
      <c r="I86" s="23"/>
      <c r="J86" s="23"/>
    </row>
    <row r="87" spans="1:10" x14ac:dyDescent="0.2">
      <c r="A87" s="35"/>
      <c r="B87" s="30"/>
      <c r="C87" s="30"/>
      <c r="D87" s="23"/>
      <c r="E87" s="23"/>
      <c r="F87" s="23"/>
      <c r="G87" s="23"/>
      <c r="H87" s="23"/>
      <c r="I87" s="23"/>
      <c r="J87" s="23"/>
    </row>
    <row r="88" spans="1:10" x14ac:dyDescent="0.2">
      <c r="A88" s="35"/>
      <c r="B88" s="30"/>
      <c r="C88" s="30"/>
      <c r="D88" s="23"/>
      <c r="E88" s="23"/>
      <c r="F88" s="23"/>
      <c r="G88" s="23"/>
      <c r="H88" s="23"/>
      <c r="I88" s="23"/>
      <c r="J88" s="23"/>
    </row>
    <row r="89" spans="1:10" x14ac:dyDescent="0.2">
      <c r="A89" s="35"/>
      <c r="B89" s="30"/>
      <c r="C89" s="30"/>
      <c r="D89" s="23"/>
      <c r="E89" s="23"/>
      <c r="F89" s="23"/>
      <c r="G89" s="23"/>
      <c r="H89" s="23"/>
      <c r="I89" s="23"/>
      <c r="J89" s="23"/>
    </row>
    <row r="90" spans="1:10" x14ac:dyDescent="0.2">
      <c r="A90" s="35"/>
      <c r="B90" s="30"/>
      <c r="C90" s="30"/>
      <c r="D90" s="23"/>
      <c r="E90" s="23"/>
      <c r="F90" s="23"/>
      <c r="G90" s="23"/>
      <c r="H90" s="23"/>
      <c r="I90" s="23"/>
      <c r="J90" s="23"/>
    </row>
    <row r="91" spans="1:10" x14ac:dyDescent="0.2">
      <c r="A91" s="35"/>
      <c r="B91" s="30"/>
      <c r="C91" s="30"/>
      <c r="D91" s="23"/>
      <c r="E91" s="23"/>
      <c r="F91" s="23"/>
      <c r="G91" s="23"/>
      <c r="H91" s="23"/>
      <c r="I91" s="23"/>
      <c r="J91" s="23"/>
    </row>
    <row r="92" spans="1:10" x14ac:dyDescent="0.2">
      <c r="A92" s="35"/>
      <c r="B92" s="30"/>
      <c r="C92" s="30"/>
      <c r="D92" s="23"/>
      <c r="E92" s="23"/>
      <c r="F92" s="23"/>
      <c r="G92" s="23"/>
      <c r="H92" s="23"/>
      <c r="I92" s="23"/>
      <c r="J92" s="23"/>
    </row>
    <row r="93" spans="1:10" x14ac:dyDescent="0.2">
      <c r="A93" s="35"/>
      <c r="B93" s="30"/>
      <c r="C93" s="30"/>
      <c r="D93" s="23"/>
      <c r="E93" s="23"/>
      <c r="F93" s="23"/>
      <c r="G93" s="23"/>
      <c r="H93" s="23"/>
      <c r="I93" s="23"/>
      <c r="J93" s="23"/>
    </row>
    <row r="94" spans="1:10" x14ac:dyDescent="0.2">
      <c r="A94" s="35"/>
      <c r="B94" s="30"/>
      <c r="C94" s="30"/>
      <c r="D94" s="23"/>
      <c r="E94" s="23"/>
      <c r="F94" s="23"/>
      <c r="G94" s="23"/>
      <c r="H94" s="23"/>
      <c r="I94" s="23"/>
      <c r="J94" s="23"/>
    </row>
    <row r="95" spans="1:10" x14ac:dyDescent="0.2">
      <c r="A95" s="35"/>
      <c r="B95" s="30"/>
      <c r="C95" s="40"/>
      <c r="D95" s="23"/>
      <c r="E95" s="23"/>
      <c r="F95" s="23"/>
      <c r="G95" s="23"/>
      <c r="H95" s="23"/>
      <c r="I95" s="23"/>
      <c r="J95" s="23"/>
    </row>
    <row r="96" spans="1:10" x14ac:dyDescent="0.2">
      <c r="A96" s="35"/>
      <c r="B96" s="30"/>
      <c r="C96" s="40"/>
      <c r="D96" s="23"/>
      <c r="E96" s="23"/>
      <c r="F96" s="23"/>
      <c r="G96" s="23"/>
      <c r="H96" s="23"/>
      <c r="I96" s="23"/>
      <c r="J96" s="23"/>
    </row>
    <row r="97" spans="1:10" x14ac:dyDescent="0.2">
      <c r="A97" s="35"/>
      <c r="B97" s="30"/>
      <c r="C97" s="30"/>
      <c r="D97" s="23"/>
      <c r="E97" s="23"/>
      <c r="F97" s="23"/>
      <c r="G97" s="23"/>
      <c r="H97" s="23"/>
      <c r="I97" s="23"/>
      <c r="J97" s="23"/>
    </row>
    <row r="98" spans="1:10" x14ac:dyDescent="0.2">
      <c r="A98" s="35"/>
      <c r="B98" s="30"/>
      <c r="C98" s="30"/>
      <c r="D98" s="23"/>
      <c r="E98" s="23"/>
      <c r="F98" s="23"/>
      <c r="G98" s="23"/>
      <c r="H98" s="23"/>
      <c r="I98" s="23"/>
      <c r="J98" s="23"/>
    </row>
    <row r="99" spans="1:10" x14ac:dyDescent="0.2">
      <c r="A99" s="35"/>
      <c r="B99" s="16"/>
      <c r="C99" s="30"/>
      <c r="D99" s="23"/>
      <c r="E99" s="23"/>
      <c r="F99" s="23"/>
      <c r="G99" s="23"/>
      <c r="H99" s="23"/>
      <c r="I99" s="23"/>
      <c r="J99" s="23"/>
    </row>
    <row r="100" spans="1:10" x14ac:dyDescent="0.2">
      <c r="A100" s="35"/>
      <c r="B100" s="30"/>
      <c r="C100" s="30"/>
      <c r="D100" s="23"/>
      <c r="E100" s="23"/>
      <c r="F100" s="23"/>
      <c r="G100" s="23"/>
      <c r="H100" s="23"/>
      <c r="I100" s="23"/>
      <c r="J100" s="23"/>
    </row>
    <row r="101" spans="1:10" x14ac:dyDescent="0.2">
      <c r="A101" s="35"/>
      <c r="B101" s="30"/>
      <c r="C101" s="30"/>
      <c r="D101" s="23"/>
      <c r="E101" s="23"/>
      <c r="F101" s="23"/>
      <c r="G101" s="23"/>
      <c r="H101" s="23"/>
      <c r="I101" s="23"/>
      <c r="J101" s="23"/>
    </row>
    <row r="102" spans="1:10" x14ac:dyDescent="0.2">
      <c r="A102" s="35"/>
      <c r="B102" s="30"/>
      <c r="C102" s="30"/>
      <c r="D102" s="23"/>
      <c r="E102" s="23"/>
      <c r="F102" s="23"/>
      <c r="G102" s="23"/>
      <c r="H102" s="23"/>
      <c r="I102" s="23"/>
      <c r="J102" s="23"/>
    </row>
    <row r="103" spans="1:10" x14ac:dyDescent="0.2">
      <c r="A103" s="35"/>
      <c r="B103" s="30"/>
      <c r="C103" s="30"/>
      <c r="D103" s="23"/>
      <c r="E103" s="23"/>
      <c r="F103" s="23"/>
      <c r="G103" s="23"/>
      <c r="H103" s="23"/>
      <c r="I103" s="23"/>
      <c r="J103" s="23"/>
    </row>
    <row r="104" spans="1:10" x14ac:dyDescent="0.2">
      <c r="A104" s="35"/>
      <c r="B104" s="30"/>
      <c r="C104" s="30"/>
      <c r="D104" s="23"/>
      <c r="E104" s="23"/>
      <c r="F104" s="23"/>
      <c r="G104" s="23"/>
      <c r="H104" s="23"/>
      <c r="I104" s="23"/>
      <c r="J104" s="23"/>
    </row>
    <row r="105" spans="1:10" x14ac:dyDescent="0.2">
      <c r="A105" s="35"/>
      <c r="B105" s="30"/>
      <c r="C105" s="30"/>
      <c r="D105" s="23"/>
      <c r="E105" s="23"/>
      <c r="F105" s="23"/>
      <c r="G105" s="23"/>
      <c r="H105" s="23"/>
      <c r="I105" s="23"/>
      <c r="J105" s="23"/>
    </row>
    <row r="106" spans="1:10" x14ac:dyDescent="0.2">
      <c r="A106" s="36"/>
      <c r="B106" s="30"/>
      <c r="C106" s="30"/>
      <c r="E106" s="23"/>
      <c r="F106" s="23"/>
      <c r="G106" s="23"/>
      <c r="H106" s="23"/>
      <c r="I106" s="23"/>
      <c r="J106" s="23"/>
    </row>
    <row r="107" spans="1:10" x14ac:dyDescent="0.2">
      <c r="A107" s="36"/>
      <c r="B107" s="30"/>
      <c r="C107" s="30"/>
      <c r="E107" s="23"/>
      <c r="F107" s="23"/>
      <c r="G107" s="23"/>
      <c r="H107" s="23"/>
      <c r="I107" s="23"/>
      <c r="J107" s="23"/>
    </row>
    <row r="108" spans="1:10" x14ac:dyDescent="0.2">
      <c r="A108" s="31"/>
      <c r="B108" s="30"/>
      <c r="C108" s="30"/>
      <c r="D108" s="23"/>
    </row>
    <row r="109" spans="1:10" x14ac:dyDescent="0.2">
      <c r="A109" s="31"/>
      <c r="B109" s="30"/>
      <c r="C109" s="30"/>
      <c r="D109" s="23"/>
    </row>
    <row r="110" spans="1:10" x14ac:dyDescent="0.2">
      <c r="A110" s="31"/>
      <c r="B110" s="30"/>
      <c r="C110" s="30"/>
      <c r="D110" s="23"/>
    </row>
    <row r="111" spans="1:10" x14ac:dyDescent="0.2">
      <c r="A111" s="31"/>
      <c r="B111" s="30"/>
      <c r="C111" s="30"/>
      <c r="D111" s="23"/>
    </row>
    <row r="112" spans="1:10" x14ac:dyDescent="0.2">
      <c r="A112" s="30"/>
      <c r="B112" s="30"/>
      <c r="C112" s="30"/>
      <c r="D112" s="23"/>
    </row>
    <row r="113" spans="1:4" x14ac:dyDescent="0.2">
      <c r="A113" s="40"/>
      <c r="B113" s="16"/>
      <c r="C113" s="30"/>
      <c r="D113" s="23"/>
    </row>
    <row r="114" spans="1:4" x14ac:dyDescent="0.2">
      <c r="A114" s="40"/>
      <c r="B114" s="16"/>
      <c r="C114" s="30"/>
      <c r="D114" s="23"/>
    </row>
    <row r="115" spans="1:4" x14ac:dyDescent="0.2">
      <c r="A115" s="40"/>
      <c r="B115" s="39"/>
      <c r="C115" s="30"/>
      <c r="D115" s="23"/>
    </row>
    <row r="116" spans="1:4" x14ac:dyDescent="0.2">
      <c r="A116" s="40"/>
      <c r="B116" s="39"/>
      <c r="C116" s="30"/>
      <c r="D116" s="23"/>
    </row>
    <row r="117" spans="1:4" x14ac:dyDescent="0.2">
      <c r="A117" s="40"/>
      <c r="B117" s="39"/>
      <c r="C117" s="30"/>
      <c r="D117" s="23"/>
    </row>
    <row r="118" spans="1:4" x14ac:dyDescent="0.2">
      <c r="A118" s="40"/>
      <c r="B118" s="39"/>
      <c r="C118" s="30"/>
      <c r="D118" s="23"/>
    </row>
    <row r="119" spans="1:4" x14ac:dyDescent="0.2">
      <c r="A119" s="40"/>
      <c r="B119" s="39"/>
      <c r="C119" s="30"/>
      <c r="D119" s="23"/>
    </row>
    <row r="120" spans="1:4" x14ac:dyDescent="0.2">
      <c r="A120" s="44"/>
      <c r="B120" s="39"/>
      <c r="C120" s="30"/>
      <c r="D120" s="23"/>
    </row>
    <row r="121" spans="1:4" x14ac:dyDescent="0.2">
      <c r="A121" s="44"/>
      <c r="B121" s="39"/>
      <c r="C121" s="30"/>
      <c r="D121" s="23"/>
    </row>
    <row r="122" spans="1:4" x14ac:dyDescent="0.2">
      <c r="A122" s="44"/>
      <c r="B122" s="39"/>
      <c r="C122" s="30"/>
      <c r="D122" s="23"/>
    </row>
    <row r="123" spans="1:4" x14ac:dyDescent="0.2">
      <c r="A123" s="44"/>
      <c r="B123" s="39"/>
      <c r="C123" s="30"/>
      <c r="D123" s="23"/>
    </row>
    <row r="124" spans="1:4" x14ac:dyDescent="0.2">
      <c r="A124" s="44"/>
      <c r="B124" s="39"/>
      <c r="C124" s="30"/>
      <c r="D124" s="23"/>
    </row>
    <row r="125" spans="1:4" x14ac:dyDescent="0.2">
      <c r="A125" s="44"/>
      <c r="B125" s="39"/>
      <c r="C125" s="30"/>
      <c r="D125" s="23"/>
    </row>
    <row r="126" spans="1:4" x14ac:dyDescent="0.2">
      <c r="A126" s="44"/>
      <c r="B126" s="39"/>
      <c r="C126" s="30"/>
    </row>
    <row r="127" spans="1:4" x14ac:dyDescent="0.2">
      <c r="A127" s="44"/>
      <c r="B127" s="39"/>
      <c r="C127" s="30"/>
    </row>
    <row r="128" spans="1:4" x14ac:dyDescent="0.2">
      <c r="A128" s="44"/>
      <c r="B128" s="39"/>
      <c r="C128" s="30"/>
    </row>
    <row r="129" spans="1:3" x14ac:dyDescent="0.2">
      <c r="A129" s="44"/>
      <c r="B129" s="39"/>
      <c r="C129" s="30"/>
    </row>
    <row r="130" spans="1:3" x14ac:dyDescent="0.2">
      <c r="A130" s="44"/>
      <c r="B130" s="39"/>
      <c r="C130" s="30"/>
    </row>
    <row r="131" spans="1:3" x14ac:dyDescent="0.2">
      <c r="A131" s="40"/>
      <c r="B131" s="39"/>
      <c r="C131" s="30"/>
    </row>
    <row r="132" spans="1:3" x14ac:dyDescent="0.2">
      <c r="A132" s="16"/>
      <c r="B132" s="39"/>
      <c r="C132" s="40"/>
    </row>
    <row r="133" spans="1:3" x14ac:dyDescent="0.2">
      <c r="A133" s="16"/>
      <c r="B133" s="39"/>
      <c r="C133" s="40"/>
    </row>
    <row r="134" spans="1:3" x14ac:dyDescent="0.2">
      <c r="A134" s="29"/>
      <c r="B134" s="16"/>
      <c r="C134" s="30"/>
    </row>
    <row r="135" spans="1:3" x14ac:dyDescent="0.2">
      <c r="A135" s="29"/>
      <c r="B135" s="16"/>
      <c r="C135" s="30"/>
    </row>
    <row r="136" spans="1:3" x14ac:dyDescent="0.2">
      <c r="A136" s="29"/>
      <c r="B136" s="39"/>
      <c r="C136" s="40"/>
    </row>
    <row r="137" spans="1:3" x14ac:dyDescent="0.2">
      <c r="A137" s="29"/>
      <c r="B137" s="39"/>
      <c r="C137" s="40"/>
    </row>
    <row r="138" spans="1:3" x14ac:dyDescent="0.2">
      <c r="A138" s="29"/>
      <c r="B138" s="39"/>
      <c r="C138" s="40"/>
    </row>
    <row r="139" spans="1:3" x14ac:dyDescent="0.2">
      <c r="A139" s="29"/>
      <c r="B139" s="39"/>
      <c r="C139" s="40"/>
    </row>
    <row r="140" spans="1:3" x14ac:dyDescent="0.2">
      <c r="A140" s="29"/>
      <c r="B140" s="39"/>
      <c r="C140" s="40"/>
    </row>
    <row r="141" spans="1:3" x14ac:dyDescent="0.2">
      <c r="A141" s="29"/>
      <c r="B141" s="39"/>
      <c r="C141" s="40"/>
    </row>
    <row r="142" spans="1:3" x14ac:dyDescent="0.2">
      <c r="A142" s="29"/>
      <c r="B142" s="39"/>
      <c r="C142" s="40"/>
    </row>
    <row r="143" spans="1:3" x14ac:dyDescent="0.2">
      <c r="A143" s="29"/>
      <c r="B143" s="39"/>
      <c r="C143" s="40"/>
    </row>
    <row r="144" spans="1:3" x14ac:dyDescent="0.2">
      <c r="A144" s="29"/>
      <c r="B144" s="39"/>
      <c r="C144" s="41"/>
    </row>
    <row r="145" spans="1:3" x14ac:dyDescent="0.2">
      <c r="A145" s="29"/>
      <c r="B145" s="39"/>
      <c r="C145" s="40"/>
    </row>
    <row r="146" spans="1:3" x14ac:dyDescent="0.2">
      <c r="A146" s="29"/>
      <c r="B146" s="39"/>
      <c r="C146" s="41"/>
    </row>
    <row r="147" spans="1:3" x14ac:dyDescent="0.2">
      <c r="A147" s="29"/>
      <c r="B147" s="39"/>
      <c r="C147" s="40"/>
    </row>
    <row r="148" spans="1:3" x14ac:dyDescent="0.2">
      <c r="A148" s="29"/>
      <c r="B148" s="39"/>
      <c r="C148" s="40"/>
    </row>
    <row r="149" spans="1:3" x14ac:dyDescent="0.2">
      <c r="A149" s="16"/>
      <c r="B149" s="39"/>
      <c r="C149" s="40"/>
    </row>
    <row r="150" spans="1:3" x14ac:dyDescent="0.2">
      <c r="A150" s="16"/>
      <c r="B150" s="39"/>
      <c r="C150" s="40"/>
    </row>
    <row r="151" spans="1:3" x14ac:dyDescent="0.2">
      <c r="A151" s="16"/>
      <c r="B151" s="39"/>
      <c r="C151" s="40"/>
    </row>
    <row r="152" spans="1:3" x14ac:dyDescent="0.2">
      <c r="A152" s="16"/>
      <c r="B152" s="39"/>
      <c r="C152" s="40"/>
    </row>
    <row r="153" spans="1:3" x14ac:dyDescent="0.2">
      <c r="A153" s="16"/>
      <c r="B153" s="39"/>
      <c r="C153" s="40"/>
    </row>
    <row r="154" spans="1:3" x14ac:dyDescent="0.2">
      <c r="A154" s="16"/>
      <c r="B154" s="16"/>
      <c r="C154" s="40"/>
    </row>
    <row r="155" spans="1:3" x14ac:dyDescent="0.2">
      <c r="A155" s="16"/>
      <c r="B155" s="16"/>
      <c r="C155" s="30"/>
    </row>
    <row r="156" spans="1:3" x14ac:dyDescent="0.2">
      <c r="A156" s="16"/>
      <c r="B156" s="16"/>
      <c r="C156" s="30"/>
    </row>
    <row r="157" spans="1:3" x14ac:dyDescent="0.2">
      <c r="A157" s="16"/>
      <c r="B157" s="16"/>
      <c r="C157" s="30"/>
    </row>
    <row r="158" spans="1:3" x14ac:dyDescent="0.2">
      <c r="A158" s="16"/>
      <c r="B158" s="16"/>
      <c r="C158" s="30"/>
    </row>
    <row r="159" spans="1:3" x14ac:dyDescent="0.2">
      <c r="A159" s="34"/>
      <c r="B159" s="16"/>
      <c r="C159" s="30"/>
    </row>
    <row r="160" spans="1:3" x14ac:dyDescent="0.2">
      <c r="A160" s="45"/>
      <c r="B160" s="16"/>
      <c r="C160" s="30"/>
    </row>
    <row r="161" spans="1:3" x14ac:dyDescent="0.2">
      <c r="A161" s="45"/>
      <c r="B161" s="16"/>
      <c r="C161" s="30"/>
    </row>
    <row r="162" spans="1:3" x14ac:dyDescent="0.2">
      <c r="A162" s="45"/>
      <c r="B162" s="16"/>
      <c r="C162" s="30"/>
    </row>
    <row r="163" spans="1:3" x14ac:dyDescent="0.2">
      <c r="A163" s="45"/>
      <c r="B163" s="16"/>
      <c r="C163" s="30"/>
    </row>
    <row r="164" spans="1:3" x14ac:dyDescent="0.2">
      <c r="A164" s="45"/>
      <c r="B164" s="16"/>
      <c r="C164" s="30"/>
    </row>
    <row r="165" spans="1:3" x14ac:dyDescent="0.2">
      <c r="A165" s="45"/>
      <c r="B165" s="16"/>
      <c r="C165" s="30"/>
    </row>
    <row r="166" spans="1:3" x14ac:dyDescent="0.2">
      <c r="A166" s="34"/>
      <c r="B166" s="16"/>
      <c r="C166" s="30"/>
    </row>
    <row r="167" spans="1:3" x14ac:dyDescent="0.2">
      <c r="A167" s="34"/>
      <c r="B167" s="16"/>
      <c r="C167" s="30"/>
    </row>
    <row r="168" spans="1:3" x14ac:dyDescent="0.2">
      <c r="A168" s="45"/>
      <c r="B168" s="16"/>
      <c r="C168" s="30"/>
    </row>
    <row r="169" spans="1:3" x14ac:dyDescent="0.2">
      <c r="A169" s="45"/>
      <c r="B169" s="16"/>
      <c r="C169" s="30"/>
    </row>
    <row r="170" spans="1:3" x14ac:dyDescent="0.2">
      <c r="A170" s="45"/>
      <c r="B170" s="16"/>
      <c r="C170" s="30"/>
    </row>
    <row r="171" spans="1:3" x14ac:dyDescent="0.2">
      <c r="A171" s="45"/>
      <c r="B171" s="16"/>
      <c r="C171" s="30"/>
    </row>
    <row r="172" spans="1:3" x14ac:dyDescent="0.2">
      <c r="A172" s="45"/>
      <c r="B172" s="16"/>
      <c r="C172" s="30"/>
    </row>
    <row r="173" spans="1:3" x14ac:dyDescent="0.2">
      <c r="A173" s="46"/>
      <c r="B173" s="16"/>
      <c r="C173" s="30"/>
    </row>
    <row r="174" spans="1:3" x14ac:dyDescent="0.2">
      <c r="A174" s="45"/>
      <c r="B174" s="16"/>
      <c r="C174" s="30"/>
    </row>
    <row r="175" spans="1:3" x14ac:dyDescent="0.2">
      <c r="A175" s="45"/>
      <c r="B175" s="16"/>
      <c r="C175" s="30"/>
    </row>
    <row r="176" spans="1:3" x14ac:dyDescent="0.2">
      <c r="A176" s="45"/>
      <c r="B176" s="16"/>
      <c r="C176" s="30"/>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25"/>
  <sheetViews>
    <sheetView tabSelected="1" topLeftCell="A24" workbookViewId="0">
      <selection activeCell="D53" sqref="D53"/>
    </sheetView>
  </sheetViews>
  <sheetFormatPr baseColWidth="10" defaultColWidth="8.83203125" defaultRowHeight="16" x14ac:dyDescent="0.2"/>
  <cols>
    <col min="1" max="1" width="34.83203125" customWidth="1"/>
    <col min="2" max="2" width="84.6640625" customWidth="1"/>
    <col min="3" max="3" width="68" customWidth="1"/>
  </cols>
  <sheetData>
    <row r="3" spans="1:3" x14ac:dyDescent="0.2">
      <c r="A3" s="28" t="s">
        <v>368</v>
      </c>
      <c r="B3" s="16"/>
      <c r="C3" s="16"/>
    </row>
    <row r="4" spans="1:3" x14ac:dyDescent="0.2">
      <c r="A4" s="16"/>
      <c r="B4" s="16"/>
      <c r="C4" s="16"/>
    </row>
    <row r="5" spans="1:3" x14ac:dyDescent="0.2">
      <c r="A5" s="28" t="s">
        <v>89</v>
      </c>
      <c r="B5" s="28" t="s">
        <v>90</v>
      </c>
      <c r="C5" s="28"/>
    </row>
    <row r="6" spans="1:3" x14ac:dyDescent="0.2">
      <c r="A6" s="30" t="s">
        <v>92</v>
      </c>
      <c r="B6" s="32" t="s">
        <v>105</v>
      </c>
      <c r="C6" s="16"/>
    </row>
    <row r="7" spans="1:3" x14ac:dyDescent="0.2">
      <c r="A7" s="30" t="s">
        <v>93</v>
      </c>
      <c r="B7" s="30" t="s">
        <v>355</v>
      </c>
      <c r="C7" s="16"/>
    </row>
    <row r="8" spans="1:3" x14ac:dyDescent="0.2">
      <c r="A8" s="30" t="s">
        <v>351</v>
      </c>
      <c r="B8" s="30" t="s">
        <v>352</v>
      </c>
      <c r="C8" s="16"/>
    </row>
    <row r="9" spans="1:3" x14ac:dyDescent="0.2">
      <c r="A9" s="30" t="s">
        <v>94</v>
      </c>
      <c r="B9" s="30" t="s">
        <v>106</v>
      </c>
      <c r="C9" s="16"/>
    </row>
    <row r="10" spans="1:3" x14ac:dyDescent="0.2">
      <c r="A10" s="30" t="s">
        <v>353</v>
      </c>
      <c r="B10" s="30" t="s">
        <v>354</v>
      </c>
      <c r="C10" s="16"/>
    </row>
    <row r="11" spans="1:3" x14ac:dyDescent="0.2">
      <c r="A11" s="30" t="s">
        <v>95</v>
      </c>
      <c r="B11" s="30" t="s">
        <v>107</v>
      </c>
      <c r="C11" s="16"/>
    </row>
    <row r="12" spans="1:3" x14ac:dyDescent="0.2">
      <c r="A12" s="30" t="s">
        <v>96</v>
      </c>
      <c r="B12" s="30" t="s">
        <v>108</v>
      </c>
      <c r="C12" s="16"/>
    </row>
    <row r="13" spans="1:3" x14ac:dyDescent="0.2">
      <c r="A13" s="30" t="s">
        <v>97</v>
      </c>
      <c r="B13" s="30" t="s">
        <v>109</v>
      </c>
    </row>
    <row r="14" spans="1:3" x14ac:dyDescent="0.2">
      <c r="A14" s="30" t="s">
        <v>98</v>
      </c>
      <c r="B14" s="30" t="s">
        <v>110</v>
      </c>
      <c r="C14" s="37"/>
    </row>
    <row r="15" spans="1:3" x14ac:dyDescent="0.2">
      <c r="A15" s="31" t="s">
        <v>99</v>
      </c>
      <c r="B15" s="30" t="s">
        <v>111</v>
      </c>
      <c r="C15" s="37"/>
    </row>
    <row r="16" spans="1:3" x14ac:dyDescent="0.2">
      <c r="A16" s="30" t="s">
        <v>100</v>
      </c>
      <c r="B16" s="30" t="s">
        <v>112</v>
      </c>
      <c r="C16" s="37"/>
    </row>
    <row r="17" spans="1:3" x14ac:dyDescent="0.2">
      <c r="A17" s="30" t="s">
        <v>101</v>
      </c>
      <c r="B17" s="30" t="s">
        <v>114</v>
      </c>
      <c r="C17" s="38"/>
    </row>
    <row r="18" spans="1:3" x14ac:dyDescent="0.2">
      <c r="A18" s="31" t="s">
        <v>102</v>
      </c>
      <c r="B18" s="30" t="s">
        <v>104</v>
      </c>
      <c r="C18" s="38"/>
    </row>
    <row r="19" spans="1:3" x14ac:dyDescent="0.2">
      <c r="A19" s="30" t="s">
        <v>103</v>
      </c>
      <c r="B19" s="30" t="s">
        <v>113</v>
      </c>
      <c r="C19" s="38"/>
    </row>
    <row r="20" spans="1:3" x14ac:dyDescent="0.2">
      <c r="A20" s="30"/>
      <c r="B20" s="37"/>
      <c r="C20" s="37"/>
    </row>
    <row r="21" spans="1:3" x14ac:dyDescent="0.2">
      <c r="A21" s="31"/>
      <c r="B21" s="37"/>
      <c r="C21" s="38"/>
    </row>
    <row r="22" spans="1:3" x14ac:dyDescent="0.2">
      <c r="A22" s="33" t="s">
        <v>91</v>
      </c>
      <c r="B22" s="33" t="s">
        <v>90</v>
      </c>
      <c r="C22" s="33" t="s">
        <v>180</v>
      </c>
    </row>
    <row r="23" spans="1:3" x14ac:dyDescent="0.2">
      <c r="A23" s="31" t="s">
        <v>115</v>
      </c>
      <c r="B23" s="30" t="s">
        <v>162</v>
      </c>
      <c r="C23" s="34" t="s">
        <v>181</v>
      </c>
    </row>
    <row r="24" spans="1:3" x14ac:dyDescent="0.2">
      <c r="A24" s="31" t="s">
        <v>116</v>
      </c>
      <c r="B24" s="30" t="s">
        <v>163</v>
      </c>
      <c r="C24" s="30" t="s">
        <v>181</v>
      </c>
    </row>
    <row r="25" spans="1:3" x14ac:dyDescent="0.2">
      <c r="A25" s="34" t="s">
        <v>117</v>
      </c>
      <c r="B25" s="30" t="s">
        <v>170</v>
      </c>
      <c r="C25" s="30" t="s">
        <v>181</v>
      </c>
    </row>
    <row r="26" spans="1:3" x14ac:dyDescent="0.2">
      <c r="A26" s="34" t="s">
        <v>119</v>
      </c>
      <c r="B26" s="30" t="s">
        <v>171</v>
      </c>
      <c r="C26" s="30" t="s">
        <v>181</v>
      </c>
    </row>
    <row r="27" spans="1:3" x14ac:dyDescent="0.2">
      <c r="A27" s="34" t="s">
        <v>118</v>
      </c>
      <c r="B27" s="30" t="s">
        <v>166</v>
      </c>
      <c r="C27" s="30" t="s">
        <v>181</v>
      </c>
    </row>
    <row r="28" spans="1:3" x14ac:dyDescent="0.2">
      <c r="A28" s="31" t="s">
        <v>120</v>
      </c>
      <c r="B28" s="30" t="s">
        <v>167</v>
      </c>
      <c r="C28" s="30" t="s">
        <v>181</v>
      </c>
    </row>
    <row r="29" spans="1:3" x14ac:dyDescent="0.2">
      <c r="A29" s="31" t="s">
        <v>165</v>
      </c>
      <c r="B29" s="30" t="s">
        <v>164</v>
      </c>
      <c r="C29" s="30" t="s">
        <v>181</v>
      </c>
    </row>
    <row r="30" spans="1:3" x14ac:dyDescent="0.2">
      <c r="A30" s="31" t="s">
        <v>168</v>
      </c>
      <c r="B30" s="30" t="s">
        <v>169</v>
      </c>
      <c r="C30" s="30" t="s">
        <v>181</v>
      </c>
    </row>
    <row r="31" spans="1:3" x14ac:dyDescent="0.2">
      <c r="A31" s="31" t="s">
        <v>121</v>
      </c>
      <c r="B31" s="30" t="s">
        <v>133</v>
      </c>
      <c r="C31" s="30" t="s">
        <v>181</v>
      </c>
    </row>
    <row r="32" spans="1:3" x14ac:dyDescent="0.2">
      <c r="A32" s="35" t="s">
        <v>122</v>
      </c>
      <c r="B32" s="30" t="s">
        <v>172</v>
      </c>
      <c r="C32" s="30" t="s">
        <v>181</v>
      </c>
    </row>
    <row r="33" spans="1:3" x14ac:dyDescent="0.2">
      <c r="A33" s="35" t="s">
        <v>189</v>
      </c>
      <c r="B33" s="30" t="s">
        <v>185</v>
      </c>
      <c r="C33" s="30" t="s">
        <v>71</v>
      </c>
    </row>
    <row r="34" spans="1:3" x14ac:dyDescent="0.2">
      <c r="A34" s="35" t="s">
        <v>190</v>
      </c>
      <c r="B34" s="30" t="s">
        <v>186</v>
      </c>
      <c r="C34" s="30" t="s">
        <v>71</v>
      </c>
    </row>
    <row r="35" spans="1:3" x14ac:dyDescent="0.2">
      <c r="A35" s="35" t="s">
        <v>191</v>
      </c>
      <c r="B35" s="30" t="s">
        <v>187</v>
      </c>
      <c r="C35" s="30" t="s">
        <v>71</v>
      </c>
    </row>
    <row r="36" spans="1:3" x14ac:dyDescent="0.2">
      <c r="A36" s="35" t="s">
        <v>193</v>
      </c>
      <c r="B36" s="30" t="s">
        <v>202</v>
      </c>
      <c r="C36" s="30" t="s">
        <v>181</v>
      </c>
    </row>
    <row r="37" spans="1:3" x14ac:dyDescent="0.2">
      <c r="A37" s="35" t="s">
        <v>194</v>
      </c>
      <c r="B37" s="30" t="s">
        <v>203</v>
      </c>
      <c r="C37" s="30" t="s">
        <v>181</v>
      </c>
    </row>
    <row r="38" spans="1:3" x14ac:dyDescent="0.2">
      <c r="A38" s="35" t="s">
        <v>195</v>
      </c>
      <c r="B38" s="30" t="s">
        <v>200</v>
      </c>
      <c r="C38" s="30" t="s">
        <v>181</v>
      </c>
    </row>
    <row r="39" spans="1:3" x14ac:dyDescent="0.2">
      <c r="A39" s="35" t="s">
        <v>196</v>
      </c>
      <c r="B39" s="30" t="s">
        <v>201</v>
      </c>
      <c r="C39" s="30" t="s">
        <v>181</v>
      </c>
    </row>
    <row r="40" spans="1:3" x14ac:dyDescent="0.2">
      <c r="A40" s="35" t="s">
        <v>197</v>
      </c>
      <c r="B40" s="30" t="s">
        <v>199</v>
      </c>
      <c r="C40" s="30" t="s">
        <v>181</v>
      </c>
    </row>
    <row r="41" spans="1:3" x14ac:dyDescent="0.2">
      <c r="A41" s="35" t="s">
        <v>198</v>
      </c>
      <c r="B41" s="30" t="s">
        <v>204</v>
      </c>
      <c r="C41" s="30" t="s">
        <v>181</v>
      </c>
    </row>
    <row r="42" spans="1:3" x14ac:dyDescent="0.2">
      <c r="A42" s="35" t="s">
        <v>212</v>
      </c>
      <c r="B42" s="30" t="s">
        <v>214</v>
      </c>
      <c r="C42" s="40" t="s">
        <v>211</v>
      </c>
    </row>
    <row r="43" spans="1:3" x14ac:dyDescent="0.2">
      <c r="A43" s="35" t="s">
        <v>213</v>
      </c>
      <c r="B43" s="30" t="s">
        <v>215</v>
      </c>
      <c r="C43" s="40" t="s">
        <v>211</v>
      </c>
    </row>
    <row r="44" spans="1:3" x14ac:dyDescent="0.2">
      <c r="A44" s="35" t="s">
        <v>192</v>
      </c>
      <c r="B44" s="30" t="s">
        <v>188</v>
      </c>
      <c r="C44" s="30" t="s">
        <v>71</v>
      </c>
    </row>
    <row r="45" spans="1:3" x14ac:dyDescent="0.2">
      <c r="A45" s="35" t="s">
        <v>123</v>
      </c>
      <c r="B45" s="30" t="s">
        <v>173</v>
      </c>
      <c r="C45" s="30" t="s">
        <v>181</v>
      </c>
    </row>
    <row r="46" spans="1:3" x14ac:dyDescent="0.2">
      <c r="A46" s="35" t="s">
        <v>248</v>
      </c>
      <c r="B46" s="16" t="s">
        <v>174</v>
      </c>
      <c r="C46" s="30" t="s">
        <v>181</v>
      </c>
    </row>
    <row r="47" spans="1:3" x14ac:dyDescent="0.2">
      <c r="A47" s="35" t="s">
        <v>75</v>
      </c>
      <c r="B47" s="30" t="s">
        <v>175</v>
      </c>
      <c r="C47" s="30" t="s">
        <v>181</v>
      </c>
    </row>
    <row r="48" spans="1:3" x14ac:dyDescent="0.2">
      <c r="A48" s="35" t="s">
        <v>74</v>
      </c>
      <c r="B48" s="30" t="s">
        <v>176</v>
      </c>
      <c r="C48" s="30" t="s">
        <v>181</v>
      </c>
    </row>
    <row r="49" spans="1:4" x14ac:dyDescent="0.2">
      <c r="A49" s="35" t="s">
        <v>124</v>
      </c>
      <c r="B49" s="30" t="s">
        <v>177</v>
      </c>
      <c r="C49" s="30" t="s">
        <v>181</v>
      </c>
    </row>
    <row r="50" spans="1:4" x14ac:dyDescent="0.2">
      <c r="A50" s="35" t="s">
        <v>125</v>
      </c>
      <c r="B50" s="30" t="s">
        <v>178</v>
      </c>
      <c r="C50" s="30" t="s">
        <v>181</v>
      </c>
    </row>
    <row r="51" spans="1:4" x14ac:dyDescent="0.2">
      <c r="A51" s="35" t="s">
        <v>126</v>
      </c>
      <c r="B51" s="30" t="s">
        <v>179</v>
      </c>
      <c r="C51" s="30" t="s">
        <v>181</v>
      </c>
    </row>
    <row r="52" spans="1:4" x14ac:dyDescent="0.2">
      <c r="A52" s="35" t="s">
        <v>249</v>
      </c>
      <c r="B52" s="30" t="s">
        <v>127</v>
      </c>
      <c r="C52" s="30" t="s">
        <v>184</v>
      </c>
    </row>
    <row r="53" spans="1:4" x14ac:dyDescent="0.2">
      <c r="A53" s="36" t="s">
        <v>299</v>
      </c>
      <c r="B53" s="30" t="s">
        <v>128</v>
      </c>
      <c r="C53" s="30" t="s">
        <v>184</v>
      </c>
    </row>
    <row r="54" spans="1:4" x14ac:dyDescent="0.2">
      <c r="A54" s="36" t="s">
        <v>300</v>
      </c>
      <c r="B54" s="30" t="s">
        <v>129</v>
      </c>
      <c r="C54" s="30" t="s">
        <v>184</v>
      </c>
    </row>
    <row r="55" spans="1:4" x14ac:dyDescent="0.2">
      <c r="A55" s="31" t="s">
        <v>301</v>
      </c>
      <c r="B55" s="30" t="s">
        <v>130</v>
      </c>
      <c r="C55" s="30" t="s">
        <v>184</v>
      </c>
    </row>
    <row r="56" spans="1:4" x14ac:dyDescent="0.2">
      <c r="A56" s="31" t="s">
        <v>302</v>
      </c>
      <c r="B56" s="30" t="s">
        <v>131</v>
      </c>
      <c r="C56" s="30" t="s">
        <v>184</v>
      </c>
    </row>
    <row r="57" spans="1:4" x14ac:dyDescent="0.2">
      <c r="A57" s="31" t="s">
        <v>303</v>
      </c>
      <c r="B57" s="30" t="s">
        <v>132</v>
      </c>
      <c r="C57" s="30" t="s">
        <v>184</v>
      </c>
    </row>
    <row r="58" spans="1:4" x14ac:dyDescent="0.2">
      <c r="A58" s="31" t="s">
        <v>304</v>
      </c>
      <c r="B58" s="30" t="s">
        <v>134</v>
      </c>
      <c r="C58" s="30" t="s">
        <v>184</v>
      </c>
    </row>
    <row r="59" spans="1:4" x14ac:dyDescent="0.2">
      <c r="A59" s="40" t="s">
        <v>305</v>
      </c>
      <c r="B59" s="39" t="s">
        <v>369</v>
      </c>
      <c r="C59" s="30" t="s">
        <v>184</v>
      </c>
      <c r="D59" t="str">
        <f t="shared" ref="D53:D61" si="0">_xlfn.CONCAT("'", A59, "': Parameter(Types.REAL, '", B59, "'),")</f>
        <v>'init_rp_some_ed_agege60': Parameter(Types.REAL, 'relative prevalence of some education at baseline age age 60+'),</v>
      </c>
    </row>
    <row r="60" spans="1:4" x14ac:dyDescent="0.2">
      <c r="A60" s="30" t="s">
        <v>306</v>
      </c>
      <c r="B60" s="30" t="s">
        <v>76</v>
      </c>
      <c r="C60" s="30" t="s">
        <v>184</v>
      </c>
    </row>
    <row r="61" spans="1:4" x14ac:dyDescent="0.2">
      <c r="A61" s="40" t="s">
        <v>273</v>
      </c>
      <c r="B61" s="16" t="s">
        <v>77</v>
      </c>
      <c r="C61" s="30" t="s">
        <v>184</v>
      </c>
    </row>
    <row r="62" spans="1:4" x14ac:dyDescent="0.2">
      <c r="A62" s="40" t="s">
        <v>298</v>
      </c>
      <c r="B62" s="16" t="s">
        <v>135</v>
      </c>
      <c r="C62" s="30" t="s">
        <v>184</v>
      </c>
    </row>
    <row r="63" spans="1:4" x14ac:dyDescent="0.2">
      <c r="A63" s="40" t="s">
        <v>307</v>
      </c>
      <c r="B63" s="39" t="s">
        <v>136</v>
      </c>
      <c r="C63" s="30" t="s">
        <v>184</v>
      </c>
    </row>
    <row r="64" spans="1:4" x14ac:dyDescent="0.2">
      <c r="A64" s="40" t="s">
        <v>308</v>
      </c>
      <c r="B64" s="39" t="s">
        <v>137</v>
      </c>
      <c r="C64" s="30" t="s">
        <v>184</v>
      </c>
    </row>
    <row r="65" spans="1:3" x14ac:dyDescent="0.2">
      <c r="A65" s="40" t="s">
        <v>309</v>
      </c>
      <c r="B65" s="39" t="s">
        <v>142</v>
      </c>
      <c r="C65" s="30" t="s">
        <v>184</v>
      </c>
    </row>
    <row r="66" spans="1:3" x14ac:dyDescent="0.2">
      <c r="A66" s="40" t="s">
        <v>310</v>
      </c>
      <c r="B66" s="39" t="s">
        <v>138</v>
      </c>
      <c r="C66" s="30" t="s">
        <v>184</v>
      </c>
    </row>
    <row r="67" spans="1:3" x14ac:dyDescent="0.2">
      <c r="A67" s="40" t="s">
        <v>311</v>
      </c>
      <c r="B67" s="39" t="s">
        <v>139</v>
      </c>
      <c r="C67" s="30" t="s">
        <v>184</v>
      </c>
    </row>
    <row r="68" spans="1:3" x14ac:dyDescent="0.2">
      <c r="A68" s="44" t="s">
        <v>237</v>
      </c>
      <c r="B68" s="39" t="s">
        <v>340</v>
      </c>
      <c r="C68" s="30" t="s">
        <v>321</v>
      </c>
    </row>
    <row r="69" spans="1:3" x14ac:dyDescent="0.2">
      <c r="A69" s="44" t="s">
        <v>247</v>
      </c>
      <c r="B69" s="39" t="s">
        <v>341</v>
      </c>
      <c r="C69" s="30" t="s">
        <v>321</v>
      </c>
    </row>
    <row r="70" spans="1:3" x14ac:dyDescent="0.2">
      <c r="A70" s="44" t="s">
        <v>238</v>
      </c>
      <c r="B70" s="39" t="s">
        <v>342</v>
      </c>
      <c r="C70" s="30" t="s">
        <v>321</v>
      </c>
    </row>
    <row r="71" spans="1:3" x14ac:dyDescent="0.2">
      <c r="A71" s="44" t="s">
        <v>239</v>
      </c>
      <c r="B71" s="39" t="s">
        <v>343</v>
      </c>
      <c r="C71" s="30" t="s">
        <v>321</v>
      </c>
    </row>
    <row r="72" spans="1:3" x14ac:dyDescent="0.2">
      <c r="A72" s="44" t="s">
        <v>240</v>
      </c>
      <c r="B72" s="39" t="s">
        <v>344</v>
      </c>
      <c r="C72" s="30" t="s">
        <v>321</v>
      </c>
    </row>
    <row r="73" spans="1:3" x14ac:dyDescent="0.2">
      <c r="A73" s="44" t="s">
        <v>241</v>
      </c>
      <c r="B73" s="39" t="s">
        <v>345</v>
      </c>
      <c r="C73" s="30" t="s">
        <v>321</v>
      </c>
    </row>
    <row r="74" spans="1:3" x14ac:dyDescent="0.2">
      <c r="A74" s="44" t="s">
        <v>242</v>
      </c>
      <c r="B74" s="39" t="s">
        <v>346</v>
      </c>
      <c r="C74" s="30" t="s">
        <v>321</v>
      </c>
    </row>
    <row r="75" spans="1:3" x14ac:dyDescent="0.2">
      <c r="A75" s="44" t="s">
        <v>316</v>
      </c>
      <c r="B75" s="39" t="s">
        <v>347</v>
      </c>
      <c r="C75" s="30" t="s">
        <v>321</v>
      </c>
    </row>
    <row r="76" spans="1:3" x14ac:dyDescent="0.2">
      <c r="A76" s="44" t="s">
        <v>222</v>
      </c>
      <c r="B76" s="39" t="s">
        <v>348</v>
      </c>
      <c r="C76" s="30" t="s">
        <v>321</v>
      </c>
    </row>
    <row r="77" spans="1:3" x14ac:dyDescent="0.2">
      <c r="A77" s="44" t="s">
        <v>223</v>
      </c>
      <c r="B77" s="39" t="s">
        <v>349</v>
      </c>
      <c r="C77" s="30" t="s">
        <v>321</v>
      </c>
    </row>
    <row r="78" spans="1:3" x14ac:dyDescent="0.2">
      <c r="A78" s="44" t="s">
        <v>246</v>
      </c>
      <c r="B78" s="39" t="s">
        <v>350</v>
      </c>
      <c r="C78" s="30" t="s">
        <v>321</v>
      </c>
    </row>
    <row r="79" spans="1:3" x14ac:dyDescent="0.2">
      <c r="A79" s="16" t="s">
        <v>276</v>
      </c>
      <c r="B79" s="39" t="s">
        <v>140</v>
      </c>
      <c r="C79" s="40" t="s">
        <v>182</v>
      </c>
    </row>
    <row r="80" spans="1:3" x14ac:dyDescent="0.2">
      <c r="A80" s="16" t="s">
        <v>277</v>
      </c>
      <c r="B80" s="39" t="s">
        <v>141</v>
      </c>
      <c r="C80" s="40" t="s">
        <v>183</v>
      </c>
    </row>
    <row r="81" spans="1:3" x14ac:dyDescent="0.2">
      <c r="A81" s="29" t="s">
        <v>259</v>
      </c>
      <c r="B81" s="16" t="s">
        <v>143</v>
      </c>
      <c r="C81" s="30" t="s">
        <v>205</v>
      </c>
    </row>
    <row r="82" spans="1:3" x14ac:dyDescent="0.2">
      <c r="A82" s="29" t="s">
        <v>258</v>
      </c>
      <c r="B82" s="16" t="s">
        <v>144</v>
      </c>
      <c r="C82" s="30" t="s">
        <v>206</v>
      </c>
    </row>
    <row r="83" spans="1:3" x14ac:dyDescent="0.2">
      <c r="A83" s="29" t="s">
        <v>257</v>
      </c>
      <c r="B83" s="39" t="s">
        <v>145</v>
      </c>
      <c r="C83" s="40" t="s">
        <v>207</v>
      </c>
    </row>
    <row r="84" spans="1:3" x14ac:dyDescent="0.2">
      <c r="A84" s="29" t="s">
        <v>256</v>
      </c>
      <c r="B84" s="39" t="s">
        <v>146</v>
      </c>
      <c r="C84" s="40" t="s">
        <v>207</v>
      </c>
    </row>
    <row r="85" spans="1:3" x14ac:dyDescent="0.2">
      <c r="A85" s="29" t="s">
        <v>255</v>
      </c>
      <c r="B85" s="39" t="s">
        <v>147</v>
      </c>
      <c r="C85" s="40" t="s">
        <v>208</v>
      </c>
    </row>
    <row r="86" spans="1:3" x14ac:dyDescent="0.2">
      <c r="A86" s="29" t="s">
        <v>254</v>
      </c>
      <c r="B86" s="39" t="s">
        <v>148</v>
      </c>
      <c r="C86" s="40" t="s">
        <v>209</v>
      </c>
    </row>
    <row r="87" spans="1:3" x14ac:dyDescent="0.2">
      <c r="A87" s="29" t="s">
        <v>252</v>
      </c>
      <c r="B87" s="39" t="s">
        <v>149</v>
      </c>
      <c r="C87" s="40" t="s">
        <v>210</v>
      </c>
    </row>
    <row r="88" spans="1:3" x14ac:dyDescent="0.2">
      <c r="A88" s="29" t="s">
        <v>251</v>
      </c>
      <c r="B88" s="39" t="s">
        <v>150</v>
      </c>
      <c r="C88" s="40" t="s">
        <v>210</v>
      </c>
    </row>
    <row r="89" spans="1:3" x14ac:dyDescent="0.2">
      <c r="A89" s="29" t="s">
        <v>253</v>
      </c>
      <c r="B89" s="39" t="s">
        <v>151</v>
      </c>
      <c r="C89" s="40" t="s">
        <v>210</v>
      </c>
    </row>
    <row r="90" spans="1:3" x14ac:dyDescent="0.2">
      <c r="A90" s="29" t="s">
        <v>250</v>
      </c>
      <c r="B90" s="39" t="s">
        <v>161</v>
      </c>
      <c r="C90" s="40" t="s">
        <v>210</v>
      </c>
    </row>
    <row r="91" spans="1:3" s="50" customFormat="1" x14ac:dyDescent="0.2">
      <c r="A91" s="47" t="s">
        <v>260</v>
      </c>
      <c r="B91" s="48" t="s">
        <v>160</v>
      </c>
      <c r="C91" s="49" t="s">
        <v>216</v>
      </c>
    </row>
    <row r="92" spans="1:3" x14ac:dyDescent="0.2">
      <c r="A92" s="29" t="s">
        <v>261</v>
      </c>
      <c r="B92" s="39" t="s">
        <v>159</v>
      </c>
      <c r="C92" s="40" t="s">
        <v>217</v>
      </c>
    </row>
    <row r="93" spans="1:3" s="50" customFormat="1" x14ac:dyDescent="0.2">
      <c r="A93" s="47" t="s">
        <v>262</v>
      </c>
      <c r="B93" s="48" t="s">
        <v>158</v>
      </c>
      <c r="C93" s="49" t="s">
        <v>216</v>
      </c>
    </row>
    <row r="94" spans="1:3" x14ac:dyDescent="0.2">
      <c r="A94" s="29" t="s">
        <v>263</v>
      </c>
      <c r="B94" s="39" t="s">
        <v>157</v>
      </c>
      <c r="C94" s="40" t="s">
        <v>220</v>
      </c>
    </row>
    <row r="95" spans="1:3" x14ac:dyDescent="0.2">
      <c r="A95" s="29" t="s">
        <v>264</v>
      </c>
      <c r="B95" s="39" t="s">
        <v>156</v>
      </c>
      <c r="C95" s="40" t="s">
        <v>220</v>
      </c>
    </row>
    <row r="96" spans="1:3" x14ac:dyDescent="0.2">
      <c r="A96" s="16" t="s">
        <v>265</v>
      </c>
      <c r="B96" s="39" t="s">
        <v>357</v>
      </c>
      <c r="C96" s="40" t="s">
        <v>218</v>
      </c>
    </row>
    <row r="97" spans="1:3" x14ac:dyDescent="0.2">
      <c r="A97" s="16" t="s">
        <v>266</v>
      </c>
      <c r="B97" s="39" t="s">
        <v>78</v>
      </c>
      <c r="C97" s="40" t="s">
        <v>218</v>
      </c>
    </row>
    <row r="98" spans="1:3" x14ac:dyDescent="0.2">
      <c r="A98" s="16" t="s">
        <v>267</v>
      </c>
      <c r="B98" s="39" t="s">
        <v>81</v>
      </c>
      <c r="C98" s="40" t="s">
        <v>218</v>
      </c>
    </row>
    <row r="99" spans="1:3" x14ac:dyDescent="0.2">
      <c r="A99" s="16" t="s">
        <v>289</v>
      </c>
      <c r="B99" s="39" t="s">
        <v>79</v>
      </c>
      <c r="C99" s="40" t="s">
        <v>218</v>
      </c>
    </row>
    <row r="100" spans="1:3" x14ac:dyDescent="0.2">
      <c r="A100" s="16" t="s">
        <v>268</v>
      </c>
      <c r="B100" s="39" t="s">
        <v>82</v>
      </c>
      <c r="C100" s="40" t="s">
        <v>218</v>
      </c>
    </row>
    <row r="101" spans="1:3" x14ac:dyDescent="0.2">
      <c r="A101" s="16" t="s">
        <v>288</v>
      </c>
      <c r="B101" s="16" t="s">
        <v>80</v>
      </c>
      <c r="C101" s="40" t="s">
        <v>218</v>
      </c>
    </row>
    <row r="102" spans="1:3" x14ac:dyDescent="0.2">
      <c r="A102" s="16" t="s">
        <v>269</v>
      </c>
      <c r="B102" s="16" t="s">
        <v>155</v>
      </c>
      <c r="C102" s="30" t="s">
        <v>219</v>
      </c>
    </row>
    <row r="103" spans="1:3" x14ac:dyDescent="0.2">
      <c r="A103" s="16" t="s">
        <v>270</v>
      </c>
      <c r="B103" s="16" t="s">
        <v>154</v>
      </c>
      <c r="C103" s="30" t="s">
        <v>219</v>
      </c>
    </row>
    <row r="104" spans="1:3" x14ac:dyDescent="0.2">
      <c r="A104" s="16" t="s">
        <v>271</v>
      </c>
      <c r="B104" s="16" t="s">
        <v>153</v>
      </c>
      <c r="C104" s="30" t="s">
        <v>219</v>
      </c>
    </row>
    <row r="105" spans="1:3" x14ac:dyDescent="0.2">
      <c r="A105" s="16" t="s">
        <v>272</v>
      </c>
      <c r="B105" s="16" t="s">
        <v>152</v>
      </c>
      <c r="C105" s="30" t="s">
        <v>219</v>
      </c>
    </row>
    <row r="106" spans="1:3" x14ac:dyDescent="0.2">
      <c r="A106" s="34" t="s">
        <v>224</v>
      </c>
      <c r="B106" s="16" t="s">
        <v>323</v>
      </c>
      <c r="C106" s="30" t="s">
        <v>321</v>
      </c>
    </row>
    <row r="107" spans="1:3" x14ac:dyDescent="0.2">
      <c r="A107" s="45" t="s">
        <v>278</v>
      </c>
      <c r="B107" s="16" t="s">
        <v>322</v>
      </c>
      <c r="C107" s="30" t="s">
        <v>321</v>
      </c>
    </row>
    <row r="108" spans="1:3" x14ac:dyDescent="0.2">
      <c r="A108" s="45" t="s">
        <v>279</v>
      </c>
      <c r="B108" s="16" t="s">
        <v>324</v>
      </c>
      <c r="C108" s="30" t="s">
        <v>321</v>
      </c>
    </row>
    <row r="109" spans="1:3" x14ac:dyDescent="0.2">
      <c r="A109" s="45" t="s">
        <v>280</v>
      </c>
      <c r="B109" s="16" t="s">
        <v>325</v>
      </c>
      <c r="C109" s="30" t="s">
        <v>321</v>
      </c>
    </row>
    <row r="110" spans="1:3" x14ac:dyDescent="0.2">
      <c r="A110" s="45" t="s">
        <v>281</v>
      </c>
      <c r="B110" s="16" t="s">
        <v>326</v>
      </c>
      <c r="C110" s="30" t="s">
        <v>321</v>
      </c>
    </row>
    <row r="111" spans="1:3" x14ac:dyDescent="0.2">
      <c r="A111" s="45" t="s">
        <v>282</v>
      </c>
      <c r="B111" s="16" t="s">
        <v>327</v>
      </c>
      <c r="C111" s="30" t="s">
        <v>321</v>
      </c>
    </row>
    <row r="112" spans="1:3" x14ac:dyDescent="0.2">
      <c r="A112" s="45" t="s">
        <v>226</v>
      </c>
      <c r="B112" s="16" t="s">
        <v>328</v>
      </c>
      <c r="C112" s="30"/>
    </row>
    <row r="113" spans="1:3" x14ac:dyDescent="0.2">
      <c r="A113" s="34" t="s">
        <v>225</v>
      </c>
      <c r="B113" s="16" t="s">
        <v>329</v>
      </c>
      <c r="C113" s="30" t="s">
        <v>321</v>
      </c>
    </row>
    <row r="114" spans="1:3" x14ac:dyDescent="0.2">
      <c r="A114" s="34" t="s">
        <v>283</v>
      </c>
      <c r="B114" s="16" t="s">
        <v>330</v>
      </c>
      <c r="C114" s="30" t="s">
        <v>321</v>
      </c>
    </row>
    <row r="115" spans="1:3" x14ac:dyDescent="0.2">
      <c r="A115" s="45" t="s">
        <v>227</v>
      </c>
      <c r="B115" s="16" t="s">
        <v>331</v>
      </c>
      <c r="C115" s="30" t="s">
        <v>321</v>
      </c>
    </row>
    <row r="116" spans="1:3" x14ac:dyDescent="0.2">
      <c r="A116" s="45" t="s">
        <v>228</v>
      </c>
      <c r="B116" s="16" t="s">
        <v>332</v>
      </c>
      <c r="C116" s="30"/>
    </row>
    <row r="117" spans="1:3" x14ac:dyDescent="0.2">
      <c r="A117" s="45" t="s">
        <v>232</v>
      </c>
      <c r="B117" s="16" t="s">
        <v>333</v>
      </c>
      <c r="C117" s="30" t="s">
        <v>321</v>
      </c>
    </row>
    <row r="118" spans="1:3" x14ac:dyDescent="0.2">
      <c r="A118" s="45" t="s">
        <v>233</v>
      </c>
      <c r="B118" s="16" t="s">
        <v>334</v>
      </c>
      <c r="C118" s="30" t="s">
        <v>321</v>
      </c>
    </row>
    <row r="119" spans="1:3" x14ac:dyDescent="0.2">
      <c r="A119" s="45" t="s">
        <v>236</v>
      </c>
      <c r="B119" s="16" t="s">
        <v>335</v>
      </c>
      <c r="C119" s="30" t="s">
        <v>321</v>
      </c>
    </row>
    <row r="120" spans="1:3" x14ac:dyDescent="0.2">
      <c r="A120" s="46" t="s">
        <v>286</v>
      </c>
      <c r="B120" s="16" t="s">
        <v>336</v>
      </c>
      <c r="C120" s="30"/>
    </row>
    <row r="121" spans="1:3" x14ac:dyDescent="0.2">
      <c r="A121" s="45" t="s">
        <v>234</v>
      </c>
      <c r="B121" s="16" t="s">
        <v>337</v>
      </c>
      <c r="C121" s="30" t="s">
        <v>321</v>
      </c>
    </row>
    <row r="122" spans="1:3" x14ac:dyDescent="0.2">
      <c r="A122" s="45" t="s">
        <v>235</v>
      </c>
      <c r="B122" s="16" t="s">
        <v>338</v>
      </c>
      <c r="C122" s="30" t="s">
        <v>321</v>
      </c>
    </row>
    <row r="123" spans="1:3" x14ac:dyDescent="0.2">
      <c r="A123" s="45" t="s">
        <v>287</v>
      </c>
      <c r="B123" s="16" t="s">
        <v>339</v>
      </c>
      <c r="C123" s="30"/>
    </row>
    <row r="124" spans="1:3" x14ac:dyDescent="0.2">
      <c r="A124" t="s">
        <v>231</v>
      </c>
      <c r="B124" s="16" t="s">
        <v>370</v>
      </c>
    </row>
    <row r="125" spans="1:3" x14ac:dyDescent="0.2">
      <c r="A125" t="s">
        <v>230</v>
      </c>
      <c r="B125" s="16" t="s">
        <v>370</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9"/>
  <sheetViews>
    <sheetView topLeftCell="A82" workbookViewId="0">
      <selection activeCell="A105" sqref="A105"/>
    </sheetView>
  </sheetViews>
  <sheetFormatPr baseColWidth="10" defaultColWidth="8.83203125" defaultRowHeight="16" x14ac:dyDescent="0.2"/>
  <cols>
    <col min="1" max="1" width="56.83203125" customWidth="1"/>
    <col min="2" max="2" width="27.5" customWidth="1"/>
    <col min="3" max="3" width="9.5" customWidth="1"/>
    <col min="8" max="8" width="24.5" customWidth="1"/>
  </cols>
  <sheetData>
    <row r="1" spans="1:6" x14ac:dyDescent="0.2">
      <c r="A1" s="28" t="s">
        <v>221</v>
      </c>
      <c r="B1" s="28" t="s">
        <v>358</v>
      </c>
      <c r="C1" s="28"/>
      <c r="D1" s="28"/>
      <c r="E1" s="28"/>
      <c r="F1" s="28"/>
    </row>
    <row r="2" spans="1:6" x14ac:dyDescent="0.2">
      <c r="A2" s="34" t="s">
        <v>121</v>
      </c>
      <c r="B2" s="30">
        <v>0.17</v>
      </c>
      <c r="C2" s="28"/>
      <c r="D2" s="28"/>
      <c r="E2" s="28"/>
      <c r="F2" s="28"/>
    </row>
    <row r="3" spans="1:6" x14ac:dyDescent="0.2">
      <c r="A3" s="34" t="s">
        <v>122</v>
      </c>
      <c r="B3" s="30" t="s">
        <v>359</v>
      </c>
      <c r="C3" s="16"/>
      <c r="D3" s="16"/>
      <c r="E3" s="16"/>
      <c r="F3" s="16"/>
    </row>
    <row r="4" spans="1:6" x14ac:dyDescent="0.2">
      <c r="A4" s="34" t="s">
        <v>123</v>
      </c>
      <c r="B4" s="30" t="s">
        <v>360</v>
      </c>
      <c r="C4" s="16"/>
      <c r="D4" s="16"/>
      <c r="E4" s="16"/>
      <c r="F4" s="16"/>
    </row>
    <row r="5" spans="1:6" x14ac:dyDescent="0.2">
      <c r="A5" s="44" t="s">
        <v>237</v>
      </c>
      <c r="B5" s="30" t="s">
        <v>361</v>
      </c>
      <c r="C5" s="16"/>
      <c r="D5" s="16"/>
      <c r="E5" s="16"/>
      <c r="F5" s="16"/>
    </row>
    <row r="6" spans="1:6" x14ac:dyDescent="0.2">
      <c r="A6" s="44" t="s">
        <v>247</v>
      </c>
      <c r="B6" s="30">
        <v>3</v>
      </c>
      <c r="C6" s="16"/>
      <c r="D6" s="16"/>
      <c r="E6" s="16"/>
      <c r="F6" s="16"/>
    </row>
    <row r="7" spans="1:6" x14ac:dyDescent="0.2">
      <c r="A7" s="44" t="s">
        <v>238</v>
      </c>
      <c r="B7" s="30">
        <v>0.6</v>
      </c>
      <c r="C7" s="16"/>
      <c r="D7" s="16"/>
      <c r="E7" s="30"/>
      <c r="F7" s="16"/>
    </row>
    <row r="8" spans="1:6" x14ac:dyDescent="0.2">
      <c r="A8" s="44" t="s">
        <v>239</v>
      </c>
      <c r="B8" s="30">
        <v>1.1000000000000001</v>
      </c>
      <c r="C8" s="16"/>
      <c r="D8" s="16"/>
      <c r="E8" s="16"/>
      <c r="F8" s="16"/>
    </row>
    <row r="9" spans="1:6" x14ac:dyDescent="0.2">
      <c r="A9" s="44" t="s">
        <v>240</v>
      </c>
      <c r="B9" s="30">
        <v>1.8</v>
      </c>
      <c r="C9" s="16"/>
      <c r="D9" s="16"/>
      <c r="E9" s="16"/>
      <c r="F9" s="16"/>
    </row>
    <row r="10" spans="1:6" x14ac:dyDescent="0.2">
      <c r="A10" s="44" t="s">
        <v>241</v>
      </c>
      <c r="B10" s="30">
        <v>2.7</v>
      </c>
      <c r="C10" s="16"/>
      <c r="D10" s="16"/>
      <c r="E10" s="16"/>
      <c r="F10" s="16"/>
    </row>
    <row r="11" spans="1:6" x14ac:dyDescent="0.2">
      <c r="A11" s="44" t="s">
        <v>242</v>
      </c>
      <c r="B11" s="30">
        <v>0.7</v>
      </c>
      <c r="C11" s="16"/>
      <c r="D11" s="16"/>
      <c r="E11" s="16"/>
      <c r="F11" s="16"/>
    </row>
    <row r="12" spans="1:6" x14ac:dyDescent="0.2">
      <c r="A12" s="44" t="s">
        <v>316</v>
      </c>
      <c r="B12" s="30">
        <v>0.85</v>
      </c>
      <c r="C12" s="16"/>
      <c r="D12" s="16"/>
      <c r="E12" s="16"/>
      <c r="F12" s="16"/>
    </row>
    <row r="13" spans="1:6" x14ac:dyDescent="0.2">
      <c r="A13" s="44" t="s">
        <v>222</v>
      </c>
      <c r="B13" s="30">
        <v>0.4</v>
      </c>
      <c r="C13" s="16"/>
      <c r="D13" s="16"/>
      <c r="E13" s="16"/>
      <c r="F13" s="16"/>
    </row>
    <row r="14" spans="1:6" x14ac:dyDescent="0.2">
      <c r="A14" s="44" t="s">
        <v>223</v>
      </c>
      <c r="B14" s="30">
        <v>0.2</v>
      </c>
      <c r="C14" s="16"/>
      <c r="D14" s="16"/>
      <c r="E14" s="16"/>
      <c r="F14" s="16"/>
    </row>
    <row r="15" spans="1:6" x14ac:dyDescent="0.2">
      <c r="A15" s="44" t="s">
        <v>246</v>
      </c>
      <c r="B15" s="30">
        <v>1.5</v>
      </c>
      <c r="C15" s="16"/>
      <c r="D15" s="16"/>
      <c r="E15" s="16"/>
      <c r="F15" s="16"/>
    </row>
    <row r="16" spans="1:6" x14ac:dyDescent="0.2">
      <c r="A16" s="34" t="s">
        <v>212</v>
      </c>
      <c r="B16" s="30">
        <v>0.15</v>
      </c>
      <c r="C16" s="16"/>
      <c r="D16" s="16"/>
      <c r="E16" s="16"/>
      <c r="F16" s="16"/>
    </row>
    <row r="17" spans="1:6" x14ac:dyDescent="0.2">
      <c r="A17" s="34" t="s">
        <v>213</v>
      </c>
      <c r="B17" s="30">
        <v>0.01</v>
      </c>
      <c r="C17" s="16"/>
      <c r="D17" s="16"/>
      <c r="E17" s="16"/>
      <c r="F17" s="16"/>
    </row>
    <row r="18" spans="1:6" x14ac:dyDescent="0.2">
      <c r="A18" s="34" t="s">
        <v>243</v>
      </c>
      <c r="B18" s="30">
        <v>0.32</v>
      </c>
      <c r="C18" s="16"/>
      <c r="D18" s="16"/>
      <c r="E18" s="16"/>
      <c r="F18" s="16"/>
    </row>
    <row r="19" spans="1:6" x14ac:dyDescent="0.2">
      <c r="A19" s="34" t="s">
        <v>244</v>
      </c>
      <c r="B19" s="30">
        <v>0.4</v>
      </c>
      <c r="C19" s="16"/>
      <c r="D19" s="16"/>
      <c r="E19" s="16"/>
      <c r="F19" s="16"/>
    </row>
    <row r="20" spans="1:6" x14ac:dyDescent="0.2">
      <c r="A20" s="34" t="s">
        <v>245</v>
      </c>
      <c r="B20" s="30">
        <v>0.6</v>
      </c>
      <c r="C20" s="16"/>
      <c r="D20" s="16"/>
      <c r="E20" s="16"/>
      <c r="F20" s="16"/>
    </row>
    <row r="21" spans="1:6" x14ac:dyDescent="0.2">
      <c r="A21" s="34" t="s">
        <v>293</v>
      </c>
      <c r="B21" s="30">
        <v>0.01</v>
      </c>
      <c r="C21" s="16"/>
      <c r="D21" s="16"/>
      <c r="E21" s="16"/>
      <c r="F21" s="16"/>
    </row>
    <row r="22" spans="1:6" x14ac:dyDescent="0.2">
      <c r="A22" s="34" t="s">
        <v>290</v>
      </c>
      <c r="B22" s="30">
        <v>0.2</v>
      </c>
      <c r="C22" s="16"/>
      <c r="D22" s="16"/>
      <c r="E22" s="16"/>
      <c r="F22" s="16"/>
    </row>
    <row r="23" spans="1:6" x14ac:dyDescent="0.2">
      <c r="A23" s="34" t="s">
        <v>291</v>
      </c>
      <c r="B23" s="30">
        <v>4</v>
      </c>
      <c r="C23" s="16"/>
      <c r="D23" s="16"/>
      <c r="E23" s="16"/>
      <c r="F23" s="16"/>
    </row>
    <row r="24" spans="1:6" x14ac:dyDescent="0.2">
      <c r="A24" s="34" t="s">
        <v>292</v>
      </c>
      <c r="B24" s="30">
        <v>6</v>
      </c>
      <c r="C24" s="16"/>
      <c r="D24" s="16"/>
      <c r="E24" s="16"/>
      <c r="F24" s="16"/>
    </row>
    <row r="25" spans="1:6" x14ac:dyDescent="0.2">
      <c r="A25" s="34" t="s">
        <v>294</v>
      </c>
      <c r="B25" s="30">
        <v>2</v>
      </c>
      <c r="C25" s="16"/>
      <c r="D25" s="16"/>
      <c r="E25" s="16"/>
      <c r="F25" s="16"/>
    </row>
    <row r="26" spans="1:6" x14ac:dyDescent="0.2">
      <c r="A26" s="34" t="s">
        <v>295</v>
      </c>
      <c r="B26" s="30">
        <v>3</v>
      </c>
      <c r="C26" s="16"/>
      <c r="D26" s="16"/>
      <c r="E26" s="16"/>
      <c r="F26" s="16"/>
    </row>
    <row r="27" spans="1:6" x14ac:dyDescent="0.2">
      <c r="A27" s="34" t="s">
        <v>296</v>
      </c>
      <c r="B27" s="30">
        <v>4</v>
      </c>
      <c r="C27" s="16"/>
      <c r="D27" s="16"/>
      <c r="E27" s="16"/>
      <c r="F27" s="16"/>
    </row>
    <row r="28" spans="1:6" x14ac:dyDescent="0.2">
      <c r="A28" s="34" t="s">
        <v>297</v>
      </c>
      <c r="B28" s="30">
        <v>5</v>
      </c>
      <c r="C28" s="16"/>
      <c r="D28" s="16"/>
      <c r="E28" s="16"/>
      <c r="F28" s="16"/>
    </row>
    <row r="29" spans="1:6" x14ac:dyDescent="0.2">
      <c r="A29" s="34" t="s">
        <v>248</v>
      </c>
      <c r="B29" s="30" t="s">
        <v>362</v>
      </c>
      <c r="C29" s="16"/>
      <c r="D29" s="16"/>
      <c r="E29" s="16"/>
      <c r="F29" s="16"/>
    </row>
    <row r="30" spans="1:6" x14ac:dyDescent="0.2">
      <c r="A30" s="34" t="s">
        <v>75</v>
      </c>
      <c r="B30" s="30" t="s">
        <v>363</v>
      </c>
      <c r="C30" s="16"/>
      <c r="D30" s="16"/>
      <c r="E30" s="16"/>
      <c r="F30" s="16"/>
    </row>
    <row r="31" spans="1:6" x14ac:dyDescent="0.2">
      <c r="A31" s="34" t="s">
        <v>74</v>
      </c>
      <c r="B31" s="30" t="s">
        <v>364</v>
      </c>
      <c r="C31" s="16"/>
      <c r="D31" s="16"/>
      <c r="E31" s="16"/>
      <c r="F31" s="16"/>
    </row>
    <row r="32" spans="1:6" x14ac:dyDescent="0.2">
      <c r="A32" s="34" t="s">
        <v>124</v>
      </c>
      <c r="B32" s="30" t="s">
        <v>365</v>
      </c>
      <c r="C32" s="16"/>
      <c r="D32" s="16"/>
      <c r="E32" s="16"/>
      <c r="F32" s="16"/>
    </row>
    <row r="33" spans="1:6" x14ac:dyDescent="0.2">
      <c r="A33" s="34" t="s">
        <v>125</v>
      </c>
      <c r="B33" s="30" t="s">
        <v>366</v>
      </c>
      <c r="C33" s="16"/>
      <c r="D33" s="16"/>
      <c r="E33" s="16"/>
      <c r="F33" s="16"/>
    </row>
    <row r="34" spans="1:6" x14ac:dyDescent="0.2">
      <c r="A34" s="34" t="s">
        <v>126</v>
      </c>
      <c r="B34" s="30" t="s">
        <v>367</v>
      </c>
      <c r="C34" s="16"/>
      <c r="D34" s="16"/>
      <c r="E34" s="16"/>
      <c r="F34" s="16"/>
    </row>
    <row r="35" spans="1:6" x14ac:dyDescent="0.2">
      <c r="A35" s="34" t="s">
        <v>249</v>
      </c>
      <c r="B35" s="30">
        <v>0.97</v>
      </c>
      <c r="C35" s="16"/>
      <c r="D35" s="16"/>
      <c r="E35" s="16"/>
      <c r="F35" s="16"/>
    </row>
    <row r="36" spans="1:6" x14ac:dyDescent="0.2">
      <c r="A36" s="34" t="s">
        <v>299</v>
      </c>
      <c r="B36" s="30">
        <v>1.01</v>
      </c>
      <c r="C36" s="16"/>
      <c r="D36" s="16"/>
      <c r="E36" s="16"/>
      <c r="F36" s="16"/>
    </row>
    <row r="37" spans="1:6" x14ac:dyDescent="0.2">
      <c r="A37" s="34" t="s">
        <v>300</v>
      </c>
      <c r="B37" s="30">
        <v>1</v>
      </c>
      <c r="C37" s="16"/>
      <c r="D37" s="16"/>
      <c r="E37" s="16"/>
      <c r="F37" s="16"/>
    </row>
    <row r="38" spans="1:6" x14ac:dyDescent="0.2">
      <c r="A38" s="34" t="s">
        <v>301</v>
      </c>
      <c r="B38" s="30">
        <v>1</v>
      </c>
      <c r="C38" s="16"/>
      <c r="D38" s="16"/>
      <c r="E38" s="16"/>
      <c r="F38" s="16"/>
    </row>
    <row r="39" spans="1:6" x14ac:dyDescent="0.2">
      <c r="A39" s="34" t="s">
        <v>302</v>
      </c>
      <c r="B39" s="30">
        <v>1</v>
      </c>
      <c r="C39" s="16"/>
      <c r="D39" s="16"/>
      <c r="E39" s="16"/>
      <c r="F39" s="16"/>
    </row>
    <row r="40" spans="1:6" x14ac:dyDescent="0.2">
      <c r="A40" s="34" t="s">
        <v>303</v>
      </c>
      <c r="B40" s="30">
        <v>0.99</v>
      </c>
      <c r="C40" s="16"/>
      <c r="D40" s="16"/>
      <c r="E40" s="16"/>
      <c r="F40" s="16"/>
    </row>
    <row r="41" spans="1:6" x14ac:dyDescent="0.2">
      <c r="A41" s="34" t="s">
        <v>304</v>
      </c>
      <c r="B41" s="30">
        <v>0.99</v>
      </c>
      <c r="C41" s="16"/>
      <c r="D41" s="16"/>
      <c r="E41" s="16"/>
      <c r="F41" s="16"/>
    </row>
    <row r="42" spans="1:6" x14ac:dyDescent="0.2">
      <c r="A42" s="34" t="s">
        <v>305</v>
      </c>
      <c r="B42" s="30">
        <v>0.98</v>
      </c>
      <c r="C42" s="16"/>
      <c r="D42" s="16"/>
      <c r="E42" s="16" t="s">
        <v>22</v>
      </c>
      <c r="F42" s="16"/>
    </row>
    <row r="43" spans="1:6" x14ac:dyDescent="0.2">
      <c r="A43" s="34" t="s">
        <v>306</v>
      </c>
      <c r="B43" s="30">
        <v>1.0049999999999999</v>
      </c>
      <c r="C43" s="16"/>
      <c r="D43" s="16"/>
      <c r="E43" s="16"/>
      <c r="F43" s="16"/>
    </row>
    <row r="44" spans="1:6" x14ac:dyDescent="0.2">
      <c r="A44" s="34" t="s">
        <v>273</v>
      </c>
      <c r="B44" s="30">
        <v>0.25</v>
      </c>
      <c r="C44" s="16"/>
      <c r="D44" s="16"/>
      <c r="E44" s="16"/>
      <c r="F44" s="16"/>
    </row>
    <row r="45" spans="1:6" x14ac:dyDescent="0.2">
      <c r="A45" s="34" t="s">
        <v>298</v>
      </c>
      <c r="B45" s="30">
        <v>1</v>
      </c>
      <c r="C45" s="16"/>
      <c r="D45" s="16"/>
      <c r="E45" s="16"/>
      <c r="F45" s="16"/>
    </row>
    <row r="46" spans="1:6" x14ac:dyDescent="0.2">
      <c r="A46" s="34" t="s">
        <v>307</v>
      </c>
      <c r="B46" s="30">
        <v>0.9</v>
      </c>
      <c r="C46" s="16"/>
      <c r="D46" s="16"/>
      <c r="E46" s="16"/>
      <c r="F46" s="16"/>
    </row>
    <row r="47" spans="1:6" x14ac:dyDescent="0.2">
      <c r="A47" s="34" t="s">
        <v>308</v>
      </c>
      <c r="B47" s="30">
        <v>0.85</v>
      </c>
      <c r="C47" s="16"/>
      <c r="D47" s="16"/>
      <c r="E47" s="16"/>
      <c r="F47" s="16"/>
    </row>
    <row r="48" spans="1:6" x14ac:dyDescent="0.2">
      <c r="A48" s="34" t="s">
        <v>309</v>
      </c>
      <c r="B48" s="30">
        <v>0.8</v>
      </c>
      <c r="C48" s="16"/>
      <c r="D48" s="16"/>
      <c r="E48" s="16"/>
      <c r="F48" s="16"/>
    </row>
    <row r="49" spans="1:6" x14ac:dyDescent="0.2">
      <c r="A49" s="34" t="s">
        <v>310</v>
      </c>
      <c r="B49" s="30">
        <v>0.75</v>
      </c>
      <c r="C49" s="16"/>
      <c r="D49" s="16"/>
      <c r="E49" s="16"/>
      <c r="F49" s="16"/>
    </row>
    <row r="50" spans="1:6" x14ac:dyDescent="0.2">
      <c r="A50" s="34" t="s">
        <v>311</v>
      </c>
      <c r="B50" s="30">
        <v>1.48</v>
      </c>
      <c r="C50" s="16"/>
      <c r="D50" s="16" t="s">
        <v>22</v>
      </c>
      <c r="E50" s="16"/>
      <c r="F50" s="16"/>
    </row>
    <row r="51" spans="1:6" x14ac:dyDescent="0.2">
      <c r="A51" s="34" t="s">
        <v>312</v>
      </c>
      <c r="B51" s="30">
        <v>0.04</v>
      </c>
      <c r="C51" s="16"/>
      <c r="D51" s="16"/>
      <c r="E51" s="16"/>
      <c r="F51" s="16"/>
    </row>
    <row r="52" spans="1:6" x14ac:dyDescent="0.2">
      <c r="A52" s="34" t="s">
        <v>274</v>
      </c>
      <c r="B52" s="30">
        <v>4.5</v>
      </c>
      <c r="C52" s="16"/>
      <c r="D52" s="16"/>
      <c r="E52" s="16"/>
      <c r="F52" s="16"/>
    </row>
    <row r="53" spans="1:6" x14ac:dyDescent="0.2">
      <c r="A53" s="34" t="s">
        <v>313</v>
      </c>
      <c r="B53" s="30">
        <v>1.7000000000000001E-2</v>
      </c>
      <c r="C53" s="16"/>
      <c r="D53" s="16"/>
      <c r="E53" s="16"/>
      <c r="F53" s="16"/>
    </row>
    <row r="54" spans="1:6" x14ac:dyDescent="0.2">
      <c r="A54" s="34" t="s">
        <v>284</v>
      </c>
      <c r="B54" s="16">
        <v>8.6</v>
      </c>
      <c r="C54" s="16"/>
      <c r="D54" s="16"/>
      <c r="E54" s="16"/>
      <c r="F54" s="16"/>
    </row>
    <row r="55" spans="1:6" x14ac:dyDescent="0.2">
      <c r="A55" s="34" t="s">
        <v>314</v>
      </c>
      <c r="B55" s="16">
        <v>0.25700000000000001</v>
      </c>
      <c r="C55" s="16"/>
      <c r="D55" s="16"/>
      <c r="E55" s="16"/>
      <c r="F55" s="16"/>
    </row>
    <row r="56" spans="1:6" x14ac:dyDescent="0.2">
      <c r="A56" s="34" t="s">
        <v>285</v>
      </c>
      <c r="B56" s="16">
        <v>40</v>
      </c>
      <c r="C56" s="16"/>
      <c r="D56" s="16"/>
      <c r="E56" s="16"/>
      <c r="F56" s="16"/>
    </row>
    <row r="57" spans="1:6" x14ac:dyDescent="0.2">
      <c r="A57" s="34" t="s">
        <v>315</v>
      </c>
      <c r="B57" s="16">
        <v>0.47799999999999998</v>
      </c>
      <c r="C57" s="16"/>
      <c r="D57" s="16"/>
      <c r="E57" s="16"/>
      <c r="F57" s="16"/>
    </row>
    <row r="58" spans="1:6" x14ac:dyDescent="0.2">
      <c r="A58" s="34" t="s">
        <v>275</v>
      </c>
      <c r="B58" s="16">
        <v>1.06</v>
      </c>
      <c r="C58" s="16"/>
      <c r="D58" s="16"/>
      <c r="E58" s="16"/>
      <c r="F58" s="16"/>
    </row>
    <row r="59" spans="1:6" x14ac:dyDescent="0.2">
      <c r="A59" s="34" t="s">
        <v>276</v>
      </c>
      <c r="B59" s="16">
        <v>5.0000000000000001E-4</v>
      </c>
      <c r="C59" s="16"/>
      <c r="D59" s="16"/>
      <c r="E59" s="16"/>
      <c r="F59" s="16"/>
    </row>
    <row r="60" spans="1:6" x14ac:dyDescent="0.2">
      <c r="A60" s="34" t="s">
        <v>277</v>
      </c>
      <c r="B60" s="16">
        <v>1.0000000000000001E-5</v>
      </c>
      <c r="C60" s="16"/>
      <c r="D60" s="16"/>
      <c r="E60" s="16"/>
      <c r="F60" s="16"/>
    </row>
    <row r="61" spans="1:6" x14ac:dyDescent="0.2">
      <c r="A61" s="34" t="s">
        <v>224</v>
      </c>
      <c r="B61" s="30">
        <v>5.0000000000000001E-4</v>
      </c>
      <c r="C61" s="16"/>
      <c r="D61" s="16"/>
      <c r="E61" s="16"/>
      <c r="F61" s="16"/>
    </row>
    <row r="62" spans="1:6" x14ac:dyDescent="0.2">
      <c r="A62" s="45" t="s">
        <v>278</v>
      </c>
      <c r="B62" s="30">
        <v>1.5</v>
      </c>
      <c r="C62" s="16"/>
      <c r="D62" s="16"/>
      <c r="E62" s="16"/>
      <c r="F62" s="16" t="s">
        <v>317</v>
      </c>
    </row>
    <row r="63" spans="1:6" x14ac:dyDescent="0.2">
      <c r="A63" s="45" t="s">
        <v>279</v>
      </c>
      <c r="B63" s="30">
        <v>3</v>
      </c>
      <c r="C63" s="16"/>
      <c r="D63" s="16"/>
      <c r="E63" s="16"/>
      <c r="F63" s="16"/>
    </row>
    <row r="64" spans="1:6" x14ac:dyDescent="0.2">
      <c r="A64" s="45" t="s">
        <v>280</v>
      </c>
      <c r="B64" s="30">
        <v>1.8</v>
      </c>
      <c r="C64" s="16"/>
      <c r="D64" s="16"/>
      <c r="E64" s="16"/>
      <c r="F64" s="16"/>
    </row>
    <row r="65" spans="1:6" x14ac:dyDescent="0.2">
      <c r="A65" s="45" t="s">
        <v>281</v>
      </c>
      <c r="B65" s="30">
        <v>2.7</v>
      </c>
      <c r="C65" s="16"/>
      <c r="D65" s="16"/>
      <c r="E65" s="16"/>
      <c r="F65" s="16"/>
    </row>
    <row r="66" spans="1:6" x14ac:dyDescent="0.2">
      <c r="A66" s="45" t="s">
        <v>282</v>
      </c>
      <c r="B66" s="30">
        <v>0.7</v>
      </c>
      <c r="C66" s="16"/>
      <c r="D66" s="16" t="s">
        <v>22</v>
      </c>
      <c r="E66" s="16"/>
      <c r="F66" s="16"/>
    </row>
    <row r="67" spans="1:6" x14ac:dyDescent="0.2">
      <c r="A67" s="45" t="s">
        <v>226</v>
      </c>
      <c r="B67" s="30">
        <v>0.85</v>
      </c>
      <c r="C67" s="16"/>
      <c r="D67" s="16"/>
      <c r="E67" s="16"/>
      <c r="F67" s="16"/>
    </row>
    <row r="68" spans="1:6" x14ac:dyDescent="0.2">
      <c r="A68" s="34" t="s">
        <v>225</v>
      </c>
      <c r="B68" s="30">
        <v>1.2</v>
      </c>
      <c r="C68" s="16"/>
      <c r="D68" s="16"/>
      <c r="E68" s="16"/>
      <c r="F68" s="16"/>
    </row>
    <row r="69" spans="1:6" x14ac:dyDescent="0.2">
      <c r="A69" s="34" t="s">
        <v>283</v>
      </c>
      <c r="B69" s="30">
        <v>1E-3</v>
      </c>
      <c r="C69" s="16"/>
      <c r="D69" s="16"/>
      <c r="E69" s="16"/>
      <c r="F69" s="16"/>
    </row>
    <row r="70" spans="1:6" x14ac:dyDescent="0.2">
      <c r="A70" s="45" t="s">
        <v>227</v>
      </c>
      <c r="B70" s="30">
        <v>1.4</v>
      </c>
      <c r="C70" s="16"/>
      <c r="D70" s="16"/>
      <c r="E70" s="16"/>
      <c r="F70" s="16"/>
    </row>
    <row r="71" spans="1:6" x14ac:dyDescent="0.2">
      <c r="A71" s="45" t="s">
        <v>228</v>
      </c>
      <c r="B71" s="30">
        <v>1.1000000000000001</v>
      </c>
      <c r="C71" s="16"/>
      <c r="D71" s="16"/>
      <c r="E71" s="16"/>
      <c r="F71" s="16"/>
    </row>
    <row r="72" spans="1:6" x14ac:dyDescent="0.2">
      <c r="A72" s="45" t="s">
        <v>232</v>
      </c>
      <c r="B72" s="30">
        <v>3.0000000000000001E-3</v>
      </c>
      <c r="C72" s="16"/>
      <c r="D72" s="16"/>
      <c r="E72" s="16"/>
      <c r="F72" s="16"/>
    </row>
    <row r="73" spans="1:6" x14ac:dyDescent="0.2">
      <c r="A73" s="45" t="s">
        <v>233</v>
      </c>
      <c r="B73" s="30">
        <v>1.5</v>
      </c>
      <c r="C73" s="16"/>
      <c r="D73" s="16"/>
      <c r="E73" s="16"/>
      <c r="F73" s="16"/>
    </row>
    <row r="74" spans="1:6" x14ac:dyDescent="0.2">
      <c r="A74" s="45" t="s">
        <v>236</v>
      </c>
      <c r="B74" s="30">
        <v>1E-4</v>
      </c>
      <c r="C74" s="16"/>
      <c r="D74" s="16"/>
      <c r="E74" s="16"/>
      <c r="F74" s="16"/>
    </row>
    <row r="75" spans="1:6" x14ac:dyDescent="0.2">
      <c r="A75" s="46" t="s">
        <v>286</v>
      </c>
      <c r="B75" s="30">
        <v>1.1000000000000001</v>
      </c>
      <c r="C75" s="16"/>
      <c r="D75" s="16"/>
      <c r="E75" s="16"/>
      <c r="F75" s="16"/>
    </row>
    <row r="76" spans="1:6" x14ac:dyDescent="0.2">
      <c r="A76" s="45" t="s">
        <v>234</v>
      </c>
      <c r="B76" s="30">
        <v>1E-4</v>
      </c>
      <c r="C76" s="16"/>
      <c r="D76" s="16"/>
      <c r="E76" s="16"/>
      <c r="F76" s="16"/>
    </row>
    <row r="77" spans="1:6" x14ac:dyDescent="0.2">
      <c r="A77" s="45" t="s">
        <v>235</v>
      </c>
      <c r="B77" s="30">
        <v>1E-4</v>
      </c>
      <c r="C77" s="16"/>
      <c r="D77" s="16"/>
      <c r="E77" s="16"/>
      <c r="F77" s="16"/>
    </row>
    <row r="78" spans="1:6" x14ac:dyDescent="0.2">
      <c r="A78" s="45" t="s">
        <v>287</v>
      </c>
      <c r="B78" s="30">
        <v>1.1000000000000001</v>
      </c>
      <c r="C78" s="16"/>
      <c r="D78" s="16"/>
      <c r="E78" s="16"/>
      <c r="F78" s="16"/>
    </row>
    <row r="79" spans="1:6" x14ac:dyDescent="0.2">
      <c r="A79" s="34" t="s">
        <v>259</v>
      </c>
      <c r="B79" s="30">
        <v>1E-3</v>
      </c>
      <c r="C79" s="16"/>
      <c r="D79" s="16"/>
      <c r="E79" s="16"/>
      <c r="F79" s="16"/>
    </row>
    <row r="80" spans="1:6" x14ac:dyDescent="0.2">
      <c r="A80" s="34" t="s">
        <v>258</v>
      </c>
      <c r="B80" s="30">
        <v>1E-4</v>
      </c>
      <c r="C80" s="16"/>
      <c r="D80" s="16"/>
      <c r="E80" s="16"/>
      <c r="F80" s="16"/>
    </row>
    <row r="81" spans="1:6" x14ac:dyDescent="0.2">
      <c r="A81" s="34" t="s">
        <v>231</v>
      </c>
      <c r="B81" s="30">
        <v>1.1000000000000001</v>
      </c>
      <c r="C81" s="16"/>
      <c r="D81" s="16"/>
      <c r="E81" s="16"/>
      <c r="F81" s="16"/>
    </row>
    <row r="82" spans="1:6" x14ac:dyDescent="0.2">
      <c r="A82" s="34" t="s">
        <v>257</v>
      </c>
      <c r="B82" s="16">
        <v>0.6</v>
      </c>
      <c r="C82" s="16"/>
      <c r="D82" s="16"/>
      <c r="E82" s="16"/>
      <c r="F82" s="16"/>
    </row>
    <row r="83" spans="1:6" x14ac:dyDescent="0.2">
      <c r="A83" s="34" t="s">
        <v>256</v>
      </c>
      <c r="B83" s="16">
        <v>2</v>
      </c>
      <c r="C83" s="16"/>
      <c r="D83" s="16"/>
      <c r="E83" s="16"/>
      <c r="F83" s="16"/>
    </row>
    <row r="84" spans="1:6" x14ac:dyDescent="0.2">
      <c r="A84" s="34" t="s">
        <v>255</v>
      </c>
      <c r="B84" s="16">
        <v>4.0000000000000002E-4</v>
      </c>
      <c r="C84" s="16"/>
      <c r="D84" s="16"/>
      <c r="E84" s="16"/>
      <c r="F84" s="16"/>
    </row>
    <row r="85" spans="1:6" x14ac:dyDescent="0.2">
      <c r="A85" s="34" t="s">
        <v>254</v>
      </c>
      <c r="B85" s="16">
        <v>0</v>
      </c>
      <c r="C85" s="16"/>
      <c r="D85" s="16"/>
      <c r="E85" s="16"/>
      <c r="F85" s="16"/>
    </row>
    <row r="86" spans="1:6" x14ac:dyDescent="0.2">
      <c r="A86" s="34" t="s">
        <v>253</v>
      </c>
      <c r="B86" s="16">
        <v>0.1</v>
      </c>
      <c r="C86" s="16"/>
      <c r="D86" s="16"/>
      <c r="E86" s="16"/>
      <c r="F86" s="16"/>
    </row>
    <row r="87" spans="1:6" x14ac:dyDescent="0.2">
      <c r="A87" s="34" t="s">
        <v>252</v>
      </c>
      <c r="B87" s="16">
        <v>1.2</v>
      </c>
      <c r="C87" s="16"/>
      <c r="D87" s="16"/>
      <c r="E87" s="16"/>
      <c r="F87" s="16"/>
    </row>
    <row r="88" spans="1:6" x14ac:dyDescent="0.2">
      <c r="A88" s="34" t="s">
        <v>251</v>
      </c>
      <c r="B88" s="16">
        <v>1.5</v>
      </c>
      <c r="C88" s="16"/>
      <c r="D88" s="16"/>
      <c r="E88" s="16"/>
      <c r="F88" s="16"/>
    </row>
    <row r="89" spans="1:6" x14ac:dyDescent="0.2">
      <c r="A89" s="34" t="s">
        <v>250</v>
      </c>
      <c r="B89" s="30">
        <v>1.3</v>
      </c>
      <c r="C89" s="16"/>
      <c r="D89" s="16"/>
      <c r="E89" s="16"/>
      <c r="F89" s="16"/>
    </row>
    <row r="90" spans="1:6" x14ac:dyDescent="0.2">
      <c r="A90" s="45" t="s">
        <v>229</v>
      </c>
      <c r="B90" s="30">
        <v>1.1000000000000001</v>
      </c>
      <c r="C90" s="16"/>
      <c r="D90" s="16"/>
      <c r="E90" s="16"/>
      <c r="F90" s="16"/>
    </row>
    <row r="91" spans="1:6" x14ac:dyDescent="0.2">
      <c r="A91" s="34" t="s">
        <v>260</v>
      </c>
      <c r="B91" s="30">
        <v>3.0000000000000001E-3</v>
      </c>
      <c r="C91" s="16"/>
      <c r="D91" s="16"/>
      <c r="E91" s="16"/>
      <c r="F91" s="16"/>
    </row>
    <row r="92" spans="1:6" x14ac:dyDescent="0.2">
      <c r="A92" s="34" t="s">
        <v>261</v>
      </c>
      <c r="B92" s="30">
        <v>0</v>
      </c>
      <c r="C92" s="16" t="s">
        <v>22</v>
      </c>
      <c r="D92" s="16"/>
      <c r="E92" s="16"/>
      <c r="F92" s="16"/>
    </row>
    <row r="93" spans="1:6" x14ac:dyDescent="0.2">
      <c r="A93" s="34" t="s">
        <v>262</v>
      </c>
      <c r="B93" s="30">
        <v>7.0000000000000007E-2</v>
      </c>
      <c r="C93" s="16"/>
      <c r="D93" s="16"/>
      <c r="E93" s="16"/>
      <c r="F93" s="16"/>
    </row>
    <row r="94" spans="1:6" x14ac:dyDescent="0.2">
      <c r="A94" s="34" t="s">
        <v>230</v>
      </c>
      <c r="B94" s="30">
        <v>1.1000000000000001</v>
      </c>
      <c r="C94" s="16"/>
      <c r="D94" s="16"/>
      <c r="E94" s="16"/>
      <c r="F94" s="16"/>
    </row>
    <row r="95" spans="1:6" x14ac:dyDescent="0.2">
      <c r="A95" s="34" t="s">
        <v>263</v>
      </c>
      <c r="B95" s="30">
        <v>0.03</v>
      </c>
      <c r="C95" s="16"/>
      <c r="D95" s="16"/>
      <c r="E95" s="16"/>
      <c r="F95" s="16"/>
    </row>
    <row r="96" spans="1:6" x14ac:dyDescent="0.2">
      <c r="A96" s="34" t="s">
        <v>264</v>
      </c>
      <c r="B96" s="30">
        <v>0.01</v>
      </c>
      <c r="C96" s="16"/>
      <c r="D96" s="16"/>
      <c r="E96" s="16"/>
      <c r="F96" s="16"/>
    </row>
    <row r="97" spans="1:6" x14ac:dyDescent="0.2">
      <c r="A97" s="34" t="s">
        <v>265</v>
      </c>
      <c r="B97" s="30">
        <v>0.03</v>
      </c>
      <c r="C97" s="16"/>
      <c r="D97" s="16"/>
      <c r="E97" s="16"/>
      <c r="F97" s="16"/>
    </row>
    <row r="98" spans="1:6" x14ac:dyDescent="0.2">
      <c r="A98" s="34" t="s">
        <v>266</v>
      </c>
      <c r="B98" s="16">
        <v>1.8</v>
      </c>
      <c r="C98" s="16"/>
      <c r="D98" s="16"/>
      <c r="E98" s="16"/>
      <c r="F98" s="16"/>
    </row>
    <row r="99" spans="1:6" x14ac:dyDescent="0.2">
      <c r="A99" s="34" t="s">
        <v>267</v>
      </c>
      <c r="B99" s="16">
        <v>0.94</v>
      </c>
      <c r="C99" s="16"/>
      <c r="D99" s="16"/>
      <c r="E99" s="16"/>
      <c r="F99" s="16"/>
    </row>
    <row r="100" spans="1:6" x14ac:dyDescent="0.2">
      <c r="A100" s="34" t="s">
        <v>289</v>
      </c>
      <c r="B100" s="16">
        <v>1.01</v>
      </c>
      <c r="C100" s="16"/>
      <c r="D100" s="16"/>
      <c r="E100" s="16"/>
      <c r="F100" s="16"/>
    </row>
    <row r="101" spans="1:6" x14ac:dyDescent="0.2">
      <c r="A101" s="34" t="s">
        <v>268</v>
      </c>
      <c r="B101" s="16">
        <v>0.8</v>
      </c>
      <c r="C101" s="16"/>
      <c r="D101" s="16"/>
      <c r="E101" s="16"/>
      <c r="F101" s="16"/>
    </row>
    <row r="102" spans="1:6" x14ac:dyDescent="0.2">
      <c r="A102" s="34" t="s">
        <v>288</v>
      </c>
      <c r="B102" s="16">
        <v>1.05</v>
      </c>
      <c r="C102" s="16"/>
      <c r="D102" s="16"/>
      <c r="E102" s="16"/>
      <c r="F102" s="16"/>
    </row>
    <row r="103" spans="1:6" x14ac:dyDescent="0.2">
      <c r="A103" s="34" t="s">
        <v>269</v>
      </c>
      <c r="B103" s="16">
        <v>1E-3</v>
      </c>
      <c r="C103" s="16"/>
      <c r="D103" s="16"/>
      <c r="E103" s="16"/>
      <c r="F103" s="16"/>
    </row>
    <row r="104" spans="1:6" x14ac:dyDescent="0.2">
      <c r="A104" s="34" t="s">
        <v>270</v>
      </c>
      <c r="B104" s="16">
        <v>1E-3</v>
      </c>
      <c r="C104" s="16"/>
      <c r="D104" s="16"/>
      <c r="E104" s="16"/>
      <c r="F104" s="16"/>
    </row>
    <row r="105" spans="1:6" x14ac:dyDescent="0.2">
      <c r="A105" s="34" t="s">
        <v>271</v>
      </c>
      <c r="B105" s="16">
        <v>1E-3</v>
      </c>
      <c r="C105" s="16"/>
      <c r="D105" s="16"/>
      <c r="E105" s="16"/>
      <c r="F105" s="16"/>
    </row>
    <row r="106" spans="1:6" x14ac:dyDescent="0.2">
      <c r="A106" s="34" t="s">
        <v>272</v>
      </c>
      <c r="B106" s="16">
        <v>1E-3</v>
      </c>
      <c r="C106" s="16"/>
      <c r="D106" s="16"/>
      <c r="E106" s="16"/>
      <c r="F106" s="16"/>
    </row>
    <row r="107" spans="1:6" x14ac:dyDescent="0.2">
      <c r="A107" s="42"/>
    </row>
    <row r="108" spans="1:6" x14ac:dyDescent="0.2">
      <c r="A108" s="42"/>
    </row>
    <row r="109" spans="1:6" x14ac:dyDescent="0.2">
      <c r="A109" s="4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B106"/>
  <sheetViews>
    <sheetView topLeftCell="B1" workbookViewId="0">
      <selection activeCell="B74" sqref="B74"/>
    </sheetView>
  </sheetViews>
  <sheetFormatPr baseColWidth="10" defaultColWidth="10.6640625" defaultRowHeight="16" x14ac:dyDescent="0.2"/>
  <cols>
    <col min="2" max="2" width="153.5" customWidth="1"/>
  </cols>
  <sheetData>
    <row r="3" spans="2:2" x14ac:dyDescent="0.2">
      <c r="B3" s="18" t="s">
        <v>29</v>
      </c>
    </row>
    <row r="4" spans="2:2" x14ac:dyDescent="0.2">
      <c r="B4" s="18"/>
    </row>
    <row r="5" spans="2:2" x14ac:dyDescent="0.2">
      <c r="B5" s="19"/>
    </row>
    <row r="6" spans="2:2" x14ac:dyDescent="0.2">
      <c r="B6" s="18" t="s">
        <v>30</v>
      </c>
    </row>
    <row r="7" spans="2:2" x14ac:dyDescent="0.2">
      <c r="B7" s="19"/>
    </row>
    <row r="8" spans="2:2" x14ac:dyDescent="0.2">
      <c r="B8" s="19" t="s">
        <v>31</v>
      </c>
    </row>
    <row r="9" spans="2:2" x14ac:dyDescent="0.2">
      <c r="B9" s="19"/>
    </row>
    <row r="10" spans="2:2" x14ac:dyDescent="0.2">
      <c r="B10" s="19" t="s">
        <v>32</v>
      </c>
    </row>
    <row r="11" spans="2:2" x14ac:dyDescent="0.2">
      <c r="B11" s="19" t="s">
        <v>33</v>
      </c>
    </row>
    <row r="12" spans="2:2" x14ac:dyDescent="0.2">
      <c r="B12" s="19"/>
    </row>
    <row r="13" spans="2:2" x14ac:dyDescent="0.2">
      <c r="B13" s="19" t="s">
        <v>34</v>
      </c>
    </row>
    <row r="14" spans="2:2" x14ac:dyDescent="0.2">
      <c r="B14" s="19"/>
    </row>
    <row r="15" spans="2:2" x14ac:dyDescent="0.2">
      <c r="B15" s="19" t="s">
        <v>35</v>
      </c>
    </row>
    <row r="16" spans="2:2" x14ac:dyDescent="0.2">
      <c r="B16" s="20"/>
    </row>
    <row r="17" spans="2:2" x14ac:dyDescent="0.2">
      <c r="B17" s="20" t="s">
        <v>36</v>
      </c>
    </row>
    <row r="18" spans="2:2" x14ac:dyDescent="0.2">
      <c r="B18" s="20" t="s">
        <v>37</v>
      </c>
    </row>
    <row r="19" spans="2:2" x14ac:dyDescent="0.2">
      <c r="B19" s="19"/>
    </row>
    <row r="20" spans="2:2" x14ac:dyDescent="0.2">
      <c r="B20" s="18" t="s">
        <v>23</v>
      </c>
    </row>
    <row r="21" spans="2:2" x14ac:dyDescent="0.2">
      <c r="B21" s="19" t="s">
        <v>27</v>
      </c>
    </row>
    <row r="22" spans="2:2" x14ac:dyDescent="0.2">
      <c r="B22" s="19"/>
    </row>
    <row r="23" spans="2:2" x14ac:dyDescent="0.2">
      <c r="B23" s="19" t="s">
        <v>28</v>
      </c>
    </row>
    <row r="24" spans="2:2" x14ac:dyDescent="0.2">
      <c r="B24" s="19" t="s">
        <v>22</v>
      </c>
    </row>
    <row r="25" spans="2:2" x14ac:dyDescent="0.2">
      <c r="B25" s="19" t="s">
        <v>38</v>
      </c>
    </row>
    <row r="26" spans="2:2" x14ac:dyDescent="0.2">
      <c r="B26" s="19"/>
    </row>
    <row r="27" spans="2:2" x14ac:dyDescent="0.2">
      <c r="B27" s="19" t="s">
        <v>39</v>
      </c>
    </row>
    <row r="28" spans="2:2" x14ac:dyDescent="0.2">
      <c r="B28" s="19" t="s">
        <v>40</v>
      </c>
    </row>
    <row r="29" spans="2:2" x14ac:dyDescent="0.2">
      <c r="B29" s="19" t="s">
        <v>41</v>
      </c>
    </row>
    <row r="30" spans="2:2" x14ac:dyDescent="0.2">
      <c r="B30" s="19" t="s">
        <v>42</v>
      </c>
    </row>
    <row r="31" spans="2:2" x14ac:dyDescent="0.2">
      <c r="B31" s="19" t="s">
        <v>43</v>
      </c>
    </row>
    <row r="32" spans="2:2" x14ac:dyDescent="0.2">
      <c r="B32" s="19" t="s">
        <v>44</v>
      </c>
    </row>
    <row r="33" spans="2:2" x14ac:dyDescent="0.2">
      <c r="B33" s="19"/>
    </row>
    <row r="34" spans="2:2" x14ac:dyDescent="0.2">
      <c r="B34" s="19" t="s">
        <v>45</v>
      </c>
    </row>
    <row r="35" spans="2:2" x14ac:dyDescent="0.2">
      <c r="B35" s="19" t="s">
        <v>46</v>
      </c>
    </row>
    <row r="36" spans="2:2" x14ac:dyDescent="0.2">
      <c r="B36" s="19" t="s">
        <v>47</v>
      </c>
    </row>
    <row r="37" spans="2:2" x14ac:dyDescent="0.2">
      <c r="B37" s="19" t="s">
        <v>48</v>
      </c>
    </row>
    <row r="38" spans="2:2" x14ac:dyDescent="0.2">
      <c r="B38" s="19" t="s">
        <v>49</v>
      </c>
    </row>
    <row r="39" spans="2:2" x14ac:dyDescent="0.2">
      <c r="B39" s="19" t="s">
        <v>50</v>
      </c>
    </row>
    <row r="40" spans="2:2" x14ac:dyDescent="0.2">
      <c r="B40" s="19"/>
    </row>
    <row r="41" spans="2:2" x14ac:dyDescent="0.2">
      <c r="B41" s="19" t="s">
        <v>35</v>
      </c>
    </row>
    <row r="42" spans="2:2" x14ac:dyDescent="0.2">
      <c r="B42" s="19"/>
    </row>
    <row r="43" spans="2:2" x14ac:dyDescent="0.2">
      <c r="B43" s="19" t="s">
        <v>51</v>
      </c>
    </row>
    <row r="44" spans="2:2" x14ac:dyDescent="0.2">
      <c r="B44" s="19"/>
    </row>
    <row r="45" spans="2:2" x14ac:dyDescent="0.2">
      <c r="B45" s="19"/>
    </row>
    <row r="46" spans="2:2" x14ac:dyDescent="0.2">
      <c r="B46" s="18" t="s">
        <v>24</v>
      </c>
    </row>
    <row r="47" spans="2:2" x14ac:dyDescent="0.2">
      <c r="B47" s="19" t="s">
        <v>52</v>
      </c>
    </row>
    <row r="48" spans="2:2" x14ac:dyDescent="0.2">
      <c r="B48" s="19"/>
    </row>
    <row r="49" spans="2:2" x14ac:dyDescent="0.2">
      <c r="B49" s="19" t="s">
        <v>31</v>
      </c>
    </row>
    <row r="50" spans="2:2" x14ac:dyDescent="0.2">
      <c r="B50" s="19"/>
    </row>
    <row r="51" spans="2:2" x14ac:dyDescent="0.2">
      <c r="B51" s="19" t="s">
        <v>53</v>
      </c>
    </row>
    <row r="52" spans="2:2" x14ac:dyDescent="0.2">
      <c r="B52" s="21" t="s">
        <v>54</v>
      </c>
    </row>
    <row r="53" spans="2:2" x14ac:dyDescent="0.2">
      <c r="B53" s="19" t="s">
        <v>55</v>
      </c>
    </row>
    <row r="54" spans="2:2" x14ac:dyDescent="0.2">
      <c r="B54" s="19" t="s">
        <v>56</v>
      </c>
    </row>
    <row r="55" spans="2:2" x14ac:dyDescent="0.2">
      <c r="B55" s="19" t="s">
        <v>57</v>
      </c>
    </row>
    <row r="56" spans="2:2" x14ac:dyDescent="0.2">
      <c r="B56" s="19"/>
    </row>
    <row r="57" spans="2:2" x14ac:dyDescent="0.2">
      <c r="B57" s="19" t="s">
        <v>35</v>
      </c>
    </row>
    <row r="58" spans="2:2" x14ac:dyDescent="0.2">
      <c r="B58" s="19"/>
    </row>
    <row r="59" spans="2:2" x14ac:dyDescent="0.2">
      <c r="B59" s="19" t="s">
        <v>58</v>
      </c>
    </row>
    <row r="60" spans="2:2" x14ac:dyDescent="0.2">
      <c r="B60" s="19"/>
    </row>
    <row r="61" spans="2:2" x14ac:dyDescent="0.2">
      <c r="B61" s="19"/>
    </row>
    <row r="62" spans="2:2" x14ac:dyDescent="0.2">
      <c r="B62" s="18" t="s">
        <v>25</v>
      </c>
    </row>
    <row r="63" spans="2:2" x14ac:dyDescent="0.2">
      <c r="B63" s="19"/>
    </row>
    <row r="64" spans="2:2" x14ac:dyDescent="0.2">
      <c r="B64" s="19" t="s">
        <v>31</v>
      </c>
    </row>
    <row r="65" spans="2:2" x14ac:dyDescent="0.2">
      <c r="B65" s="19"/>
    </row>
    <row r="66" spans="2:2" x14ac:dyDescent="0.2">
      <c r="B66" s="19" t="s">
        <v>59</v>
      </c>
    </row>
    <row r="67" spans="2:2" x14ac:dyDescent="0.2">
      <c r="B67" s="19" t="s">
        <v>60</v>
      </c>
    </row>
    <row r="68" spans="2:2" x14ac:dyDescent="0.2">
      <c r="B68" s="19"/>
    </row>
    <row r="69" spans="2:2" x14ac:dyDescent="0.2">
      <c r="B69" s="22" t="s">
        <v>61</v>
      </c>
    </row>
    <row r="70" spans="2:2" x14ac:dyDescent="0.2">
      <c r="B70" s="19"/>
    </row>
    <row r="71" spans="2:2" x14ac:dyDescent="0.2">
      <c r="B71" s="19" t="s">
        <v>62</v>
      </c>
    </row>
    <row r="72" spans="2:2" x14ac:dyDescent="0.2">
      <c r="B72" s="19" t="s">
        <v>63</v>
      </c>
    </row>
    <row r="73" spans="2:2" x14ac:dyDescent="0.2">
      <c r="B73" s="19"/>
    </row>
    <row r="74" spans="2:2" x14ac:dyDescent="0.2">
      <c r="B74" s="19" t="s">
        <v>64</v>
      </c>
    </row>
    <row r="75" spans="2:2" x14ac:dyDescent="0.2">
      <c r="B75" s="19"/>
    </row>
    <row r="76" spans="2:2" x14ac:dyDescent="0.2">
      <c r="B76" s="19" t="s">
        <v>65</v>
      </c>
    </row>
    <row r="77" spans="2:2" x14ac:dyDescent="0.2">
      <c r="B77" s="18"/>
    </row>
    <row r="78" spans="2:2" x14ac:dyDescent="0.2">
      <c r="B78" s="18"/>
    </row>
    <row r="79" spans="2:2" x14ac:dyDescent="0.2">
      <c r="B79" s="18" t="s">
        <v>26</v>
      </c>
    </row>
    <row r="80" spans="2:2" x14ac:dyDescent="0.2">
      <c r="B80" s="19" t="s">
        <v>66</v>
      </c>
    </row>
    <row r="81" spans="2:2" x14ac:dyDescent="0.2">
      <c r="B81" s="19"/>
    </row>
    <row r="82" spans="2:2" x14ac:dyDescent="0.2">
      <c r="B82" s="19" t="s">
        <v>31</v>
      </c>
    </row>
    <row r="83" spans="2:2" x14ac:dyDescent="0.2">
      <c r="B83" s="18"/>
    </row>
    <row r="84" spans="2:2" x14ac:dyDescent="0.2">
      <c r="B84" s="19" t="s">
        <v>67</v>
      </c>
    </row>
    <row r="85" spans="2:2" x14ac:dyDescent="0.2">
      <c r="B85" s="19" t="s">
        <v>68</v>
      </c>
    </row>
    <row r="86" spans="2:2" x14ac:dyDescent="0.2">
      <c r="B86" s="19" t="s">
        <v>69</v>
      </c>
    </row>
    <row r="87" spans="2:2" x14ac:dyDescent="0.2">
      <c r="B87" s="19" t="s">
        <v>70</v>
      </c>
    </row>
    <row r="88" spans="2:2" x14ac:dyDescent="0.2">
      <c r="B88" s="19"/>
    </row>
    <row r="89" spans="2:2" x14ac:dyDescent="0.2">
      <c r="B89" s="19" t="s">
        <v>71</v>
      </c>
    </row>
    <row r="90" spans="2:2" x14ac:dyDescent="0.2">
      <c r="B90" s="19"/>
    </row>
    <row r="91" spans="2:2" x14ac:dyDescent="0.2">
      <c r="B91" s="19" t="s">
        <v>63</v>
      </c>
    </row>
    <row r="92" spans="2:2" x14ac:dyDescent="0.2">
      <c r="B92" s="19"/>
    </row>
    <row r="93" spans="2:2" x14ac:dyDescent="0.2">
      <c r="B93" s="19" t="s">
        <v>72</v>
      </c>
    </row>
    <row r="94" spans="2:2" x14ac:dyDescent="0.2">
      <c r="B94" s="19"/>
    </row>
    <row r="95" spans="2:2" x14ac:dyDescent="0.2">
      <c r="B95" s="19"/>
    </row>
    <row r="96" spans="2:2" x14ac:dyDescent="0.2">
      <c r="B96" s="18" t="s">
        <v>319</v>
      </c>
    </row>
    <row r="97" spans="2:2" x14ac:dyDescent="0.2">
      <c r="B97" s="19"/>
    </row>
    <row r="98" spans="2:2" ht="48" x14ac:dyDescent="0.2">
      <c r="B98" s="43" t="s">
        <v>320</v>
      </c>
    </row>
    <row r="99" spans="2:2" x14ac:dyDescent="0.2">
      <c r="B99" s="19"/>
    </row>
    <row r="100" spans="2:2" x14ac:dyDescent="0.2">
      <c r="B100" s="18"/>
    </row>
    <row r="101" spans="2:2" x14ac:dyDescent="0.2">
      <c r="B101" s="18" t="s">
        <v>83</v>
      </c>
    </row>
    <row r="102" spans="2:2" x14ac:dyDescent="0.2">
      <c r="B102" s="24" t="s">
        <v>84</v>
      </c>
    </row>
    <row r="103" spans="2:2" x14ac:dyDescent="0.2">
      <c r="B103" s="19"/>
    </row>
    <row r="105" spans="2:2" x14ac:dyDescent="0.2">
      <c r="B105" s="25" t="s">
        <v>85</v>
      </c>
    </row>
    <row r="106" spans="2:2" x14ac:dyDescent="0.2">
      <c r="B106" s="26" t="s">
        <v>86</v>
      </c>
    </row>
  </sheetData>
  <hyperlinks>
    <hyperlink ref="B69" r:id="rId1" display="http://www.who.int/substance_abuse/publications/global_alcohol_report/msb_gsr_2014_2.pdf?ua=1" xr:uid="{00000000-0004-0000-04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Structure</vt:lpstr>
      <vt:lpstr>properties and parameters</vt:lpstr>
      <vt:lpstr>parameter_values</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Hallett, Timothy B</dc:creator>
  <cp:lastModifiedBy>Microsoft Office User</cp:lastModifiedBy>
  <dcterms:created xsi:type="dcterms:W3CDTF">2018-07-04T10:49:34Z</dcterms:created>
  <dcterms:modified xsi:type="dcterms:W3CDTF">2019-10-18T09:57:46Z</dcterms:modified>
</cp:coreProperties>
</file>