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vangerven/Desktop/"/>
    </mc:Choice>
  </mc:AlternateContent>
  <xr:revisionPtr revIDLastSave="0" documentId="13_ncr:1_{99D67631-EF3C-364F-B75F-F5940105BE63}" xr6:coauthVersionLast="32" xr6:coauthVersionMax="32" xr10:uidLastSave="{00000000-0000-0000-0000-000000000000}"/>
  <bookViews>
    <workbookView xWindow="380" yWindow="440" windowWidth="28040" windowHeight="16280" activeTab="1" xr2:uid="{FDEEB417-D941-604D-B6A7-A82B4B4BE53C}"/>
  </bookViews>
  <sheets>
    <sheet name="Top species" sheetId="1" r:id="rId1"/>
    <sheet name="Species diversity" sheetId="3" r:id="rId2"/>
    <sheet name="36 vs total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4" i="1"/>
  <c r="D32" i="4" l="1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4" i="4"/>
</calcChain>
</file>

<file path=xl/sharedStrings.xml><?xml version="1.0" encoding="utf-8"?>
<sst xmlns="http://schemas.openxmlformats.org/spreadsheetml/2006/main" count="341" uniqueCount="112">
  <si>
    <t>Total</t>
  </si>
  <si>
    <t>515rcbc8</t>
  </si>
  <si>
    <t>515rcbc9</t>
  </si>
  <si>
    <t>515rcbc10</t>
  </si>
  <si>
    <t>515rcbc11</t>
  </si>
  <si>
    <t>515rcbc12</t>
  </si>
  <si>
    <t>515rcbc13</t>
  </si>
  <si>
    <t>515rcbc14</t>
  </si>
  <si>
    <t>515rcbc15</t>
  </si>
  <si>
    <t>515rcbc16</t>
  </si>
  <si>
    <t>515rcbc17</t>
  </si>
  <si>
    <t>515rcbc18</t>
  </si>
  <si>
    <t>515rcbc19</t>
  </si>
  <si>
    <t>515rcbc20</t>
  </si>
  <si>
    <t>515rcbc21</t>
  </si>
  <si>
    <t>515rcbc22</t>
  </si>
  <si>
    <t>515rcbc23</t>
  </si>
  <si>
    <t>515rcbc24</t>
  </si>
  <si>
    <t>515rcbc25</t>
  </si>
  <si>
    <t>515rcbc26</t>
  </si>
  <si>
    <t>515rcbc27</t>
  </si>
  <si>
    <t>515rcbc28</t>
  </si>
  <si>
    <t>515rcbc29</t>
  </si>
  <si>
    <t>515rcbc30</t>
  </si>
  <si>
    <t>515rcbc31</t>
  </si>
  <si>
    <t>515rcbc32</t>
  </si>
  <si>
    <t>515rcbc33</t>
  </si>
  <si>
    <t>515rcbc34</t>
  </si>
  <si>
    <t>515rcbc35</t>
  </si>
  <si>
    <t>515rcbc36</t>
  </si>
  <si>
    <t>515rcbc37</t>
  </si>
  <si>
    <t>Taxonomy</t>
  </si>
  <si>
    <t>%</t>
  </si>
  <si>
    <t>  </t>
  </si>
  <si>
    <t>D_0__Archaea;D_1__Bathyarchaeota</t>
  </si>
  <si>
    <t>D_0__Archaea;D_1__Euryarchaeota</t>
  </si>
  <si>
    <t>D_0__Archaea;D_1__Miscellaneous Euryarchaeotic Group(MEG)</t>
  </si>
  <si>
    <t>D_0__Archaea;D_1__Parvarchaeota</t>
  </si>
  <si>
    <t>D_0__Archaea;D_1__Thaumarchaeota</t>
  </si>
  <si>
    <t>D_0__Archaea;D_1__Woesearchaeota (DHVEG-6)</t>
  </si>
  <si>
    <t>D_0__Bacteria;D_1__Acidobacteria</t>
  </si>
  <si>
    <t>D_0__Bacteria;D_1__Actinobacteria</t>
  </si>
  <si>
    <t>D_0__Bacteria;D_1__Aminicenantes</t>
  </si>
  <si>
    <t>D_0__Bacteria;D_1__Armatimonadetes</t>
  </si>
  <si>
    <t>D_0__Bacteria;D_1__BJ-169</t>
  </si>
  <si>
    <t>D_0__Bacteria;D_1__BRC1</t>
  </si>
  <si>
    <t>D_0__Bacteria;D_1__Bacteroidetes</t>
  </si>
  <si>
    <t>D_0__Bacteria;D_1__Candidatus Berkelbacteria</t>
  </si>
  <si>
    <t>D_0__Bacteria;D_1__Chlamydiae</t>
  </si>
  <si>
    <t>D_0__Bacteria;D_1__Chlorobi</t>
  </si>
  <si>
    <t>D_0__Bacteria;D_1__Chloroflexi</t>
  </si>
  <si>
    <t>D_0__Bacteria;D_1__Cyanobacteria</t>
  </si>
  <si>
    <t>D_0__Bacteria;D_1__Deferribacteres</t>
  </si>
  <si>
    <t>D_0__Bacteria;D_1__Deinococcus-Thermus</t>
  </si>
  <si>
    <t>D_0__Bacteria;D_1__Elusimicrobia</t>
  </si>
  <si>
    <t>D_0__Bacteria;D_1__FBP</t>
  </si>
  <si>
    <t>D_0__Bacteria;D_1__FCPU426</t>
  </si>
  <si>
    <t>D_0__Bacteria;D_1__Fibrobacteres</t>
  </si>
  <si>
    <t>D_0__Bacteria;D_1__Firmicutes</t>
  </si>
  <si>
    <t>D_0__Bacteria;D_1__Fusobacteria</t>
  </si>
  <si>
    <t>D_0__Bacteria;D_1__GAL15</t>
  </si>
  <si>
    <t>D_0__Bacteria;D_1__Gemmatimonadetes</t>
  </si>
  <si>
    <t>D_0__Bacteria;D_1__Gracilibacteria</t>
  </si>
  <si>
    <t>D_0__Bacteria;D_1__Hydrogenedentes</t>
  </si>
  <si>
    <t>D_0__Bacteria;D_1__Ignavibacteriae</t>
  </si>
  <si>
    <t>D_0__Bacteria;D_1__Latescibacteria</t>
  </si>
  <si>
    <t>D_0__Bacteria;D_1__Lentisphaerae</t>
  </si>
  <si>
    <t>D_0__Bacteria;D_1__Microgenomates</t>
  </si>
  <si>
    <t>D_0__Bacteria;D_1__Nitrospirae</t>
  </si>
  <si>
    <t>D_0__Bacteria;D_1__Omnitrophica</t>
  </si>
  <si>
    <t>D_0__Bacteria;D_1__PAUC34f</t>
  </si>
  <si>
    <t>D_0__Bacteria;D_1__Parcubacteria</t>
  </si>
  <si>
    <t>D_0__Bacteria;D_1__Peregrinibacteria</t>
  </si>
  <si>
    <t>D_0__Bacteria;D_1__Planctomycetes</t>
  </si>
  <si>
    <t>D_0__Bacteria;D_1__Proteobacteria</t>
  </si>
  <si>
    <t>D_0__Bacteria;D_1__RBG-1 (Zixibacteria)</t>
  </si>
  <si>
    <t>D_0__Bacteria;D_1__RsaHf231</t>
  </si>
  <si>
    <t>D_0__Bacteria;D_1__SBR1093</t>
  </si>
  <si>
    <t>D_0__Bacteria;D_1__SR1 (Absconditabacteria)</t>
  </si>
  <si>
    <t>D_0__Bacteria;D_1__Saccharibacteria</t>
  </si>
  <si>
    <t>D_0__Bacteria;D_1__Spirochaetae</t>
  </si>
  <si>
    <t>D_0__Bacteria;D_1__Synergistetes</t>
  </si>
  <si>
    <t>D_0__Bacteria;D_1__TM6 (Dependentiae)</t>
  </si>
  <si>
    <t>D_0__Bacteria;D_1__Tectomicrobia</t>
  </si>
  <si>
    <t>D_0__Bacteria;D_1__Tenericutes</t>
  </si>
  <si>
    <t>D_0__Bacteria;D_1__Verrucomicrobia</t>
  </si>
  <si>
    <t>D_0__Bacteria;D_1__WS1</t>
  </si>
  <si>
    <t>D_0__Bacteria;D_1__WS2</t>
  </si>
  <si>
    <t>D_0__Bacteria;D_1__WWE3</t>
  </si>
  <si>
    <t>D_0__Bacteria;Other</t>
  </si>
  <si>
    <t>Unassigned;Other</t>
  </si>
  <si>
    <t>Acidobacteria</t>
  </si>
  <si>
    <t>Actinobacteria</t>
  </si>
  <si>
    <t>Gemmatimonadetes</t>
  </si>
  <si>
    <t>Planctomycetes</t>
  </si>
  <si>
    <t>Proteobacteria</t>
  </si>
  <si>
    <t>Verrucomicrobia</t>
  </si>
  <si>
    <t>Firmicutes</t>
  </si>
  <si>
    <t>Chloroflexi</t>
  </si>
  <si>
    <t>Bacteroidetes</t>
  </si>
  <si>
    <t>Nitrospirae</t>
  </si>
  <si>
    <t>Thaumarchaeota</t>
  </si>
  <si>
    <t>Chlamydiae</t>
  </si>
  <si>
    <t>Latescibacteria</t>
  </si>
  <si>
    <t>Tectomicrobia</t>
  </si>
  <si>
    <t>Cyanobacteria</t>
  </si>
  <si>
    <t>Elusimicrobia</t>
  </si>
  <si>
    <t>Unassigned</t>
  </si>
  <si>
    <t>Armatimonadetes</t>
  </si>
  <si>
    <t>Total %</t>
  </si>
  <si>
    <t>Phylum</t>
  </si>
  <si>
    <t>ARCHEA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</si>
</sst>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species'!$D$5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species'!$C$6:$C$16</c:f>
              <c:strCache>
                <c:ptCount val="11"/>
                <c:pt idx="0">
                  <c:v>Proteobacteria</c:v>
                </c:pt>
                <c:pt idx="1">
                  <c:v>Acidobacteria</c:v>
                </c:pt>
                <c:pt idx="2">
                  <c:v>Actinobacteria</c:v>
                </c:pt>
                <c:pt idx="3">
                  <c:v>Verrucomicrobia</c:v>
                </c:pt>
                <c:pt idx="4">
                  <c:v>Bacteroidetes</c:v>
                </c:pt>
                <c:pt idx="5">
                  <c:v>Planctomycetes</c:v>
                </c:pt>
                <c:pt idx="6">
                  <c:v>Gemmatimonadetes</c:v>
                </c:pt>
                <c:pt idx="7">
                  <c:v>Chloroflexi</c:v>
                </c:pt>
                <c:pt idx="8">
                  <c:v>Thaumarchaeota</c:v>
                </c:pt>
                <c:pt idx="9">
                  <c:v>Nitrospirae</c:v>
                </c:pt>
                <c:pt idx="10">
                  <c:v>Firmicutes</c:v>
                </c:pt>
              </c:strCache>
            </c:strRef>
          </c:cat>
          <c:val>
            <c:numRef>
              <c:f>'Top species'!$D$6:$D$16</c:f>
              <c:numCache>
                <c:formatCode>0.00%</c:formatCode>
                <c:ptCount val="11"/>
                <c:pt idx="0">
                  <c:v>0.28399999999999997</c:v>
                </c:pt>
                <c:pt idx="1">
                  <c:v>0.17499999999999999</c:v>
                </c:pt>
                <c:pt idx="2">
                  <c:v>0.13200000000000001</c:v>
                </c:pt>
                <c:pt idx="3">
                  <c:v>0.11700000000000001</c:v>
                </c:pt>
                <c:pt idx="4">
                  <c:v>8.6999999999999994E-2</c:v>
                </c:pt>
                <c:pt idx="5">
                  <c:v>5.8000000000000003E-2</c:v>
                </c:pt>
                <c:pt idx="6">
                  <c:v>3.4000000000000002E-2</c:v>
                </c:pt>
                <c:pt idx="7">
                  <c:v>3.3000000000000002E-2</c:v>
                </c:pt>
                <c:pt idx="8">
                  <c:v>2.4E-2</c:v>
                </c:pt>
                <c:pt idx="9">
                  <c:v>1.6E-2</c:v>
                </c:pt>
                <c:pt idx="10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C-2C4D-BC13-079C2A1CC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9825760"/>
        <c:axId val="1979827456"/>
      </c:barChart>
      <c:catAx>
        <c:axId val="197982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27456"/>
        <c:crosses val="autoZero"/>
        <c:auto val="1"/>
        <c:lblAlgn val="ctr"/>
        <c:lblOffset val="100"/>
        <c:noMultiLvlLbl val="0"/>
      </c:catAx>
      <c:valAx>
        <c:axId val="19798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species'!$D$24</c:f>
              <c:strCache>
                <c:ptCount val="1"/>
                <c:pt idx="0">
                  <c:v>Total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D7-8C42-BD9C-11BF8771F7BD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D7-8C42-BD9C-11BF8771F7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species'!$C$25:$C$40</c:f>
              <c:strCache>
                <c:ptCount val="16"/>
                <c:pt idx="0">
                  <c:v>Proteobacteria</c:v>
                </c:pt>
                <c:pt idx="1">
                  <c:v>Acidobacteria</c:v>
                </c:pt>
                <c:pt idx="2">
                  <c:v>Actinobacteria</c:v>
                </c:pt>
                <c:pt idx="3">
                  <c:v>Verrucomicrobia</c:v>
                </c:pt>
                <c:pt idx="4">
                  <c:v>Bacteroidetes</c:v>
                </c:pt>
                <c:pt idx="5">
                  <c:v>Planctomycetes</c:v>
                </c:pt>
                <c:pt idx="6">
                  <c:v>Gemmatimonadetes</c:v>
                </c:pt>
                <c:pt idx="7">
                  <c:v>Chloroflexi</c:v>
                </c:pt>
                <c:pt idx="8">
                  <c:v>Thaumarchaeota</c:v>
                </c:pt>
                <c:pt idx="9">
                  <c:v>Nitrospirae</c:v>
                </c:pt>
                <c:pt idx="10">
                  <c:v>Firmicutes</c:v>
                </c:pt>
                <c:pt idx="11">
                  <c:v>Latescibacteria</c:v>
                </c:pt>
                <c:pt idx="12">
                  <c:v>Tectomicrobia</c:v>
                </c:pt>
                <c:pt idx="13">
                  <c:v>Cyanobacteria</c:v>
                </c:pt>
                <c:pt idx="14">
                  <c:v>Elusimicrobia</c:v>
                </c:pt>
                <c:pt idx="15">
                  <c:v>Unassigned</c:v>
                </c:pt>
              </c:strCache>
            </c:strRef>
          </c:cat>
          <c:val>
            <c:numRef>
              <c:f>'Top species'!$D$25:$D$40</c:f>
              <c:numCache>
                <c:formatCode>0.0%</c:formatCode>
                <c:ptCount val="16"/>
                <c:pt idx="0">
                  <c:v>0.28399999999999997</c:v>
                </c:pt>
                <c:pt idx="1">
                  <c:v>0.17499999999999999</c:v>
                </c:pt>
                <c:pt idx="2">
                  <c:v>0.13200000000000001</c:v>
                </c:pt>
                <c:pt idx="3">
                  <c:v>0.11700000000000001</c:v>
                </c:pt>
                <c:pt idx="4">
                  <c:v>8.6999999999999994E-2</c:v>
                </c:pt>
                <c:pt idx="5">
                  <c:v>5.8000000000000003E-2</c:v>
                </c:pt>
                <c:pt idx="6">
                  <c:v>3.4000000000000002E-2</c:v>
                </c:pt>
                <c:pt idx="7">
                  <c:v>3.3000000000000002E-2</c:v>
                </c:pt>
                <c:pt idx="8">
                  <c:v>2.4E-2</c:v>
                </c:pt>
                <c:pt idx="9">
                  <c:v>1.6E-2</c:v>
                </c:pt>
                <c:pt idx="10">
                  <c:v>1.0999999999999999E-2</c:v>
                </c:pt>
                <c:pt idx="11">
                  <c:v>8.9999999999999993E-3</c:v>
                </c:pt>
                <c:pt idx="12">
                  <c:v>5.0000000000000001E-3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7-8C42-BD9C-11BF8771F7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9313440"/>
        <c:axId val="1979726256"/>
      </c:barChart>
      <c:catAx>
        <c:axId val="195931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9726256"/>
        <c:crosses val="autoZero"/>
        <c:auto val="1"/>
        <c:lblAlgn val="ctr"/>
        <c:lblOffset val="100"/>
        <c:noMultiLvlLbl val="0"/>
      </c:catAx>
      <c:valAx>
        <c:axId val="197972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% 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931344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'Species diversity'!$C$4</c:f>
              <c:strCache>
                <c:ptCount val="1"/>
                <c:pt idx="0">
                  <c:v>D_0__Archaea;D_1__Bathyarchaeota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diversity'!$D$4:$AH$4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7-0345-A588-A2847087285A}"/>
            </c:ext>
          </c:extLst>
        </c:ser>
        <c:ser>
          <c:idx val="1"/>
          <c:order val="1"/>
          <c:tx>
            <c:strRef>
              <c:f>'Species diversity'!$C$5</c:f>
              <c:strCache>
                <c:ptCount val="1"/>
                <c:pt idx="0">
                  <c:v>D_0__Archaea;D_1__Euryarchaeota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diversity'!$D$5:$AH$5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7-0345-A588-A2847087285A}"/>
            </c:ext>
          </c:extLst>
        </c:ser>
        <c:ser>
          <c:idx val="2"/>
          <c:order val="2"/>
          <c:tx>
            <c:strRef>
              <c:f>'Species diversity'!$C$6</c:f>
              <c:strCache>
                <c:ptCount val="1"/>
                <c:pt idx="0">
                  <c:v>D_0__Archaea;D_1__Miscellaneous Euryarchaeotic Group(MEG)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diversity'!$D$6:$AH$6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7-0345-A588-A2847087285A}"/>
            </c:ext>
          </c:extLst>
        </c:ser>
        <c:ser>
          <c:idx val="3"/>
          <c:order val="3"/>
          <c:tx>
            <c:strRef>
              <c:f>'Species diversity'!$C$7</c:f>
              <c:strCache>
                <c:ptCount val="1"/>
                <c:pt idx="0">
                  <c:v>D_0__Archaea;D_1__Parvarchaeota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diversity'!$D$7:$AH$7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97-0345-A588-A2847087285A}"/>
            </c:ext>
          </c:extLst>
        </c:ser>
        <c:ser>
          <c:idx val="4"/>
          <c:order val="4"/>
          <c:tx>
            <c:strRef>
              <c:f>'Species diversity'!$C$8</c:f>
              <c:strCache>
                <c:ptCount val="1"/>
                <c:pt idx="0">
                  <c:v>D_0__Archaea;D_1__Thaumarchaeota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diversity'!$D$8:$AH$8</c:f>
              <c:numCache>
                <c:formatCode>0.00%</c:formatCode>
                <c:ptCount val="31"/>
                <c:pt idx="0">
                  <c:v>2.4E-2</c:v>
                </c:pt>
                <c:pt idx="1">
                  <c:v>1.2E-2</c:v>
                </c:pt>
                <c:pt idx="2">
                  <c:v>4.4999999999999998E-2</c:v>
                </c:pt>
                <c:pt idx="3">
                  <c:v>1.4E-2</c:v>
                </c:pt>
                <c:pt idx="4">
                  <c:v>0.01</c:v>
                </c:pt>
                <c:pt idx="5">
                  <c:v>1E-3</c:v>
                </c:pt>
                <c:pt idx="6">
                  <c:v>1.9E-2</c:v>
                </c:pt>
                <c:pt idx="7">
                  <c:v>2.5000000000000001E-2</c:v>
                </c:pt>
                <c:pt idx="8">
                  <c:v>2.3E-2</c:v>
                </c:pt>
                <c:pt idx="9">
                  <c:v>2.7E-2</c:v>
                </c:pt>
                <c:pt idx="10">
                  <c:v>3.3000000000000002E-2</c:v>
                </c:pt>
                <c:pt idx="11">
                  <c:v>2.9000000000000001E-2</c:v>
                </c:pt>
                <c:pt idx="12">
                  <c:v>1.7000000000000001E-2</c:v>
                </c:pt>
                <c:pt idx="13">
                  <c:v>1.6E-2</c:v>
                </c:pt>
                <c:pt idx="14">
                  <c:v>1.2E-2</c:v>
                </c:pt>
                <c:pt idx="15">
                  <c:v>1.4E-2</c:v>
                </c:pt>
                <c:pt idx="16">
                  <c:v>2.9000000000000001E-2</c:v>
                </c:pt>
                <c:pt idx="17">
                  <c:v>5.2999999999999999E-2</c:v>
                </c:pt>
                <c:pt idx="18">
                  <c:v>5.0000000000000001E-3</c:v>
                </c:pt>
                <c:pt idx="19">
                  <c:v>0.06</c:v>
                </c:pt>
                <c:pt idx="20">
                  <c:v>1.7000000000000001E-2</c:v>
                </c:pt>
                <c:pt idx="21">
                  <c:v>4.1000000000000002E-2</c:v>
                </c:pt>
                <c:pt idx="22">
                  <c:v>2.8000000000000001E-2</c:v>
                </c:pt>
                <c:pt idx="23">
                  <c:v>5.8000000000000003E-2</c:v>
                </c:pt>
                <c:pt idx="24">
                  <c:v>8.0000000000000002E-3</c:v>
                </c:pt>
                <c:pt idx="25">
                  <c:v>6.0000000000000001E-3</c:v>
                </c:pt>
                <c:pt idx="26">
                  <c:v>1.6E-2</c:v>
                </c:pt>
                <c:pt idx="27">
                  <c:v>3.6999999999999998E-2</c:v>
                </c:pt>
                <c:pt idx="28">
                  <c:v>2.9000000000000001E-2</c:v>
                </c:pt>
                <c:pt idx="29">
                  <c:v>5.0000000000000001E-3</c:v>
                </c:pt>
                <c:pt idx="3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97-0345-A588-A2847087285A}"/>
            </c:ext>
          </c:extLst>
        </c:ser>
        <c:ser>
          <c:idx val="5"/>
          <c:order val="5"/>
          <c:tx>
            <c:strRef>
              <c:f>'Species diversity'!$C$9</c:f>
              <c:strCache>
                <c:ptCount val="1"/>
                <c:pt idx="0">
                  <c:v>D_0__Archaea;D_1__Woesearchaeota (DHVEG-6)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diversity'!$D$9:$AH$9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97-0345-A588-A2847087285A}"/>
            </c:ext>
          </c:extLst>
        </c:ser>
        <c:ser>
          <c:idx val="6"/>
          <c:order val="6"/>
          <c:tx>
            <c:strRef>
              <c:f>'Species diversity'!$C$10</c:f>
              <c:strCache>
                <c:ptCount val="1"/>
                <c:pt idx="0">
                  <c:v>D_0__Bacteria;D_1__Acidobacteria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diversity'!$D$10:$AH$10</c:f>
              <c:numCache>
                <c:formatCode>0.00%</c:formatCode>
                <c:ptCount val="31"/>
                <c:pt idx="0">
                  <c:v>0.17499999999999999</c:v>
                </c:pt>
                <c:pt idx="1">
                  <c:v>0.221</c:v>
                </c:pt>
                <c:pt idx="2">
                  <c:v>0.17399999999999999</c:v>
                </c:pt>
                <c:pt idx="3">
                  <c:v>0.18099999999999999</c:v>
                </c:pt>
                <c:pt idx="4">
                  <c:v>0.14399999999999999</c:v>
                </c:pt>
                <c:pt idx="5">
                  <c:v>0.16900000000000001</c:v>
                </c:pt>
                <c:pt idx="6">
                  <c:v>0.215</c:v>
                </c:pt>
                <c:pt idx="7">
                  <c:v>0.14099999999999999</c:v>
                </c:pt>
                <c:pt idx="8">
                  <c:v>0.17299999999999999</c:v>
                </c:pt>
                <c:pt idx="9">
                  <c:v>0.151</c:v>
                </c:pt>
                <c:pt idx="10">
                  <c:v>0.154</c:v>
                </c:pt>
                <c:pt idx="11">
                  <c:v>0.186</c:v>
                </c:pt>
                <c:pt idx="12">
                  <c:v>0.18</c:v>
                </c:pt>
                <c:pt idx="13">
                  <c:v>0.16900000000000001</c:v>
                </c:pt>
                <c:pt idx="14">
                  <c:v>0.20200000000000001</c:v>
                </c:pt>
                <c:pt idx="15">
                  <c:v>0.17199999999999999</c:v>
                </c:pt>
                <c:pt idx="16">
                  <c:v>0.17899999999999999</c:v>
                </c:pt>
                <c:pt idx="17">
                  <c:v>0.192</c:v>
                </c:pt>
                <c:pt idx="18">
                  <c:v>0.215</c:v>
                </c:pt>
                <c:pt idx="19">
                  <c:v>0.20399999999999999</c:v>
                </c:pt>
                <c:pt idx="20">
                  <c:v>0.187</c:v>
                </c:pt>
                <c:pt idx="21">
                  <c:v>0.187</c:v>
                </c:pt>
                <c:pt idx="22">
                  <c:v>0.156</c:v>
                </c:pt>
                <c:pt idx="23">
                  <c:v>0.16600000000000001</c:v>
                </c:pt>
                <c:pt idx="24">
                  <c:v>0.16900000000000001</c:v>
                </c:pt>
                <c:pt idx="25">
                  <c:v>0.19900000000000001</c:v>
                </c:pt>
                <c:pt idx="26">
                  <c:v>0.13400000000000001</c:v>
                </c:pt>
                <c:pt idx="27">
                  <c:v>0.17799999999999999</c:v>
                </c:pt>
                <c:pt idx="28">
                  <c:v>0.23699999999999999</c:v>
                </c:pt>
                <c:pt idx="29">
                  <c:v>4.8000000000000001E-2</c:v>
                </c:pt>
                <c:pt idx="30">
                  <c:v>0.152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97-0345-A588-A2847087285A}"/>
            </c:ext>
          </c:extLst>
        </c:ser>
        <c:ser>
          <c:idx val="7"/>
          <c:order val="7"/>
          <c:tx>
            <c:strRef>
              <c:f>'Species diversity'!$C$11</c:f>
              <c:strCache>
                <c:ptCount val="1"/>
                <c:pt idx="0">
                  <c:v>D_0__Bacteria;D_1__Actinobacteria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diversity'!$D$11:$AH$11</c:f>
              <c:numCache>
                <c:formatCode>0.00%</c:formatCode>
                <c:ptCount val="31"/>
                <c:pt idx="0">
                  <c:v>0.13200000000000001</c:v>
                </c:pt>
                <c:pt idx="1">
                  <c:v>0.1</c:v>
                </c:pt>
                <c:pt idx="2">
                  <c:v>0.13600000000000001</c:v>
                </c:pt>
                <c:pt idx="3">
                  <c:v>0.127</c:v>
                </c:pt>
                <c:pt idx="4">
                  <c:v>0.114</c:v>
                </c:pt>
                <c:pt idx="5">
                  <c:v>5.8000000000000003E-2</c:v>
                </c:pt>
                <c:pt idx="6">
                  <c:v>8.6999999999999994E-2</c:v>
                </c:pt>
                <c:pt idx="7">
                  <c:v>0.129</c:v>
                </c:pt>
                <c:pt idx="8">
                  <c:v>0.25900000000000001</c:v>
                </c:pt>
                <c:pt idx="9">
                  <c:v>0.121</c:v>
                </c:pt>
                <c:pt idx="10">
                  <c:v>0.216</c:v>
                </c:pt>
                <c:pt idx="11">
                  <c:v>0.16300000000000001</c:v>
                </c:pt>
                <c:pt idx="12">
                  <c:v>8.5999999999999993E-2</c:v>
                </c:pt>
                <c:pt idx="13">
                  <c:v>0.14499999999999999</c:v>
                </c:pt>
                <c:pt idx="14">
                  <c:v>9.1999999999999998E-2</c:v>
                </c:pt>
                <c:pt idx="15">
                  <c:v>0.13</c:v>
                </c:pt>
                <c:pt idx="16">
                  <c:v>0.104</c:v>
                </c:pt>
                <c:pt idx="17">
                  <c:v>0.13400000000000001</c:v>
                </c:pt>
                <c:pt idx="18">
                  <c:v>0.158</c:v>
                </c:pt>
                <c:pt idx="19">
                  <c:v>0.115</c:v>
                </c:pt>
                <c:pt idx="20">
                  <c:v>0.14899999999999999</c:v>
                </c:pt>
                <c:pt idx="21">
                  <c:v>0.11700000000000001</c:v>
                </c:pt>
                <c:pt idx="22">
                  <c:v>0.16900000000000001</c:v>
                </c:pt>
                <c:pt idx="23">
                  <c:v>0.13700000000000001</c:v>
                </c:pt>
                <c:pt idx="24">
                  <c:v>8.7999999999999995E-2</c:v>
                </c:pt>
                <c:pt idx="25">
                  <c:v>0.09</c:v>
                </c:pt>
                <c:pt idx="26">
                  <c:v>0.157</c:v>
                </c:pt>
                <c:pt idx="27">
                  <c:v>0.17</c:v>
                </c:pt>
                <c:pt idx="28">
                  <c:v>0.10199999999999999</c:v>
                </c:pt>
                <c:pt idx="29">
                  <c:v>0.16800000000000001</c:v>
                </c:pt>
                <c:pt idx="30">
                  <c:v>0.14199999999999999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97-0345-A588-A2847087285A}"/>
            </c:ext>
          </c:extLst>
        </c:ser>
        <c:ser>
          <c:idx val="8"/>
          <c:order val="8"/>
          <c:tx>
            <c:strRef>
              <c:f>'Species diversity'!$C$12</c:f>
              <c:strCache>
                <c:ptCount val="1"/>
                <c:pt idx="0">
                  <c:v>D_0__Bacteria;D_1__Aminicenantes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diversity'!$D$12:$AH$12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97-0345-A588-A2847087285A}"/>
            </c:ext>
          </c:extLst>
        </c:ser>
        <c:ser>
          <c:idx val="9"/>
          <c:order val="9"/>
          <c:tx>
            <c:strRef>
              <c:f>'Species diversity'!$C$13</c:f>
              <c:strCache>
                <c:ptCount val="1"/>
                <c:pt idx="0">
                  <c:v>D_0__Bacteria;D_1__Armatimonadetes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diversity'!$D$13:$AH$13</c:f>
              <c:numCache>
                <c:formatCode>0.00%</c:formatCode>
                <c:ptCount val="31"/>
                <c:pt idx="0">
                  <c:v>1E-3</c:v>
                </c:pt>
                <c:pt idx="1">
                  <c:v>2E-3</c:v>
                </c:pt>
                <c:pt idx="2">
                  <c:v>1E-3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2E-3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2E-3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0</c:v>
                </c:pt>
                <c:pt idx="23">
                  <c:v>2E-3</c:v>
                </c:pt>
                <c:pt idx="24">
                  <c:v>1E-3</c:v>
                </c:pt>
                <c:pt idx="25">
                  <c:v>2E-3</c:v>
                </c:pt>
                <c:pt idx="26">
                  <c:v>1E-3</c:v>
                </c:pt>
                <c:pt idx="27">
                  <c:v>1E-3</c:v>
                </c:pt>
                <c:pt idx="28">
                  <c:v>2E-3</c:v>
                </c:pt>
                <c:pt idx="29">
                  <c:v>1E-3</c:v>
                </c:pt>
                <c:pt idx="3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97-0345-A588-A2847087285A}"/>
            </c:ext>
          </c:extLst>
        </c:ser>
        <c:ser>
          <c:idx val="10"/>
          <c:order val="10"/>
          <c:tx>
            <c:strRef>
              <c:f>'Species diversity'!$C$14</c:f>
              <c:strCache>
                <c:ptCount val="1"/>
                <c:pt idx="0">
                  <c:v>D_0__Bacteria;D_1__BJ-169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diversity'!$D$14:$AH$14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97-0345-A588-A2847087285A}"/>
            </c:ext>
          </c:extLst>
        </c:ser>
        <c:ser>
          <c:idx val="11"/>
          <c:order val="11"/>
          <c:tx>
            <c:strRef>
              <c:f>'Species diversity'!$C$15</c:f>
              <c:strCache>
                <c:ptCount val="1"/>
                <c:pt idx="0">
                  <c:v>D_0__Bacteria;D_1__BRC1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diversity'!$D$15:$AH$15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97-0345-A588-A2847087285A}"/>
            </c:ext>
          </c:extLst>
        </c:ser>
        <c:ser>
          <c:idx val="12"/>
          <c:order val="12"/>
          <c:tx>
            <c:strRef>
              <c:f>'Species diversity'!$C$16</c:f>
              <c:strCache>
                <c:ptCount val="1"/>
                <c:pt idx="0">
                  <c:v>D_0__Bacteria;D_1__Bacteroidetes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diversity'!$D$16:$AH$16</c:f>
              <c:numCache>
                <c:formatCode>0.00%</c:formatCode>
                <c:ptCount val="31"/>
                <c:pt idx="0">
                  <c:v>8.6999999999999994E-2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9.6000000000000002E-2</c:v>
                </c:pt>
                <c:pt idx="5">
                  <c:v>0.19</c:v>
                </c:pt>
                <c:pt idx="6">
                  <c:v>9.5000000000000001E-2</c:v>
                </c:pt>
                <c:pt idx="7">
                  <c:v>0.106</c:v>
                </c:pt>
                <c:pt idx="8">
                  <c:v>4.8000000000000001E-2</c:v>
                </c:pt>
                <c:pt idx="9">
                  <c:v>0.10199999999999999</c:v>
                </c:pt>
                <c:pt idx="10">
                  <c:v>0.06</c:v>
                </c:pt>
                <c:pt idx="11">
                  <c:v>0.05</c:v>
                </c:pt>
                <c:pt idx="12">
                  <c:v>9.4E-2</c:v>
                </c:pt>
                <c:pt idx="13">
                  <c:v>0.109</c:v>
                </c:pt>
                <c:pt idx="14">
                  <c:v>7.5999999999999998E-2</c:v>
                </c:pt>
                <c:pt idx="15">
                  <c:v>7.9000000000000001E-2</c:v>
                </c:pt>
                <c:pt idx="16">
                  <c:v>0.14499999999999999</c:v>
                </c:pt>
                <c:pt idx="17">
                  <c:v>5.5E-2</c:v>
                </c:pt>
                <c:pt idx="18">
                  <c:v>8.5000000000000006E-2</c:v>
                </c:pt>
                <c:pt idx="19">
                  <c:v>3.7999999999999999E-2</c:v>
                </c:pt>
                <c:pt idx="20">
                  <c:v>8.4000000000000005E-2</c:v>
                </c:pt>
                <c:pt idx="21">
                  <c:v>8.5000000000000006E-2</c:v>
                </c:pt>
                <c:pt idx="22">
                  <c:v>0.09</c:v>
                </c:pt>
                <c:pt idx="23">
                  <c:v>5.1999999999999998E-2</c:v>
                </c:pt>
                <c:pt idx="24">
                  <c:v>9.1999999999999998E-2</c:v>
                </c:pt>
                <c:pt idx="25">
                  <c:v>7.2999999999999995E-2</c:v>
                </c:pt>
                <c:pt idx="26">
                  <c:v>6.4000000000000001E-2</c:v>
                </c:pt>
                <c:pt idx="27">
                  <c:v>5.2999999999999999E-2</c:v>
                </c:pt>
                <c:pt idx="28">
                  <c:v>0.03</c:v>
                </c:pt>
                <c:pt idx="29">
                  <c:v>0.219</c:v>
                </c:pt>
                <c:pt idx="30">
                  <c:v>9.2999999999999999E-2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97-0345-A588-A2847087285A}"/>
            </c:ext>
          </c:extLst>
        </c:ser>
        <c:ser>
          <c:idx val="13"/>
          <c:order val="13"/>
          <c:tx>
            <c:strRef>
              <c:f>'Species diversity'!$C$17</c:f>
              <c:strCache>
                <c:ptCount val="1"/>
                <c:pt idx="0">
                  <c:v>D_0__Bacteria;D_1__Candidatus Berkelbacteria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diversity'!$D$17:$AH$17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97-0345-A588-A2847087285A}"/>
            </c:ext>
          </c:extLst>
        </c:ser>
        <c:ser>
          <c:idx val="14"/>
          <c:order val="14"/>
          <c:tx>
            <c:strRef>
              <c:f>'Species diversity'!$C$18</c:f>
              <c:strCache>
                <c:ptCount val="1"/>
                <c:pt idx="0">
                  <c:v>D_0__Bacteria;D_1__Chlamydiae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diversity'!$D$18:$AH$18</c:f>
              <c:numCache>
                <c:formatCode>0.00%</c:formatCode>
                <c:ptCount val="31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3.0000000000000001E-3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2E-3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97-0345-A588-A2847087285A}"/>
            </c:ext>
          </c:extLst>
        </c:ser>
        <c:ser>
          <c:idx val="15"/>
          <c:order val="15"/>
          <c:tx>
            <c:strRef>
              <c:f>'Species diversity'!$C$19</c:f>
              <c:strCache>
                <c:ptCount val="1"/>
                <c:pt idx="0">
                  <c:v>D_0__Bacteria;D_1__Chlorobi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diversity'!$D$19:$AH$19</c:f>
              <c:numCache>
                <c:formatCode>0.00%</c:formatCode>
                <c:ptCount val="31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3.0000000000000001E-3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2E-3</c:v>
                </c:pt>
                <c:pt idx="17">
                  <c:v>1E-3</c:v>
                </c:pt>
                <c:pt idx="18">
                  <c:v>1E-3</c:v>
                </c:pt>
                <c:pt idx="19">
                  <c:v>0</c:v>
                </c:pt>
                <c:pt idx="20">
                  <c:v>1E-3</c:v>
                </c:pt>
                <c:pt idx="21">
                  <c:v>1E-3</c:v>
                </c:pt>
                <c:pt idx="22">
                  <c:v>0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0</c:v>
                </c:pt>
                <c:pt idx="29">
                  <c:v>1E-3</c:v>
                </c:pt>
                <c:pt idx="30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F97-0345-A588-A2847087285A}"/>
            </c:ext>
          </c:extLst>
        </c:ser>
        <c:ser>
          <c:idx val="16"/>
          <c:order val="16"/>
          <c:tx>
            <c:strRef>
              <c:f>'Species diversity'!$C$20</c:f>
              <c:strCache>
                <c:ptCount val="1"/>
                <c:pt idx="0">
                  <c:v>D_0__Bacteria;D_1__Chloroflexi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diversity'!$D$20:$AH$20</c:f>
              <c:numCache>
                <c:formatCode>0.00%</c:formatCode>
                <c:ptCount val="31"/>
                <c:pt idx="0">
                  <c:v>3.3000000000000002E-2</c:v>
                </c:pt>
                <c:pt idx="1">
                  <c:v>3.1E-2</c:v>
                </c:pt>
                <c:pt idx="2">
                  <c:v>3.9E-2</c:v>
                </c:pt>
                <c:pt idx="3">
                  <c:v>4.2999999999999997E-2</c:v>
                </c:pt>
                <c:pt idx="4">
                  <c:v>2.5000000000000001E-2</c:v>
                </c:pt>
                <c:pt idx="5">
                  <c:v>1.4E-2</c:v>
                </c:pt>
                <c:pt idx="6">
                  <c:v>2.4E-2</c:v>
                </c:pt>
                <c:pt idx="7">
                  <c:v>2.5000000000000001E-2</c:v>
                </c:pt>
                <c:pt idx="8">
                  <c:v>5.6000000000000001E-2</c:v>
                </c:pt>
                <c:pt idx="9">
                  <c:v>2.4E-2</c:v>
                </c:pt>
                <c:pt idx="10">
                  <c:v>5.2999999999999999E-2</c:v>
                </c:pt>
                <c:pt idx="11">
                  <c:v>5.1999999999999998E-2</c:v>
                </c:pt>
                <c:pt idx="12">
                  <c:v>2.8000000000000001E-2</c:v>
                </c:pt>
                <c:pt idx="13">
                  <c:v>0.02</c:v>
                </c:pt>
                <c:pt idx="14">
                  <c:v>3.5999999999999997E-2</c:v>
                </c:pt>
                <c:pt idx="15">
                  <c:v>2.9000000000000001E-2</c:v>
                </c:pt>
                <c:pt idx="16">
                  <c:v>2.7E-2</c:v>
                </c:pt>
                <c:pt idx="17">
                  <c:v>3.4000000000000002E-2</c:v>
                </c:pt>
                <c:pt idx="18">
                  <c:v>2.7E-2</c:v>
                </c:pt>
                <c:pt idx="19">
                  <c:v>4.2000000000000003E-2</c:v>
                </c:pt>
                <c:pt idx="20">
                  <c:v>3.5999999999999997E-2</c:v>
                </c:pt>
                <c:pt idx="21">
                  <c:v>2.8000000000000001E-2</c:v>
                </c:pt>
                <c:pt idx="22">
                  <c:v>3.9E-2</c:v>
                </c:pt>
                <c:pt idx="23">
                  <c:v>7.0000000000000007E-2</c:v>
                </c:pt>
                <c:pt idx="24">
                  <c:v>2.5000000000000001E-2</c:v>
                </c:pt>
                <c:pt idx="25">
                  <c:v>2.3E-2</c:v>
                </c:pt>
                <c:pt idx="26">
                  <c:v>3.1E-2</c:v>
                </c:pt>
                <c:pt idx="27">
                  <c:v>3.9E-2</c:v>
                </c:pt>
                <c:pt idx="28">
                  <c:v>3.2000000000000001E-2</c:v>
                </c:pt>
                <c:pt idx="29">
                  <c:v>1.2E-2</c:v>
                </c:pt>
                <c:pt idx="3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97-0345-A588-A2847087285A}"/>
            </c:ext>
          </c:extLst>
        </c:ser>
        <c:ser>
          <c:idx val="17"/>
          <c:order val="17"/>
          <c:tx>
            <c:strRef>
              <c:f>'Species diversity'!$C$21</c:f>
              <c:strCache>
                <c:ptCount val="1"/>
                <c:pt idx="0">
                  <c:v>D_0__Bacteria;D_1__Cyanobacteria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diversity'!$D$21:$AH$21</c:f>
              <c:numCache>
                <c:formatCode>0.00%</c:formatCode>
                <c:ptCount val="31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5.0000000000000001E-3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5.0000000000000001E-3</c:v>
                </c:pt>
                <c:pt idx="17">
                  <c:v>7.0000000000000001E-3</c:v>
                </c:pt>
                <c:pt idx="18">
                  <c:v>3.0000000000000001E-3</c:v>
                </c:pt>
                <c:pt idx="19">
                  <c:v>1E-3</c:v>
                </c:pt>
                <c:pt idx="20">
                  <c:v>2E-3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3.0000000000000001E-3</c:v>
                </c:pt>
                <c:pt idx="24">
                  <c:v>1E-3</c:v>
                </c:pt>
                <c:pt idx="25">
                  <c:v>4.0000000000000001E-3</c:v>
                </c:pt>
                <c:pt idx="26">
                  <c:v>2E-3</c:v>
                </c:pt>
                <c:pt idx="27">
                  <c:v>6.0000000000000001E-3</c:v>
                </c:pt>
                <c:pt idx="28">
                  <c:v>1E-3</c:v>
                </c:pt>
                <c:pt idx="29">
                  <c:v>2E-3</c:v>
                </c:pt>
                <c:pt idx="30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97-0345-A588-A2847087285A}"/>
            </c:ext>
          </c:extLst>
        </c:ser>
        <c:ser>
          <c:idx val="18"/>
          <c:order val="18"/>
          <c:tx>
            <c:strRef>
              <c:f>'Species diversity'!$C$22</c:f>
              <c:strCache>
                <c:ptCount val="1"/>
                <c:pt idx="0">
                  <c:v>D_0__Bacteria;D_1__Deferribacteres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diversity'!$D$22:$AH$22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97-0345-A588-A2847087285A}"/>
            </c:ext>
          </c:extLst>
        </c:ser>
        <c:ser>
          <c:idx val="19"/>
          <c:order val="19"/>
          <c:tx>
            <c:strRef>
              <c:f>'Species diversity'!$C$23</c:f>
              <c:strCache>
                <c:ptCount val="1"/>
                <c:pt idx="0">
                  <c:v>D_0__Bacteria;D_1__Deinococcus-Thermus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diversity'!$D$23:$AH$23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F97-0345-A588-A2847087285A}"/>
            </c:ext>
          </c:extLst>
        </c:ser>
        <c:ser>
          <c:idx val="20"/>
          <c:order val="20"/>
          <c:tx>
            <c:strRef>
              <c:f>'Species diversity'!$C$24</c:f>
              <c:strCache>
                <c:ptCount val="1"/>
                <c:pt idx="0">
                  <c:v>D_0__Bacteria;D_1__Elusimicrobia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diversity'!$D$24:$AH$24</c:f>
              <c:numCache>
                <c:formatCode>0.00%</c:formatCode>
                <c:ptCount val="31"/>
                <c:pt idx="0">
                  <c:v>3.0000000000000001E-3</c:v>
                </c:pt>
                <c:pt idx="1">
                  <c:v>4.0000000000000001E-3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0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5.0000000000000001E-3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4.0000000000000001E-3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2E-3</c:v>
                </c:pt>
                <c:pt idx="29">
                  <c:v>1E-3</c:v>
                </c:pt>
                <c:pt idx="30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97-0345-A588-A2847087285A}"/>
            </c:ext>
          </c:extLst>
        </c:ser>
        <c:ser>
          <c:idx val="21"/>
          <c:order val="21"/>
          <c:tx>
            <c:strRef>
              <c:f>'Species diversity'!$C$25</c:f>
              <c:strCache>
                <c:ptCount val="1"/>
                <c:pt idx="0">
                  <c:v>D_0__Bacteria;D_1__FBP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diversity'!$D$25:$AH$25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F97-0345-A588-A2847087285A}"/>
            </c:ext>
          </c:extLst>
        </c:ser>
        <c:ser>
          <c:idx val="22"/>
          <c:order val="22"/>
          <c:tx>
            <c:strRef>
              <c:f>'Species diversity'!$C$26</c:f>
              <c:strCache>
                <c:ptCount val="1"/>
                <c:pt idx="0">
                  <c:v>D_0__Bacteria;D_1__FCPU426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diversity'!$D$26:$AH$26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F97-0345-A588-A2847087285A}"/>
            </c:ext>
          </c:extLst>
        </c:ser>
        <c:ser>
          <c:idx val="23"/>
          <c:order val="23"/>
          <c:tx>
            <c:strRef>
              <c:f>'Species diversity'!$C$27</c:f>
              <c:strCache>
                <c:ptCount val="1"/>
                <c:pt idx="0">
                  <c:v>D_0__Bacteria;D_1__Fibrobacteres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diversity'!$D$27:$AH$27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F97-0345-A588-A2847087285A}"/>
            </c:ext>
          </c:extLst>
        </c:ser>
        <c:ser>
          <c:idx val="24"/>
          <c:order val="24"/>
          <c:tx>
            <c:strRef>
              <c:f>'Species diversity'!$C$28</c:f>
              <c:strCache>
                <c:ptCount val="1"/>
                <c:pt idx="0">
                  <c:v>D_0__Bacteria;D_1__Firmicutes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diversity'!$D$28:$AH$28</c:f>
              <c:numCache>
                <c:formatCode>0.00%</c:formatCode>
                <c:ptCount val="31"/>
                <c:pt idx="0">
                  <c:v>1.0999999999999999E-2</c:v>
                </c:pt>
                <c:pt idx="1">
                  <c:v>2.3E-2</c:v>
                </c:pt>
                <c:pt idx="2">
                  <c:v>1.2E-2</c:v>
                </c:pt>
                <c:pt idx="3">
                  <c:v>1.4E-2</c:v>
                </c:pt>
                <c:pt idx="4">
                  <c:v>1.2999999999999999E-2</c:v>
                </c:pt>
                <c:pt idx="5">
                  <c:v>6.0000000000000001E-3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4.0000000000000001E-3</c:v>
                </c:pt>
                <c:pt idx="9">
                  <c:v>1.4999999999999999E-2</c:v>
                </c:pt>
                <c:pt idx="10">
                  <c:v>1.6E-2</c:v>
                </c:pt>
                <c:pt idx="11">
                  <c:v>8.0000000000000002E-3</c:v>
                </c:pt>
                <c:pt idx="12">
                  <c:v>6.0000000000000001E-3</c:v>
                </c:pt>
                <c:pt idx="13">
                  <c:v>3.0000000000000001E-3</c:v>
                </c:pt>
                <c:pt idx="14">
                  <c:v>2E-3</c:v>
                </c:pt>
                <c:pt idx="15">
                  <c:v>4.0000000000000001E-3</c:v>
                </c:pt>
                <c:pt idx="16">
                  <c:v>0.01</c:v>
                </c:pt>
                <c:pt idx="17">
                  <c:v>1.2999999999999999E-2</c:v>
                </c:pt>
                <c:pt idx="18">
                  <c:v>0.02</c:v>
                </c:pt>
                <c:pt idx="19">
                  <c:v>1.9E-2</c:v>
                </c:pt>
                <c:pt idx="20">
                  <c:v>8.0000000000000002E-3</c:v>
                </c:pt>
                <c:pt idx="21">
                  <c:v>1.4999999999999999E-2</c:v>
                </c:pt>
                <c:pt idx="22">
                  <c:v>1.2999999999999999E-2</c:v>
                </c:pt>
                <c:pt idx="23">
                  <c:v>1.7000000000000001E-2</c:v>
                </c:pt>
                <c:pt idx="24">
                  <c:v>1.0999999999999999E-2</c:v>
                </c:pt>
                <c:pt idx="25">
                  <c:v>8.0000000000000002E-3</c:v>
                </c:pt>
                <c:pt idx="26">
                  <c:v>7.0000000000000001E-3</c:v>
                </c:pt>
                <c:pt idx="27">
                  <c:v>1.4E-2</c:v>
                </c:pt>
                <c:pt idx="28">
                  <c:v>2.5000000000000001E-2</c:v>
                </c:pt>
                <c:pt idx="29">
                  <c:v>0.01</c:v>
                </c:pt>
                <c:pt idx="30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F97-0345-A588-A2847087285A}"/>
            </c:ext>
          </c:extLst>
        </c:ser>
        <c:ser>
          <c:idx val="25"/>
          <c:order val="25"/>
          <c:tx>
            <c:strRef>
              <c:f>'Species diversity'!$C$29</c:f>
              <c:strCache>
                <c:ptCount val="1"/>
                <c:pt idx="0">
                  <c:v>D_0__Bacteria;D_1__Fusobacteria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diversity'!$D$29:$AH$29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F97-0345-A588-A2847087285A}"/>
            </c:ext>
          </c:extLst>
        </c:ser>
        <c:ser>
          <c:idx val="26"/>
          <c:order val="26"/>
          <c:tx>
            <c:strRef>
              <c:f>'Species diversity'!$C$30</c:f>
              <c:strCache>
                <c:ptCount val="1"/>
                <c:pt idx="0">
                  <c:v>D_0__Bacteria;D_1__GAL15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diversity'!$D$30:$AH$30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F97-0345-A588-A2847087285A}"/>
            </c:ext>
          </c:extLst>
        </c:ser>
        <c:ser>
          <c:idx val="27"/>
          <c:order val="27"/>
          <c:tx>
            <c:strRef>
              <c:f>'Species diversity'!$C$31</c:f>
              <c:strCache>
                <c:ptCount val="1"/>
                <c:pt idx="0">
                  <c:v>D_0__Bacteria;D_1__Gemmatimonadetes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diversity'!$D$31:$AH$31</c:f>
              <c:numCache>
                <c:formatCode>0.00%</c:formatCode>
                <c:ptCount val="31"/>
                <c:pt idx="0">
                  <c:v>3.4000000000000002E-2</c:v>
                </c:pt>
                <c:pt idx="1">
                  <c:v>7.0999999999999994E-2</c:v>
                </c:pt>
                <c:pt idx="2">
                  <c:v>3.5999999999999997E-2</c:v>
                </c:pt>
                <c:pt idx="3">
                  <c:v>4.8000000000000001E-2</c:v>
                </c:pt>
                <c:pt idx="4">
                  <c:v>3.9E-2</c:v>
                </c:pt>
                <c:pt idx="5">
                  <c:v>1.0999999999999999E-2</c:v>
                </c:pt>
                <c:pt idx="6">
                  <c:v>2.9000000000000001E-2</c:v>
                </c:pt>
                <c:pt idx="7">
                  <c:v>1.7999999999999999E-2</c:v>
                </c:pt>
                <c:pt idx="8">
                  <c:v>0.02</c:v>
                </c:pt>
                <c:pt idx="9">
                  <c:v>3.2000000000000001E-2</c:v>
                </c:pt>
                <c:pt idx="10">
                  <c:v>2.8000000000000001E-2</c:v>
                </c:pt>
                <c:pt idx="11">
                  <c:v>3.5999999999999997E-2</c:v>
                </c:pt>
                <c:pt idx="12">
                  <c:v>3.1E-2</c:v>
                </c:pt>
                <c:pt idx="13">
                  <c:v>3.1E-2</c:v>
                </c:pt>
                <c:pt idx="14">
                  <c:v>3.4000000000000002E-2</c:v>
                </c:pt>
                <c:pt idx="15">
                  <c:v>2.3E-2</c:v>
                </c:pt>
                <c:pt idx="16">
                  <c:v>1.9E-2</c:v>
                </c:pt>
                <c:pt idx="17">
                  <c:v>2.1000000000000001E-2</c:v>
                </c:pt>
                <c:pt idx="18">
                  <c:v>1.2999999999999999E-2</c:v>
                </c:pt>
                <c:pt idx="19">
                  <c:v>3.3000000000000002E-2</c:v>
                </c:pt>
                <c:pt idx="20">
                  <c:v>2.1000000000000001E-2</c:v>
                </c:pt>
                <c:pt idx="21">
                  <c:v>1.4E-2</c:v>
                </c:pt>
                <c:pt idx="22">
                  <c:v>3.7999999999999999E-2</c:v>
                </c:pt>
                <c:pt idx="23">
                  <c:v>6.4000000000000001E-2</c:v>
                </c:pt>
                <c:pt idx="24">
                  <c:v>4.2000000000000003E-2</c:v>
                </c:pt>
                <c:pt idx="25">
                  <c:v>4.8000000000000001E-2</c:v>
                </c:pt>
                <c:pt idx="26">
                  <c:v>2.5000000000000001E-2</c:v>
                </c:pt>
                <c:pt idx="27">
                  <c:v>3.6999999999999998E-2</c:v>
                </c:pt>
                <c:pt idx="28">
                  <c:v>9.1999999999999998E-2</c:v>
                </c:pt>
                <c:pt idx="29">
                  <c:v>2.1999999999999999E-2</c:v>
                </c:pt>
                <c:pt idx="30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F97-0345-A588-A2847087285A}"/>
            </c:ext>
          </c:extLst>
        </c:ser>
        <c:ser>
          <c:idx val="28"/>
          <c:order val="28"/>
          <c:tx>
            <c:strRef>
              <c:f>'Species diversity'!$C$32</c:f>
              <c:strCache>
                <c:ptCount val="1"/>
                <c:pt idx="0">
                  <c:v>D_0__Bacteria;D_1__Gracilibacteria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diversity'!$D$32:$AH$32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F97-0345-A588-A2847087285A}"/>
            </c:ext>
          </c:extLst>
        </c:ser>
        <c:ser>
          <c:idx val="29"/>
          <c:order val="29"/>
          <c:tx>
            <c:strRef>
              <c:f>'Species diversity'!$C$33</c:f>
              <c:strCache>
                <c:ptCount val="1"/>
                <c:pt idx="0">
                  <c:v>D_0__Bacteria;D_1__Hydrogenedentes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diversity'!$D$33:$AH$33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F97-0345-A588-A2847087285A}"/>
            </c:ext>
          </c:extLst>
        </c:ser>
        <c:ser>
          <c:idx val="30"/>
          <c:order val="30"/>
          <c:tx>
            <c:strRef>
              <c:f>'Species diversity'!$C$34</c:f>
              <c:strCache>
                <c:ptCount val="1"/>
                <c:pt idx="0">
                  <c:v>D_0__Bacteria;D_1__Ignavibacteriae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diversity'!$D$34:$AH$34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3.0000000000000001E-3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F97-0345-A588-A2847087285A}"/>
            </c:ext>
          </c:extLst>
        </c:ser>
        <c:ser>
          <c:idx val="31"/>
          <c:order val="31"/>
          <c:tx>
            <c:strRef>
              <c:f>'Species diversity'!$C$35</c:f>
              <c:strCache>
                <c:ptCount val="1"/>
                <c:pt idx="0">
                  <c:v>D_0__Bacteria;D_1__Latescibacteria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diversity'!$D$35:$AH$35</c:f>
              <c:numCache>
                <c:formatCode>0.00%</c:formatCode>
                <c:ptCount val="31"/>
                <c:pt idx="0">
                  <c:v>8.9999999999999993E-3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1.0999999999999999E-2</c:v>
                </c:pt>
                <c:pt idx="4">
                  <c:v>2E-3</c:v>
                </c:pt>
                <c:pt idx="5">
                  <c:v>1.0999999999999999E-2</c:v>
                </c:pt>
                <c:pt idx="6">
                  <c:v>2.7E-2</c:v>
                </c:pt>
                <c:pt idx="7">
                  <c:v>1.0999999999999999E-2</c:v>
                </c:pt>
                <c:pt idx="8">
                  <c:v>1.2999999999999999E-2</c:v>
                </c:pt>
                <c:pt idx="9">
                  <c:v>5.0000000000000001E-3</c:v>
                </c:pt>
                <c:pt idx="10">
                  <c:v>8.9999999999999993E-3</c:v>
                </c:pt>
                <c:pt idx="11">
                  <c:v>1.9E-2</c:v>
                </c:pt>
                <c:pt idx="12">
                  <c:v>6.0000000000000001E-3</c:v>
                </c:pt>
                <c:pt idx="13">
                  <c:v>5.0000000000000001E-3</c:v>
                </c:pt>
                <c:pt idx="14">
                  <c:v>0.03</c:v>
                </c:pt>
                <c:pt idx="15">
                  <c:v>1.0999999999999999E-2</c:v>
                </c:pt>
                <c:pt idx="16">
                  <c:v>3.0000000000000001E-3</c:v>
                </c:pt>
                <c:pt idx="17">
                  <c:v>1.4E-2</c:v>
                </c:pt>
                <c:pt idx="18">
                  <c:v>2E-3</c:v>
                </c:pt>
                <c:pt idx="19">
                  <c:v>0.02</c:v>
                </c:pt>
                <c:pt idx="20">
                  <c:v>8.0000000000000002E-3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8.9999999999999993E-3</c:v>
                </c:pt>
                <c:pt idx="24">
                  <c:v>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0.02</c:v>
                </c:pt>
                <c:pt idx="28">
                  <c:v>6.0000000000000001E-3</c:v>
                </c:pt>
                <c:pt idx="29">
                  <c:v>0</c:v>
                </c:pt>
                <c:pt idx="30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F97-0345-A588-A2847087285A}"/>
            </c:ext>
          </c:extLst>
        </c:ser>
        <c:ser>
          <c:idx val="32"/>
          <c:order val="32"/>
          <c:tx>
            <c:strRef>
              <c:f>'Species diversity'!$C$36</c:f>
              <c:strCache>
                <c:ptCount val="1"/>
                <c:pt idx="0">
                  <c:v>D_0__Bacteria;D_1__Lentisphaerae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diversity'!$D$36:$AH$36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F97-0345-A588-A2847087285A}"/>
            </c:ext>
          </c:extLst>
        </c:ser>
        <c:ser>
          <c:idx val="33"/>
          <c:order val="33"/>
          <c:tx>
            <c:strRef>
              <c:f>'Species diversity'!$C$37</c:f>
              <c:strCache>
                <c:ptCount val="1"/>
                <c:pt idx="0">
                  <c:v>D_0__Bacteria;D_1__Microgenomates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diversity'!$D$37:$AH$37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F97-0345-A588-A2847087285A}"/>
            </c:ext>
          </c:extLst>
        </c:ser>
        <c:ser>
          <c:idx val="34"/>
          <c:order val="34"/>
          <c:tx>
            <c:strRef>
              <c:f>'Species diversity'!$C$38</c:f>
              <c:strCache>
                <c:ptCount val="1"/>
                <c:pt idx="0">
                  <c:v>D_0__Bacteria;D_1__Nitrospirae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diversity'!$D$38:$AH$38</c:f>
              <c:numCache>
                <c:formatCode>0.00%</c:formatCode>
                <c:ptCount val="31"/>
                <c:pt idx="0">
                  <c:v>1.6E-2</c:v>
                </c:pt>
                <c:pt idx="1">
                  <c:v>0.01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8.9999999999999993E-3</c:v>
                </c:pt>
                <c:pt idx="5">
                  <c:v>8.0000000000000002E-3</c:v>
                </c:pt>
                <c:pt idx="6">
                  <c:v>2.5999999999999999E-2</c:v>
                </c:pt>
                <c:pt idx="7">
                  <c:v>8.9999999999999993E-3</c:v>
                </c:pt>
                <c:pt idx="8">
                  <c:v>2.5000000000000001E-2</c:v>
                </c:pt>
                <c:pt idx="9">
                  <c:v>8.0000000000000002E-3</c:v>
                </c:pt>
                <c:pt idx="10">
                  <c:v>1.4E-2</c:v>
                </c:pt>
                <c:pt idx="11">
                  <c:v>2.1999999999999999E-2</c:v>
                </c:pt>
                <c:pt idx="12">
                  <c:v>1.4999999999999999E-2</c:v>
                </c:pt>
                <c:pt idx="13">
                  <c:v>1.9E-2</c:v>
                </c:pt>
                <c:pt idx="14">
                  <c:v>2.1000000000000001E-2</c:v>
                </c:pt>
                <c:pt idx="15">
                  <c:v>1.7000000000000001E-2</c:v>
                </c:pt>
                <c:pt idx="16">
                  <c:v>8.0000000000000002E-3</c:v>
                </c:pt>
                <c:pt idx="17">
                  <c:v>1.7999999999999999E-2</c:v>
                </c:pt>
                <c:pt idx="18">
                  <c:v>3.0000000000000001E-3</c:v>
                </c:pt>
                <c:pt idx="19">
                  <c:v>0.03</c:v>
                </c:pt>
                <c:pt idx="20">
                  <c:v>1.7999999999999999E-2</c:v>
                </c:pt>
                <c:pt idx="21">
                  <c:v>1.0999999999999999E-2</c:v>
                </c:pt>
                <c:pt idx="22">
                  <c:v>2.1000000000000001E-2</c:v>
                </c:pt>
                <c:pt idx="23">
                  <c:v>1.4E-2</c:v>
                </c:pt>
                <c:pt idx="24">
                  <c:v>7.0000000000000001E-3</c:v>
                </c:pt>
                <c:pt idx="25">
                  <c:v>1.4E-2</c:v>
                </c:pt>
                <c:pt idx="26">
                  <c:v>1.7000000000000001E-2</c:v>
                </c:pt>
                <c:pt idx="27">
                  <c:v>2.5999999999999999E-2</c:v>
                </c:pt>
                <c:pt idx="28">
                  <c:v>3.4000000000000002E-2</c:v>
                </c:pt>
                <c:pt idx="29">
                  <c:v>2E-3</c:v>
                </c:pt>
                <c:pt idx="3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F97-0345-A588-A2847087285A}"/>
            </c:ext>
          </c:extLst>
        </c:ser>
        <c:ser>
          <c:idx val="35"/>
          <c:order val="35"/>
          <c:tx>
            <c:strRef>
              <c:f>'Species diversity'!$C$39</c:f>
              <c:strCache>
                <c:ptCount val="1"/>
                <c:pt idx="0">
                  <c:v>D_0__Bacteria;D_1__Omnitrophica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diversity'!$D$39:$AH$39</c:f>
              <c:numCache>
                <c:formatCode>0.00%</c:formatCode>
                <c:ptCount val="31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1E-3</c:v>
                </c:pt>
                <c:pt idx="28">
                  <c:v>3.0000000000000001E-3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F97-0345-A588-A2847087285A}"/>
            </c:ext>
          </c:extLst>
        </c:ser>
        <c:ser>
          <c:idx val="36"/>
          <c:order val="36"/>
          <c:tx>
            <c:strRef>
              <c:f>'Species diversity'!$C$40</c:f>
              <c:strCache>
                <c:ptCount val="1"/>
                <c:pt idx="0">
                  <c:v>D_0__Bacteria;D_1__PAUC34f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diversity'!$D$40:$AH$40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F97-0345-A588-A2847087285A}"/>
            </c:ext>
          </c:extLst>
        </c:ser>
        <c:ser>
          <c:idx val="37"/>
          <c:order val="37"/>
          <c:tx>
            <c:strRef>
              <c:f>'Species diversity'!$C$41</c:f>
              <c:strCache>
                <c:ptCount val="1"/>
                <c:pt idx="0">
                  <c:v>D_0__Bacteria;D_1__Parcubacteria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diversity'!$D$41:$AH$41</c:f>
              <c:numCache>
                <c:formatCode>0.00%</c:formatCode>
                <c:ptCount val="31"/>
                <c:pt idx="0">
                  <c:v>0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F97-0345-A588-A2847087285A}"/>
            </c:ext>
          </c:extLst>
        </c:ser>
        <c:ser>
          <c:idx val="38"/>
          <c:order val="38"/>
          <c:tx>
            <c:strRef>
              <c:f>'Species diversity'!$C$42</c:f>
              <c:strCache>
                <c:ptCount val="1"/>
                <c:pt idx="0">
                  <c:v>D_0__Bacteria;D_1__Peregrinibacteria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diversity'!$D$42:$AH$42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F97-0345-A588-A2847087285A}"/>
            </c:ext>
          </c:extLst>
        </c:ser>
        <c:ser>
          <c:idx val="39"/>
          <c:order val="39"/>
          <c:tx>
            <c:strRef>
              <c:f>'Species diversity'!$C$43</c:f>
              <c:strCache>
                <c:ptCount val="1"/>
                <c:pt idx="0">
                  <c:v>D_0__Bacteria;D_1__Planctomycetes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diversity'!$D$43:$AH$43</c:f>
              <c:numCache>
                <c:formatCode>0.00%</c:formatCode>
                <c:ptCount val="31"/>
                <c:pt idx="0">
                  <c:v>5.8000000000000003E-2</c:v>
                </c:pt>
                <c:pt idx="1">
                  <c:v>4.2999999999999997E-2</c:v>
                </c:pt>
                <c:pt idx="2">
                  <c:v>5.2999999999999999E-2</c:v>
                </c:pt>
                <c:pt idx="3">
                  <c:v>5.3999999999999999E-2</c:v>
                </c:pt>
                <c:pt idx="4">
                  <c:v>0.05</c:v>
                </c:pt>
                <c:pt idx="5">
                  <c:v>5.1999999999999998E-2</c:v>
                </c:pt>
                <c:pt idx="6">
                  <c:v>6.4000000000000001E-2</c:v>
                </c:pt>
                <c:pt idx="7">
                  <c:v>6.3E-2</c:v>
                </c:pt>
                <c:pt idx="8">
                  <c:v>5.8000000000000003E-2</c:v>
                </c:pt>
                <c:pt idx="9">
                  <c:v>4.4999999999999998E-2</c:v>
                </c:pt>
                <c:pt idx="10">
                  <c:v>5.8000000000000003E-2</c:v>
                </c:pt>
                <c:pt idx="11">
                  <c:v>7.6999999999999999E-2</c:v>
                </c:pt>
                <c:pt idx="12">
                  <c:v>5.3999999999999999E-2</c:v>
                </c:pt>
                <c:pt idx="13">
                  <c:v>4.7E-2</c:v>
                </c:pt>
                <c:pt idx="14">
                  <c:v>8.5000000000000006E-2</c:v>
                </c:pt>
                <c:pt idx="15">
                  <c:v>6.3E-2</c:v>
                </c:pt>
                <c:pt idx="16">
                  <c:v>6.4000000000000001E-2</c:v>
                </c:pt>
                <c:pt idx="17">
                  <c:v>6.6000000000000003E-2</c:v>
                </c:pt>
                <c:pt idx="18">
                  <c:v>8.1000000000000003E-2</c:v>
                </c:pt>
                <c:pt idx="19">
                  <c:v>7.4999999999999997E-2</c:v>
                </c:pt>
                <c:pt idx="20">
                  <c:v>5.8000000000000003E-2</c:v>
                </c:pt>
                <c:pt idx="21">
                  <c:v>7.6999999999999999E-2</c:v>
                </c:pt>
                <c:pt idx="22">
                  <c:v>5.1999999999999998E-2</c:v>
                </c:pt>
                <c:pt idx="23">
                  <c:v>5.5E-2</c:v>
                </c:pt>
                <c:pt idx="24">
                  <c:v>4.8000000000000001E-2</c:v>
                </c:pt>
                <c:pt idx="25">
                  <c:v>5.5E-2</c:v>
                </c:pt>
                <c:pt idx="26">
                  <c:v>4.8000000000000001E-2</c:v>
                </c:pt>
                <c:pt idx="27">
                  <c:v>5.5E-2</c:v>
                </c:pt>
                <c:pt idx="28">
                  <c:v>5.5E-2</c:v>
                </c:pt>
                <c:pt idx="29">
                  <c:v>4.4999999999999998E-2</c:v>
                </c:pt>
                <c:pt idx="30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F97-0345-A588-A2847087285A}"/>
            </c:ext>
          </c:extLst>
        </c:ser>
        <c:ser>
          <c:idx val="40"/>
          <c:order val="40"/>
          <c:tx>
            <c:strRef>
              <c:f>'Species diversity'!$C$44</c:f>
              <c:strCache>
                <c:ptCount val="1"/>
                <c:pt idx="0">
                  <c:v>D_0__Bacteria;D_1__Proteobacteria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diversity'!$D$44:$AH$44</c:f>
              <c:numCache>
                <c:formatCode>0.00%</c:formatCode>
                <c:ptCount val="31"/>
                <c:pt idx="0">
                  <c:v>0.28399999999999997</c:v>
                </c:pt>
                <c:pt idx="1">
                  <c:v>0.28899999999999998</c:v>
                </c:pt>
                <c:pt idx="2">
                  <c:v>0.25800000000000001</c:v>
                </c:pt>
                <c:pt idx="3">
                  <c:v>0.27600000000000002</c:v>
                </c:pt>
                <c:pt idx="4">
                  <c:v>0.34599999999999997</c:v>
                </c:pt>
                <c:pt idx="5">
                  <c:v>0.35499999999999998</c:v>
                </c:pt>
                <c:pt idx="6">
                  <c:v>0.29599999999999999</c:v>
                </c:pt>
                <c:pt idx="7">
                  <c:v>0.23899999999999999</c:v>
                </c:pt>
                <c:pt idx="8">
                  <c:v>0.23400000000000001</c:v>
                </c:pt>
                <c:pt idx="9">
                  <c:v>0.28499999999999998</c:v>
                </c:pt>
                <c:pt idx="10">
                  <c:v>0.247</c:v>
                </c:pt>
                <c:pt idx="11">
                  <c:v>0.23899999999999999</c:v>
                </c:pt>
                <c:pt idx="12">
                  <c:v>0.34599999999999997</c:v>
                </c:pt>
                <c:pt idx="13">
                  <c:v>0.32400000000000001</c:v>
                </c:pt>
                <c:pt idx="14">
                  <c:v>0.27100000000000002</c:v>
                </c:pt>
                <c:pt idx="15">
                  <c:v>0.27100000000000002</c:v>
                </c:pt>
                <c:pt idx="16">
                  <c:v>0.26600000000000001</c:v>
                </c:pt>
                <c:pt idx="17">
                  <c:v>0.26900000000000002</c:v>
                </c:pt>
                <c:pt idx="18">
                  <c:v>0.2</c:v>
                </c:pt>
                <c:pt idx="19">
                  <c:v>0.25</c:v>
                </c:pt>
                <c:pt idx="20">
                  <c:v>0.308</c:v>
                </c:pt>
                <c:pt idx="21">
                  <c:v>0.23100000000000001</c:v>
                </c:pt>
                <c:pt idx="22">
                  <c:v>0.26500000000000001</c:v>
                </c:pt>
                <c:pt idx="23">
                  <c:v>0.22900000000000001</c:v>
                </c:pt>
                <c:pt idx="24">
                  <c:v>0.39</c:v>
                </c:pt>
                <c:pt idx="25">
                  <c:v>0.29899999999999999</c:v>
                </c:pt>
                <c:pt idx="26">
                  <c:v>0.26400000000000001</c:v>
                </c:pt>
                <c:pt idx="27">
                  <c:v>0.26</c:v>
                </c:pt>
                <c:pt idx="28">
                  <c:v>0.29099999999999998</c:v>
                </c:pt>
                <c:pt idx="29">
                  <c:v>0.38900000000000001</c:v>
                </c:pt>
                <c:pt idx="30">
                  <c:v>0.33900000000000002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F97-0345-A588-A2847087285A}"/>
            </c:ext>
          </c:extLst>
        </c:ser>
        <c:ser>
          <c:idx val="41"/>
          <c:order val="41"/>
          <c:tx>
            <c:strRef>
              <c:f>'Species diversity'!$C$45</c:f>
              <c:strCache>
                <c:ptCount val="1"/>
                <c:pt idx="0">
                  <c:v>D_0__Bacteria;D_1__RBG-1 (Zixibacteria)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diversity'!$D$45:$AH$45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F97-0345-A588-A2847087285A}"/>
            </c:ext>
          </c:extLst>
        </c:ser>
        <c:ser>
          <c:idx val="42"/>
          <c:order val="42"/>
          <c:tx>
            <c:strRef>
              <c:f>'Species diversity'!$C$46</c:f>
              <c:strCache>
                <c:ptCount val="1"/>
                <c:pt idx="0">
                  <c:v>D_0__Bacteria;D_1__RsaHf231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diversity'!$D$46:$AH$46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F97-0345-A588-A2847087285A}"/>
            </c:ext>
          </c:extLst>
        </c:ser>
        <c:ser>
          <c:idx val="43"/>
          <c:order val="43"/>
          <c:tx>
            <c:strRef>
              <c:f>'Species diversity'!$C$47</c:f>
              <c:strCache>
                <c:ptCount val="1"/>
                <c:pt idx="0">
                  <c:v>D_0__Bacteria;D_1__SBR1093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diversity'!$D$47:$AH$47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F97-0345-A588-A2847087285A}"/>
            </c:ext>
          </c:extLst>
        </c:ser>
        <c:ser>
          <c:idx val="44"/>
          <c:order val="44"/>
          <c:tx>
            <c:strRef>
              <c:f>'Species diversity'!$C$48</c:f>
              <c:strCache>
                <c:ptCount val="1"/>
                <c:pt idx="0">
                  <c:v>D_0__Bacteria;D_1__SR1 (Absconditabacteria)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diversity'!$D$48:$AH$48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F97-0345-A588-A2847087285A}"/>
            </c:ext>
          </c:extLst>
        </c:ser>
        <c:ser>
          <c:idx val="45"/>
          <c:order val="45"/>
          <c:tx>
            <c:strRef>
              <c:f>'Species diversity'!$C$49</c:f>
              <c:strCache>
                <c:ptCount val="1"/>
                <c:pt idx="0">
                  <c:v>D_0__Bacteria;D_1__Saccharibacteria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diversity'!$D$49:$AH$49</c:f>
              <c:numCache>
                <c:formatCode>0.00%</c:formatCode>
                <c:ptCount val="31"/>
                <c:pt idx="0">
                  <c:v>0</c:v>
                </c:pt>
                <c:pt idx="1">
                  <c:v>2E-3</c:v>
                </c:pt>
                <c:pt idx="2">
                  <c:v>1E-3</c:v>
                </c:pt>
                <c:pt idx="3">
                  <c:v>0</c:v>
                </c:pt>
                <c:pt idx="4">
                  <c:v>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F97-0345-A588-A2847087285A}"/>
            </c:ext>
          </c:extLst>
        </c:ser>
        <c:ser>
          <c:idx val="46"/>
          <c:order val="46"/>
          <c:tx>
            <c:strRef>
              <c:f>'Species diversity'!$C$50</c:f>
              <c:strCache>
                <c:ptCount val="1"/>
                <c:pt idx="0">
                  <c:v>D_0__Bacteria;D_1__Spirochaetae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diversity'!$D$50:$AH$50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F97-0345-A588-A2847087285A}"/>
            </c:ext>
          </c:extLst>
        </c:ser>
        <c:ser>
          <c:idx val="47"/>
          <c:order val="47"/>
          <c:tx>
            <c:strRef>
              <c:f>'Species diversity'!$C$51</c:f>
              <c:strCache>
                <c:ptCount val="1"/>
                <c:pt idx="0">
                  <c:v>D_0__Bacteria;D_1__Synergistetes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diversity'!$D$51:$AH$51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F97-0345-A588-A2847087285A}"/>
            </c:ext>
          </c:extLst>
        </c:ser>
        <c:ser>
          <c:idx val="48"/>
          <c:order val="48"/>
          <c:tx>
            <c:strRef>
              <c:f>'Species diversity'!$C$52</c:f>
              <c:strCache>
                <c:ptCount val="1"/>
                <c:pt idx="0">
                  <c:v>D_0__Bacteria;D_1__TM6 (Dependentiae)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diversity'!$D$52:$AH$52</c:f>
              <c:numCache>
                <c:formatCode>0.00%</c:formatCode>
                <c:ptCount val="31"/>
                <c:pt idx="0">
                  <c:v>1E-3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2E-3</c:v>
                </c:pt>
                <c:pt idx="28">
                  <c:v>1E-3</c:v>
                </c:pt>
                <c:pt idx="29">
                  <c:v>2E-3</c:v>
                </c:pt>
                <c:pt idx="30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F97-0345-A588-A2847087285A}"/>
            </c:ext>
          </c:extLst>
        </c:ser>
        <c:ser>
          <c:idx val="49"/>
          <c:order val="49"/>
          <c:tx>
            <c:strRef>
              <c:f>'Species diversity'!$C$53</c:f>
              <c:strCache>
                <c:ptCount val="1"/>
                <c:pt idx="0">
                  <c:v>D_0__Bacteria;D_1__Tectomicrobia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diversity'!$D$53:$AH$53</c:f>
              <c:numCache>
                <c:formatCode>0.00%</c:formatCode>
                <c:ptCount val="31"/>
                <c:pt idx="0">
                  <c:v>5.0000000000000001E-3</c:v>
                </c:pt>
                <c:pt idx="1">
                  <c:v>0</c:v>
                </c:pt>
                <c:pt idx="2">
                  <c:v>6.0000000000000001E-3</c:v>
                </c:pt>
                <c:pt idx="3">
                  <c:v>4.0000000000000001E-3</c:v>
                </c:pt>
                <c:pt idx="4">
                  <c:v>0</c:v>
                </c:pt>
                <c:pt idx="5">
                  <c:v>4.0000000000000001E-3</c:v>
                </c:pt>
                <c:pt idx="6">
                  <c:v>1.0999999999999999E-2</c:v>
                </c:pt>
                <c:pt idx="7">
                  <c:v>0.01</c:v>
                </c:pt>
                <c:pt idx="8">
                  <c:v>8.0000000000000002E-3</c:v>
                </c:pt>
                <c:pt idx="9">
                  <c:v>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8.0000000000000002E-3</c:v>
                </c:pt>
                <c:pt idx="15">
                  <c:v>6.0000000000000001E-3</c:v>
                </c:pt>
                <c:pt idx="16">
                  <c:v>4.0000000000000001E-3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6.0000000000000001E-3</c:v>
                </c:pt>
                <c:pt idx="21">
                  <c:v>7.0000000000000001E-3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1E-3</c:v>
                </c:pt>
                <c:pt idx="25">
                  <c:v>0</c:v>
                </c:pt>
                <c:pt idx="26">
                  <c:v>4.0000000000000001E-3</c:v>
                </c:pt>
                <c:pt idx="27">
                  <c:v>8.9999999999999993E-3</c:v>
                </c:pt>
                <c:pt idx="28">
                  <c:v>5.0000000000000001E-3</c:v>
                </c:pt>
                <c:pt idx="29">
                  <c:v>0</c:v>
                </c:pt>
                <c:pt idx="30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F97-0345-A588-A2847087285A}"/>
            </c:ext>
          </c:extLst>
        </c:ser>
        <c:ser>
          <c:idx val="50"/>
          <c:order val="50"/>
          <c:tx>
            <c:strRef>
              <c:f>'Species diversity'!$C$54</c:f>
              <c:strCache>
                <c:ptCount val="1"/>
                <c:pt idx="0">
                  <c:v>D_0__Bacteria;D_1__Tenericutes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diversity'!$D$54:$AH$54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F97-0345-A588-A2847087285A}"/>
            </c:ext>
          </c:extLst>
        </c:ser>
        <c:ser>
          <c:idx val="51"/>
          <c:order val="51"/>
          <c:tx>
            <c:strRef>
              <c:f>'Species diversity'!$C$55</c:f>
              <c:strCache>
                <c:ptCount val="1"/>
                <c:pt idx="0">
                  <c:v>D_0__Bacteria;D_1__Verrucomicrobia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diversity'!$D$55:$AH$55</c:f>
              <c:numCache>
                <c:formatCode>0.00%</c:formatCode>
                <c:ptCount val="31"/>
                <c:pt idx="0">
                  <c:v>0.11700000000000001</c:v>
                </c:pt>
                <c:pt idx="1">
                  <c:v>0.11</c:v>
                </c:pt>
                <c:pt idx="2">
                  <c:v>0.12</c:v>
                </c:pt>
                <c:pt idx="3">
                  <c:v>0.105</c:v>
                </c:pt>
                <c:pt idx="4">
                  <c:v>0.13600000000000001</c:v>
                </c:pt>
                <c:pt idx="5">
                  <c:v>0.10199999999999999</c:v>
                </c:pt>
                <c:pt idx="6">
                  <c:v>8.6999999999999994E-2</c:v>
                </c:pt>
                <c:pt idx="7">
                  <c:v>0.20200000000000001</c:v>
                </c:pt>
                <c:pt idx="8">
                  <c:v>6.6000000000000003E-2</c:v>
                </c:pt>
                <c:pt idx="9">
                  <c:v>0.16800000000000001</c:v>
                </c:pt>
                <c:pt idx="10">
                  <c:v>9.6000000000000002E-2</c:v>
                </c:pt>
                <c:pt idx="11">
                  <c:v>9.8000000000000004E-2</c:v>
                </c:pt>
                <c:pt idx="12">
                  <c:v>0.11700000000000001</c:v>
                </c:pt>
                <c:pt idx="13">
                  <c:v>9.7000000000000003E-2</c:v>
                </c:pt>
                <c:pt idx="14">
                  <c:v>0.11799999999999999</c:v>
                </c:pt>
                <c:pt idx="15">
                  <c:v>0.16400000000000001</c:v>
                </c:pt>
                <c:pt idx="16">
                  <c:v>0.123</c:v>
                </c:pt>
                <c:pt idx="17">
                  <c:v>0.104</c:v>
                </c:pt>
                <c:pt idx="18">
                  <c:v>0.17199999999999999</c:v>
                </c:pt>
                <c:pt idx="19">
                  <c:v>0.09</c:v>
                </c:pt>
                <c:pt idx="20">
                  <c:v>8.8999999999999996E-2</c:v>
                </c:pt>
                <c:pt idx="21">
                  <c:v>0.16400000000000001</c:v>
                </c:pt>
                <c:pt idx="22">
                  <c:v>0.105</c:v>
                </c:pt>
                <c:pt idx="23">
                  <c:v>0.107</c:v>
                </c:pt>
                <c:pt idx="24">
                  <c:v>0.105</c:v>
                </c:pt>
                <c:pt idx="25">
                  <c:v>0.158</c:v>
                </c:pt>
                <c:pt idx="26">
                  <c:v>0.21</c:v>
                </c:pt>
                <c:pt idx="27">
                  <c:v>8.4000000000000005E-2</c:v>
                </c:pt>
                <c:pt idx="28">
                  <c:v>4.7E-2</c:v>
                </c:pt>
                <c:pt idx="29">
                  <c:v>6.6000000000000003E-2</c:v>
                </c:pt>
                <c:pt idx="30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F97-0345-A588-A2847087285A}"/>
            </c:ext>
          </c:extLst>
        </c:ser>
        <c:ser>
          <c:idx val="52"/>
          <c:order val="52"/>
          <c:tx>
            <c:strRef>
              <c:f>'Species diversity'!$C$56</c:f>
              <c:strCache>
                <c:ptCount val="1"/>
                <c:pt idx="0">
                  <c:v>D_0__Bacteria;D_1__WS1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diversity'!$D$56:$AH$56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F97-0345-A588-A2847087285A}"/>
            </c:ext>
          </c:extLst>
        </c:ser>
        <c:ser>
          <c:idx val="53"/>
          <c:order val="53"/>
          <c:tx>
            <c:strRef>
              <c:f>'Species diversity'!$C$57</c:f>
              <c:strCache>
                <c:ptCount val="1"/>
                <c:pt idx="0">
                  <c:v>D_0__Bacteria;D_1__WS2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diversity'!$D$57:$AH$57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F97-0345-A588-A2847087285A}"/>
            </c:ext>
          </c:extLst>
        </c:ser>
        <c:ser>
          <c:idx val="54"/>
          <c:order val="54"/>
          <c:tx>
            <c:strRef>
              <c:f>'Species diversity'!$C$58</c:f>
              <c:strCache>
                <c:ptCount val="1"/>
                <c:pt idx="0">
                  <c:v>D_0__Bacteria;D_1__WWE3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diversity'!$D$58:$AH$58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F97-0345-A588-A2847087285A}"/>
            </c:ext>
          </c:extLst>
        </c:ser>
        <c:ser>
          <c:idx val="55"/>
          <c:order val="55"/>
          <c:tx>
            <c:strRef>
              <c:f>'Species diversity'!$C$59</c:f>
              <c:strCache>
                <c:ptCount val="1"/>
                <c:pt idx="0">
                  <c:v>D_0__Bacteria;Other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diversity'!$D$59:$AH$59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F97-0345-A588-A2847087285A}"/>
            </c:ext>
          </c:extLst>
        </c:ser>
        <c:ser>
          <c:idx val="56"/>
          <c:order val="56"/>
          <c:tx>
            <c:strRef>
              <c:f>'Species diversity'!$C$60</c:f>
              <c:strCache>
                <c:ptCount val="1"/>
                <c:pt idx="0">
                  <c:v>Unassigned;Other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'Species diversity'!$D$3:$AH$3</c:f>
              <c:strCache>
                <c:ptCount val="31"/>
                <c:pt idx="0">
                  <c:v>Total</c:v>
                </c:pt>
                <c:pt idx="1">
                  <c:v>515rcbc8</c:v>
                </c:pt>
                <c:pt idx="2">
                  <c:v>515rcbc9</c:v>
                </c:pt>
                <c:pt idx="3">
                  <c:v>515rcbc10</c:v>
                </c:pt>
                <c:pt idx="4">
                  <c:v>515rcbc11</c:v>
                </c:pt>
                <c:pt idx="5">
                  <c:v>515rcbc12</c:v>
                </c:pt>
                <c:pt idx="6">
                  <c:v>515rcbc13</c:v>
                </c:pt>
                <c:pt idx="7">
                  <c:v>515rcbc14</c:v>
                </c:pt>
                <c:pt idx="8">
                  <c:v>515rcbc15</c:v>
                </c:pt>
                <c:pt idx="9">
                  <c:v>515rcbc16</c:v>
                </c:pt>
                <c:pt idx="10">
                  <c:v>515rcbc17</c:v>
                </c:pt>
                <c:pt idx="11">
                  <c:v>515rcbc18</c:v>
                </c:pt>
                <c:pt idx="12">
                  <c:v>515rcbc19</c:v>
                </c:pt>
                <c:pt idx="13">
                  <c:v>515rcbc20</c:v>
                </c:pt>
                <c:pt idx="14">
                  <c:v>515rcbc21</c:v>
                </c:pt>
                <c:pt idx="15">
                  <c:v>515rcbc22</c:v>
                </c:pt>
                <c:pt idx="16">
                  <c:v>515rcbc23</c:v>
                </c:pt>
                <c:pt idx="17">
                  <c:v>515rcbc24</c:v>
                </c:pt>
                <c:pt idx="18">
                  <c:v>515rcbc25</c:v>
                </c:pt>
                <c:pt idx="19">
                  <c:v>515rcbc26</c:v>
                </c:pt>
                <c:pt idx="20">
                  <c:v>515rcbc27</c:v>
                </c:pt>
                <c:pt idx="21">
                  <c:v>515rcbc28</c:v>
                </c:pt>
                <c:pt idx="22">
                  <c:v>515rcbc29</c:v>
                </c:pt>
                <c:pt idx="23">
                  <c:v>515rcbc30</c:v>
                </c:pt>
                <c:pt idx="24">
                  <c:v>515rcbc31</c:v>
                </c:pt>
                <c:pt idx="25">
                  <c:v>515rcbc32</c:v>
                </c:pt>
                <c:pt idx="26">
                  <c:v>515rcbc33</c:v>
                </c:pt>
                <c:pt idx="27">
                  <c:v>515rcbc34</c:v>
                </c:pt>
                <c:pt idx="28">
                  <c:v>515rcbc35</c:v>
                </c:pt>
                <c:pt idx="29">
                  <c:v>515rcbc36</c:v>
                </c:pt>
                <c:pt idx="30">
                  <c:v>515rcbc37</c:v>
                </c:pt>
              </c:strCache>
            </c:strRef>
          </c:cat>
          <c:val>
            <c:numRef>
              <c:f>'Species diversity'!$D$60:$AH$60</c:f>
              <c:numCache>
                <c:formatCode>0.00%</c:formatCode>
                <c:ptCount val="31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7.0000000000000001E-3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1E-3</c:v>
                </c:pt>
                <c:pt idx="12">
                  <c:v>2E-3</c:v>
                </c:pt>
                <c:pt idx="13">
                  <c:v>0</c:v>
                </c:pt>
                <c:pt idx="14">
                  <c:v>2E-3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  <c:pt idx="18">
                  <c:v>2E-3</c:v>
                </c:pt>
                <c:pt idx="19">
                  <c:v>2E-3</c:v>
                </c:pt>
                <c:pt idx="20">
                  <c:v>1E-3</c:v>
                </c:pt>
                <c:pt idx="21">
                  <c:v>2E-3</c:v>
                </c:pt>
                <c:pt idx="22">
                  <c:v>1E-3</c:v>
                </c:pt>
                <c:pt idx="23">
                  <c:v>2E-3</c:v>
                </c:pt>
                <c:pt idx="24">
                  <c:v>1E-3</c:v>
                </c:pt>
                <c:pt idx="25">
                  <c:v>1E-3</c:v>
                </c:pt>
                <c:pt idx="26">
                  <c:v>2E-3</c:v>
                </c:pt>
                <c:pt idx="27">
                  <c:v>1E-3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F97-0345-A588-A28470872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3033344"/>
        <c:axId val="1983035040"/>
      </c:barChart>
      <c:catAx>
        <c:axId val="19830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35040"/>
        <c:crosses val="autoZero"/>
        <c:auto val="1"/>
        <c:lblAlgn val="ctr"/>
        <c:lblOffset val="100"/>
        <c:noMultiLvlLbl val="0"/>
      </c:catAx>
      <c:valAx>
        <c:axId val="19830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'36 vs total'!$AM$4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'36 vs total'!$AN$3:$AO$3</c:f>
              <c:strCache>
                <c:ptCount val="2"/>
                <c:pt idx="0">
                  <c:v>Total</c:v>
                </c:pt>
                <c:pt idx="1">
                  <c:v>515rcbc36</c:v>
                </c:pt>
              </c:strCache>
            </c:strRef>
          </c:cat>
          <c:val>
            <c:numRef>
              <c:f>'36 vs total'!$AN$4:$AO$4</c:f>
              <c:numCache>
                <c:formatCode>0.00%</c:formatCode>
                <c:ptCount val="2"/>
                <c:pt idx="0" formatCode="0.0%">
                  <c:v>0.28058620689655173</c:v>
                </c:pt>
                <c:pt idx="1">
                  <c:v>0.38900000000000001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C-6C47-B8F7-FE6EEE09DBDA}"/>
            </c:ext>
          </c:extLst>
        </c:ser>
        <c:ser>
          <c:idx val="1"/>
          <c:order val="1"/>
          <c:tx>
            <c:strRef>
              <c:f>'36 vs total'!$AM$5</c:f>
              <c:strCache>
                <c:ptCount val="1"/>
                <c:pt idx="0">
                  <c:v>Acidobacteria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'36 vs total'!$AN$3:$AO$3</c:f>
              <c:strCache>
                <c:ptCount val="2"/>
                <c:pt idx="0">
                  <c:v>Total</c:v>
                </c:pt>
                <c:pt idx="1">
                  <c:v>515rcbc36</c:v>
                </c:pt>
              </c:strCache>
            </c:strRef>
          </c:cat>
          <c:val>
            <c:numRef>
              <c:f>'36 vs total'!$AN$5:$AO$5</c:f>
              <c:numCache>
                <c:formatCode>0.00%</c:formatCode>
                <c:ptCount val="2"/>
                <c:pt idx="0" formatCode="0.0%">
                  <c:v>0.17886206896551726</c:v>
                </c:pt>
                <c:pt idx="1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C-6C47-B8F7-FE6EEE09DBDA}"/>
            </c:ext>
          </c:extLst>
        </c:ser>
        <c:ser>
          <c:idx val="2"/>
          <c:order val="2"/>
          <c:tx>
            <c:strRef>
              <c:f>'36 vs total'!$AM$6</c:f>
              <c:strCache>
                <c:ptCount val="1"/>
                <c:pt idx="0">
                  <c:v>Actinobacteria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'36 vs total'!$AN$3:$AO$3</c:f>
              <c:strCache>
                <c:ptCount val="2"/>
                <c:pt idx="0">
                  <c:v>Total</c:v>
                </c:pt>
                <c:pt idx="1">
                  <c:v>515rcbc36</c:v>
                </c:pt>
              </c:strCache>
            </c:strRef>
          </c:cat>
          <c:val>
            <c:numRef>
              <c:f>'36 vs total'!$AN$6:$AO$6</c:f>
              <c:numCache>
                <c:formatCode>0.00%</c:formatCode>
                <c:ptCount val="2"/>
                <c:pt idx="0" formatCode="0.0%">
                  <c:v>0.13086206896551725</c:v>
                </c:pt>
                <c:pt idx="1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C-6C47-B8F7-FE6EEE09DBDA}"/>
            </c:ext>
          </c:extLst>
        </c:ser>
        <c:ser>
          <c:idx val="3"/>
          <c:order val="3"/>
          <c:tx>
            <c:strRef>
              <c:f>'36 vs total'!$AM$7</c:f>
              <c:strCache>
                <c:ptCount val="1"/>
                <c:pt idx="0">
                  <c:v>Verrucomicrobia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'36 vs total'!$AN$3:$AO$3</c:f>
              <c:strCache>
                <c:ptCount val="2"/>
                <c:pt idx="0">
                  <c:v>Total</c:v>
                </c:pt>
                <c:pt idx="1">
                  <c:v>515rcbc36</c:v>
                </c:pt>
              </c:strCache>
            </c:strRef>
          </c:cat>
          <c:val>
            <c:numRef>
              <c:f>'36 vs total'!$AN$7:$AO$7</c:f>
              <c:numCache>
                <c:formatCode>0.00%</c:formatCode>
                <c:ptCount val="2"/>
                <c:pt idx="0" formatCode="0.0%">
                  <c:v>0.11844827586206898</c:v>
                </c:pt>
                <c:pt idx="1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C-6C47-B8F7-FE6EEE09DBDA}"/>
            </c:ext>
          </c:extLst>
        </c:ser>
        <c:ser>
          <c:idx val="4"/>
          <c:order val="4"/>
          <c:tx>
            <c:strRef>
              <c:f>'36 vs total'!$AM$8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'36 vs total'!$AN$3:$AO$3</c:f>
              <c:strCache>
                <c:ptCount val="2"/>
                <c:pt idx="0">
                  <c:v>Total</c:v>
                </c:pt>
                <c:pt idx="1">
                  <c:v>515rcbc36</c:v>
                </c:pt>
              </c:strCache>
            </c:strRef>
          </c:cat>
          <c:val>
            <c:numRef>
              <c:f>'36 vs total'!$AN$8:$AO$8</c:f>
              <c:numCache>
                <c:formatCode>0.00%</c:formatCode>
                <c:ptCount val="2"/>
                <c:pt idx="0" formatCode="0.0%">
                  <c:v>8.2724137931034489E-2</c:v>
                </c:pt>
                <c:pt idx="1">
                  <c:v>0.219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C-6C47-B8F7-FE6EEE09DBDA}"/>
            </c:ext>
          </c:extLst>
        </c:ser>
        <c:ser>
          <c:idx val="5"/>
          <c:order val="5"/>
          <c:tx>
            <c:strRef>
              <c:f>'36 vs total'!$AM$9</c:f>
              <c:strCache>
                <c:ptCount val="1"/>
                <c:pt idx="0">
                  <c:v>Planctomycetes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'36 vs total'!$AN$3:$AO$3</c:f>
              <c:strCache>
                <c:ptCount val="2"/>
                <c:pt idx="0">
                  <c:v>Total</c:v>
                </c:pt>
                <c:pt idx="1">
                  <c:v>515rcbc36</c:v>
                </c:pt>
              </c:strCache>
            </c:strRef>
          </c:cat>
          <c:val>
            <c:numRef>
              <c:f>'36 vs total'!$AN$9:$AO$9</c:f>
              <c:numCache>
                <c:formatCode>0.00%</c:formatCode>
                <c:ptCount val="2"/>
                <c:pt idx="0" formatCode="0.0%">
                  <c:v>5.8896551724137929E-2</c:v>
                </c:pt>
                <c:pt idx="1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C-6C47-B8F7-FE6EEE09DBDA}"/>
            </c:ext>
          </c:extLst>
        </c:ser>
        <c:ser>
          <c:idx val="6"/>
          <c:order val="6"/>
          <c:tx>
            <c:strRef>
              <c:f>'36 vs total'!$AM$10</c:f>
              <c:strCache>
                <c:ptCount val="1"/>
                <c:pt idx="0">
                  <c:v>Gemmatimonadetes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'36 vs total'!$AN$3:$AO$3</c:f>
              <c:strCache>
                <c:ptCount val="2"/>
                <c:pt idx="0">
                  <c:v>Total</c:v>
                </c:pt>
                <c:pt idx="1">
                  <c:v>515rcbc36</c:v>
                </c:pt>
              </c:strCache>
            </c:strRef>
          </c:cat>
          <c:val>
            <c:numRef>
              <c:f>'36 vs total'!$AN$10:$AO$10</c:f>
              <c:numCache>
                <c:formatCode>0.00%</c:formatCode>
                <c:ptCount val="2"/>
                <c:pt idx="0" formatCode="0.0%">
                  <c:v>3.4068965517241388E-2</c:v>
                </c:pt>
                <c:pt idx="1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C-6C47-B8F7-FE6EEE09DBDA}"/>
            </c:ext>
          </c:extLst>
        </c:ser>
        <c:ser>
          <c:idx val="7"/>
          <c:order val="7"/>
          <c:tx>
            <c:strRef>
              <c:f>'36 vs total'!$AM$11</c:f>
              <c:strCache>
                <c:ptCount val="1"/>
                <c:pt idx="0">
                  <c:v>Chloroflexi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'36 vs total'!$AN$3:$AO$3</c:f>
              <c:strCache>
                <c:ptCount val="2"/>
                <c:pt idx="0">
                  <c:v>Total</c:v>
                </c:pt>
                <c:pt idx="1">
                  <c:v>515rcbc36</c:v>
                </c:pt>
              </c:strCache>
            </c:strRef>
          </c:cat>
          <c:val>
            <c:numRef>
              <c:f>'36 vs total'!$AN$11:$AO$11</c:f>
              <c:numCache>
                <c:formatCode>0.00%</c:formatCode>
                <c:ptCount val="2"/>
                <c:pt idx="0" formatCode="0.0%">
                  <c:v>3.4034482758620706E-2</c:v>
                </c:pt>
                <c:pt idx="1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C-6C47-B8F7-FE6EEE09DBDA}"/>
            </c:ext>
          </c:extLst>
        </c:ser>
        <c:ser>
          <c:idx val="8"/>
          <c:order val="8"/>
          <c:tx>
            <c:strRef>
              <c:f>'36 vs total'!$AM$12</c:f>
              <c:strCache>
                <c:ptCount val="1"/>
                <c:pt idx="0">
                  <c:v>Thaumarchaeota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'36 vs total'!$AN$3:$AO$3</c:f>
              <c:strCache>
                <c:ptCount val="2"/>
                <c:pt idx="0">
                  <c:v>Total</c:v>
                </c:pt>
                <c:pt idx="1">
                  <c:v>515rcbc36</c:v>
                </c:pt>
              </c:strCache>
            </c:strRef>
          </c:cat>
          <c:val>
            <c:numRef>
              <c:f>'36 vs total'!$AN$12:$AO$12</c:f>
              <c:numCache>
                <c:formatCode>0.00%</c:formatCode>
                <c:ptCount val="2"/>
                <c:pt idx="0" formatCode="0.0%">
                  <c:v>2.4275862068965526E-2</c:v>
                </c:pt>
                <c:pt idx="1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C-6C47-B8F7-FE6EEE09DBDA}"/>
            </c:ext>
          </c:extLst>
        </c:ser>
        <c:ser>
          <c:idx val="9"/>
          <c:order val="9"/>
          <c:tx>
            <c:strRef>
              <c:f>'36 vs total'!$AM$13</c:f>
              <c:strCache>
                <c:ptCount val="1"/>
                <c:pt idx="0">
                  <c:v>Nitrospirae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'36 vs total'!$AN$3:$AO$3</c:f>
              <c:strCache>
                <c:ptCount val="2"/>
                <c:pt idx="0">
                  <c:v>Total</c:v>
                </c:pt>
                <c:pt idx="1">
                  <c:v>515rcbc36</c:v>
                </c:pt>
              </c:strCache>
            </c:strRef>
          </c:cat>
          <c:val>
            <c:numRef>
              <c:f>'36 vs total'!$AN$13:$AO$13</c:f>
              <c:numCache>
                <c:formatCode>0.00%</c:formatCode>
                <c:ptCount val="2"/>
                <c:pt idx="0" formatCode="0.0%">
                  <c:v>1.6068965517241386E-2</c:v>
                </c:pt>
                <c:pt idx="1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C-6C47-B8F7-FE6EEE09DBDA}"/>
            </c:ext>
          </c:extLst>
        </c:ser>
        <c:ser>
          <c:idx val="10"/>
          <c:order val="10"/>
          <c:tx>
            <c:strRef>
              <c:f>'36 vs total'!$AM$14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'36 vs total'!$AN$3:$AO$3</c:f>
              <c:strCache>
                <c:ptCount val="2"/>
                <c:pt idx="0">
                  <c:v>Total</c:v>
                </c:pt>
                <c:pt idx="1">
                  <c:v>515rcbc36</c:v>
                </c:pt>
              </c:strCache>
            </c:strRef>
          </c:cat>
          <c:val>
            <c:numRef>
              <c:f>'36 vs total'!$AN$14:$AO$14</c:f>
              <c:numCache>
                <c:formatCode>0.00%</c:formatCode>
                <c:ptCount val="2"/>
                <c:pt idx="0" formatCode="0.0%">
                  <c:v>1.1103448275862073E-2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C-6C47-B8F7-FE6EEE09D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5650528"/>
        <c:axId val="1981412896"/>
      </c:barChart>
      <c:catAx>
        <c:axId val="19556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12896"/>
        <c:crosses val="autoZero"/>
        <c:auto val="1"/>
        <c:lblAlgn val="ctr"/>
        <c:lblOffset val="100"/>
        <c:noMultiLvlLbl val="0"/>
      </c:catAx>
      <c:valAx>
        <c:axId val="19814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3</xdr:row>
      <xdr:rowOff>12700</xdr:rowOff>
    </xdr:from>
    <xdr:to>
      <xdr:col>9</xdr:col>
      <xdr:colOff>717550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0D58E6-885E-A74A-8019-006728968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249356</xdr:colOff>
      <xdr:row>20</xdr:row>
      <xdr:rowOff>31845</xdr:rowOff>
    </xdr:from>
    <xdr:to>
      <xdr:col>9</xdr:col>
      <xdr:colOff>692909</xdr:colOff>
      <xdr:row>44</xdr:row>
      <xdr:rowOff>192775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B7627-5C2E-0447-9D2F-E50071F8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2</xdr:row>
      <xdr:rowOff>127000</xdr:rowOff>
    </xdr:from>
    <xdr:to>
      <xdr:col>19</xdr:col>
      <xdr:colOff>635000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56DA4-CB3C-4F45-ACC1-1CE4718E9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107950</xdr:colOff>
      <xdr:row>3</xdr:row>
      <xdr:rowOff>63500</xdr:rowOff>
    </xdr:from>
    <xdr:to>
      <xdr:col>47</xdr:col>
      <xdr:colOff>552450</xdr:colOff>
      <xdr:row>78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F8440-592E-2345-8C5D-4BE700EC6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gg('D_1__Nitrospirae');" TargetMode="External"/><Relationship Id="rId13" Type="http://schemas.openxmlformats.org/officeDocument/2006/relationships/hyperlink" Target="javascript:gg('D_1__Chlamydiae');" TargetMode="External"/><Relationship Id="rId18" Type="http://schemas.openxmlformats.org/officeDocument/2006/relationships/hyperlink" Target="javascript:gg('Other');" TargetMode="External"/><Relationship Id="rId26" Type="http://schemas.openxmlformats.org/officeDocument/2006/relationships/hyperlink" Target="javascript:gg('D_1__Nitrospirae');" TargetMode="External"/><Relationship Id="rId3" Type="http://schemas.openxmlformats.org/officeDocument/2006/relationships/hyperlink" Target="javascript:gg('D_1__Actinobacteria');" TargetMode="External"/><Relationship Id="rId21" Type="http://schemas.openxmlformats.org/officeDocument/2006/relationships/hyperlink" Target="javascript:gg('D_1__Actinobacteria');" TargetMode="External"/><Relationship Id="rId7" Type="http://schemas.openxmlformats.org/officeDocument/2006/relationships/hyperlink" Target="javascript:gg('D_1__Gemmatimonadetes');" TargetMode="External"/><Relationship Id="rId12" Type="http://schemas.openxmlformats.org/officeDocument/2006/relationships/hyperlink" Target="javascript:gg('D_1__Armatimonadetes');" TargetMode="External"/><Relationship Id="rId17" Type="http://schemas.openxmlformats.org/officeDocument/2006/relationships/hyperlink" Target="javascript:gg('D_1__Tectomicrobia');" TargetMode="External"/><Relationship Id="rId25" Type="http://schemas.openxmlformats.org/officeDocument/2006/relationships/hyperlink" Target="javascript:gg('D_1__Gemmatimonadetes');" TargetMode="External"/><Relationship Id="rId2" Type="http://schemas.openxmlformats.org/officeDocument/2006/relationships/hyperlink" Target="javascript:gg('D_1__Acidobacteria');" TargetMode="External"/><Relationship Id="rId16" Type="http://schemas.openxmlformats.org/officeDocument/2006/relationships/hyperlink" Target="javascript:gg('D_1__Latescibacteria');" TargetMode="External"/><Relationship Id="rId20" Type="http://schemas.openxmlformats.org/officeDocument/2006/relationships/hyperlink" Target="javascript:gg('D_1__Acidobacteria');" TargetMode="External"/><Relationship Id="rId29" Type="http://schemas.openxmlformats.org/officeDocument/2006/relationships/hyperlink" Target="javascript:gg('D_1__Verrucomicrobia');" TargetMode="External"/><Relationship Id="rId1" Type="http://schemas.openxmlformats.org/officeDocument/2006/relationships/hyperlink" Target="javascript:gg('D_1__Thaumarchaeota');" TargetMode="External"/><Relationship Id="rId6" Type="http://schemas.openxmlformats.org/officeDocument/2006/relationships/hyperlink" Target="javascript:gg('D_1__Firmicutes');" TargetMode="External"/><Relationship Id="rId11" Type="http://schemas.openxmlformats.org/officeDocument/2006/relationships/hyperlink" Target="javascript:gg('D_1__Verrucomicrobia');" TargetMode="External"/><Relationship Id="rId24" Type="http://schemas.openxmlformats.org/officeDocument/2006/relationships/hyperlink" Target="javascript:gg('D_1__Firmicutes');" TargetMode="External"/><Relationship Id="rId5" Type="http://schemas.openxmlformats.org/officeDocument/2006/relationships/hyperlink" Target="javascript:gg('D_1__Chloroflexi');" TargetMode="External"/><Relationship Id="rId15" Type="http://schemas.openxmlformats.org/officeDocument/2006/relationships/hyperlink" Target="javascript:gg('D_1__Elusimicrobia');" TargetMode="External"/><Relationship Id="rId23" Type="http://schemas.openxmlformats.org/officeDocument/2006/relationships/hyperlink" Target="javascript:gg('D_1__Chloroflexi');" TargetMode="External"/><Relationship Id="rId28" Type="http://schemas.openxmlformats.org/officeDocument/2006/relationships/hyperlink" Target="javascript:gg('D_1__Proteobacteria');" TargetMode="External"/><Relationship Id="rId10" Type="http://schemas.openxmlformats.org/officeDocument/2006/relationships/hyperlink" Target="javascript:gg('D_1__Proteobacteria');" TargetMode="External"/><Relationship Id="rId19" Type="http://schemas.openxmlformats.org/officeDocument/2006/relationships/hyperlink" Target="javascript:gg('D_1__Thaumarchaeota');" TargetMode="External"/><Relationship Id="rId4" Type="http://schemas.openxmlformats.org/officeDocument/2006/relationships/hyperlink" Target="javascript:gg('D_1__Bacteroidetes');" TargetMode="External"/><Relationship Id="rId9" Type="http://schemas.openxmlformats.org/officeDocument/2006/relationships/hyperlink" Target="javascript:gg('D_1__Planctomycetes');" TargetMode="External"/><Relationship Id="rId14" Type="http://schemas.openxmlformats.org/officeDocument/2006/relationships/hyperlink" Target="javascript:gg('D_1__Cyanobacteria');" TargetMode="External"/><Relationship Id="rId22" Type="http://schemas.openxmlformats.org/officeDocument/2006/relationships/hyperlink" Target="javascript:gg('D_1__Bacteroidetes');" TargetMode="External"/><Relationship Id="rId27" Type="http://schemas.openxmlformats.org/officeDocument/2006/relationships/hyperlink" Target="javascript:gg('D_1__Planctomycetes');" TargetMode="External"/><Relationship Id="rId30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gg('D_1__Bacteroidetes');" TargetMode="External"/><Relationship Id="rId18" Type="http://schemas.openxmlformats.org/officeDocument/2006/relationships/hyperlink" Target="javascript:gg('D_1__Cyanobacteria');" TargetMode="External"/><Relationship Id="rId26" Type="http://schemas.openxmlformats.org/officeDocument/2006/relationships/hyperlink" Target="javascript:gg('D_1__Fusobacteria');" TargetMode="External"/><Relationship Id="rId39" Type="http://schemas.openxmlformats.org/officeDocument/2006/relationships/hyperlink" Target="javascript:gg('D_1__Peregrinibacteria');" TargetMode="External"/><Relationship Id="rId21" Type="http://schemas.openxmlformats.org/officeDocument/2006/relationships/hyperlink" Target="javascript:gg('D_1__Elusimicrobia');" TargetMode="External"/><Relationship Id="rId34" Type="http://schemas.openxmlformats.org/officeDocument/2006/relationships/hyperlink" Target="javascript:gg('D_1__Microgenomates');" TargetMode="External"/><Relationship Id="rId42" Type="http://schemas.openxmlformats.org/officeDocument/2006/relationships/hyperlink" Target="javascript:gg('D_1__RBG-1+(Zixibacteria)');" TargetMode="External"/><Relationship Id="rId47" Type="http://schemas.openxmlformats.org/officeDocument/2006/relationships/hyperlink" Target="javascript:gg('D_1__Spirochaetae');" TargetMode="External"/><Relationship Id="rId50" Type="http://schemas.openxmlformats.org/officeDocument/2006/relationships/hyperlink" Target="javascript:gg('D_1__Tectomicrobia');" TargetMode="External"/><Relationship Id="rId55" Type="http://schemas.openxmlformats.org/officeDocument/2006/relationships/hyperlink" Target="javascript:gg('D_1__WWE3');" TargetMode="External"/><Relationship Id="rId7" Type="http://schemas.openxmlformats.org/officeDocument/2006/relationships/hyperlink" Target="javascript:gg('D_1__Acidobacteria');" TargetMode="External"/><Relationship Id="rId2" Type="http://schemas.openxmlformats.org/officeDocument/2006/relationships/hyperlink" Target="javascript:gg('D_1__Euryarchaeota');" TargetMode="External"/><Relationship Id="rId16" Type="http://schemas.openxmlformats.org/officeDocument/2006/relationships/hyperlink" Target="javascript:gg('D_1__Chlorobi');" TargetMode="External"/><Relationship Id="rId29" Type="http://schemas.openxmlformats.org/officeDocument/2006/relationships/hyperlink" Target="javascript:gg('D_1__Gracilibacteria');" TargetMode="External"/><Relationship Id="rId11" Type="http://schemas.openxmlformats.org/officeDocument/2006/relationships/hyperlink" Target="javascript:gg('D_1__BJ-169');" TargetMode="External"/><Relationship Id="rId24" Type="http://schemas.openxmlformats.org/officeDocument/2006/relationships/hyperlink" Target="javascript:gg('D_1__Fibrobacteres');" TargetMode="External"/><Relationship Id="rId32" Type="http://schemas.openxmlformats.org/officeDocument/2006/relationships/hyperlink" Target="javascript:gg('D_1__Latescibacteria');" TargetMode="External"/><Relationship Id="rId37" Type="http://schemas.openxmlformats.org/officeDocument/2006/relationships/hyperlink" Target="javascript:gg('D_1__PAUC34f');" TargetMode="External"/><Relationship Id="rId40" Type="http://schemas.openxmlformats.org/officeDocument/2006/relationships/hyperlink" Target="javascript:gg('D_1__Planctomycetes');" TargetMode="External"/><Relationship Id="rId45" Type="http://schemas.openxmlformats.org/officeDocument/2006/relationships/hyperlink" Target="javascript:gg('D_1__SR1+(Absconditabacteria)');" TargetMode="External"/><Relationship Id="rId53" Type="http://schemas.openxmlformats.org/officeDocument/2006/relationships/hyperlink" Target="javascript:gg('D_1__WS1');" TargetMode="External"/><Relationship Id="rId58" Type="http://schemas.openxmlformats.org/officeDocument/2006/relationships/drawing" Target="../drawings/drawing2.xml"/><Relationship Id="rId5" Type="http://schemas.openxmlformats.org/officeDocument/2006/relationships/hyperlink" Target="javascript:gg('D_1__Thaumarchaeota');" TargetMode="External"/><Relationship Id="rId19" Type="http://schemas.openxmlformats.org/officeDocument/2006/relationships/hyperlink" Target="javascript:gg('D_1__Deferribacteres');" TargetMode="External"/><Relationship Id="rId4" Type="http://schemas.openxmlformats.org/officeDocument/2006/relationships/hyperlink" Target="javascript:gg('D_1__Parvarchaeota');" TargetMode="External"/><Relationship Id="rId9" Type="http://schemas.openxmlformats.org/officeDocument/2006/relationships/hyperlink" Target="javascript:gg('D_1__Aminicenantes');" TargetMode="External"/><Relationship Id="rId14" Type="http://schemas.openxmlformats.org/officeDocument/2006/relationships/hyperlink" Target="javascript:gg('D_1__Candidatus+Berkelbacteria');" TargetMode="External"/><Relationship Id="rId22" Type="http://schemas.openxmlformats.org/officeDocument/2006/relationships/hyperlink" Target="javascript:gg('D_1__FBP');" TargetMode="External"/><Relationship Id="rId27" Type="http://schemas.openxmlformats.org/officeDocument/2006/relationships/hyperlink" Target="javascript:gg('D_1__GAL15');" TargetMode="External"/><Relationship Id="rId30" Type="http://schemas.openxmlformats.org/officeDocument/2006/relationships/hyperlink" Target="javascript:gg('D_1__Hydrogenedentes');" TargetMode="External"/><Relationship Id="rId35" Type="http://schemas.openxmlformats.org/officeDocument/2006/relationships/hyperlink" Target="javascript:gg('D_1__Nitrospirae');" TargetMode="External"/><Relationship Id="rId43" Type="http://schemas.openxmlformats.org/officeDocument/2006/relationships/hyperlink" Target="javascript:gg('D_1__RsaHf231');" TargetMode="External"/><Relationship Id="rId48" Type="http://schemas.openxmlformats.org/officeDocument/2006/relationships/hyperlink" Target="javascript:gg('D_1__Synergistetes');" TargetMode="External"/><Relationship Id="rId56" Type="http://schemas.openxmlformats.org/officeDocument/2006/relationships/hyperlink" Target="javascript:gg('Other');" TargetMode="External"/><Relationship Id="rId8" Type="http://schemas.openxmlformats.org/officeDocument/2006/relationships/hyperlink" Target="javascript:gg('D_1__Actinobacteria');" TargetMode="External"/><Relationship Id="rId51" Type="http://schemas.openxmlformats.org/officeDocument/2006/relationships/hyperlink" Target="javascript:gg('D_1__Tenericutes');" TargetMode="External"/><Relationship Id="rId3" Type="http://schemas.openxmlformats.org/officeDocument/2006/relationships/hyperlink" Target="javascript:gg('D_1__Miscellaneous+Euryarchaeotic+Group(MEG)');" TargetMode="External"/><Relationship Id="rId12" Type="http://schemas.openxmlformats.org/officeDocument/2006/relationships/hyperlink" Target="javascript:gg('D_1__BRC1');" TargetMode="External"/><Relationship Id="rId17" Type="http://schemas.openxmlformats.org/officeDocument/2006/relationships/hyperlink" Target="javascript:gg('D_1__Chloroflexi');" TargetMode="External"/><Relationship Id="rId25" Type="http://schemas.openxmlformats.org/officeDocument/2006/relationships/hyperlink" Target="javascript:gg('D_1__Firmicutes');" TargetMode="External"/><Relationship Id="rId33" Type="http://schemas.openxmlformats.org/officeDocument/2006/relationships/hyperlink" Target="javascript:gg('D_1__Lentisphaerae');" TargetMode="External"/><Relationship Id="rId38" Type="http://schemas.openxmlformats.org/officeDocument/2006/relationships/hyperlink" Target="javascript:gg('D_1__Parcubacteria');" TargetMode="External"/><Relationship Id="rId46" Type="http://schemas.openxmlformats.org/officeDocument/2006/relationships/hyperlink" Target="javascript:gg('D_1__Saccharibacteria');" TargetMode="External"/><Relationship Id="rId20" Type="http://schemas.openxmlformats.org/officeDocument/2006/relationships/hyperlink" Target="javascript:gg('D_1__Deinococcus-Thermus');" TargetMode="External"/><Relationship Id="rId41" Type="http://schemas.openxmlformats.org/officeDocument/2006/relationships/hyperlink" Target="javascript:gg('D_1__Proteobacteria');" TargetMode="External"/><Relationship Id="rId54" Type="http://schemas.openxmlformats.org/officeDocument/2006/relationships/hyperlink" Target="javascript:gg('D_1__WS2');" TargetMode="External"/><Relationship Id="rId1" Type="http://schemas.openxmlformats.org/officeDocument/2006/relationships/hyperlink" Target="javascript:gg('D_1__Bathyarchaeota');" TargetMode="External"/><Relationship Id="rId6" Type="http://schemas.openxmlformats.org/officeDocument/2006/relationships/hyperlink" Target="javascript:gg('D_1__Woesearchaeota+(DHVEG-6)');" TargetMode="External"/><Relationship Id="rId15" Type="http://schemas.openxmlformats.org/officeDocument/2006/relationships/hyperlink" Target="javascript:gg('D_1__Chlamydiae');" TargetMode="External"/><Relationship Id="rId23" Type="http://schemas.openxmlformats.org/officeDocument/2006/relationships/hyperlink" Target="javascript:gg('D_1__FCPU426');" TargetMode="External"/><Relationship Id="rId28" Type="http://schemas.openxmlformats.org/officeDocument/2006/relationships/hyperlink" Target="javascript:gg('D_1__Gemmatimonadetes');" TargetMode="External"/><Relationship Id="rId36" Type="http://schemas.openxmlformats.org/officeDocument/2006/relationships/hyperlink" Target="javascript:gg('D_1__Omnitrophica');" TargetMode="External"/><Relationship Id="rId49" Type="http://schemas.openxmlformats.org/officeDocument/2006/relationships/hyperlink" Target="javascript:gg('D_1__TM6+(Dependentiae)');" TargetMode="External"/><Relationship Id="rId57" Type="http://schemas.openxmlformats.org/officeDocument/2006/relationships/hyperlink" Target="javascript:gg('Other');" TargetMode="External"/><Relationship Id="rId10" Type="http://schemas.openxmlformats.org/officeDocument/2006/relationships/hyperlink" Target="javascript:gg('D_1__Armatimonadetes');" TargetMode="External"/><Relationship Id="rId31" Type="http://schemas.openxmlformats.org/officeDocument/2006/relationships/hyperlink" Target="javascript:gg('D_1__Ignavibacteriae');" TargetMode="External"/><Relationship Id="rId44" Type="http://schemas.openxmlformats.org/officeDocument/2006/relationships/hyperlink" Target="javascript:gg('D_1__SBR1093');" TargetMode="External"/><Relationship Id="rId52" Type="http://schemas.openxmlformats.org/officeDocument/2006/relationships/hyperlink" Target="javascript:gg('D_1__Verrucomicrobia');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gg('D_1__Fusobacteria');" TargetMode="External"/><Relationship Id="rId21" Type="http://schemas.openxmlformats.org/officeDocument/2006/relationships/hyperlink" Target="javascript:gg('D_1__Elusimicrobia');" TargetMode="External"/><Relationship Id="rId42" Type="http://schemas.openxmlformats.org/officeDocument/2006/relationships/hyperlink" Target="javascript:gg('D_1__RBG-1+(Zixibacteria)');" TargetMode="External"/><Relationship Id="rId47" Type="http://schemas.openxmlformats.org/officeDocument/2006/relationships/hyperlink" Target="javascript:gg('D_1__Spirochaetae');" TargetMode="External"/><Relationship Id="rId63" Type="http://schemas.openxmlformats.org/officeDocument/2006/relationships/hyperlink" Target="javascript:gg('D_1__Woesearchaeota+(DHVEG-6)');" TargetMode="External"/><Relationship Id="rId68" Type="http://schemas.openxmlformats.org/officeDocument/2006/relationships/hyperlink" Target="javascript:gg('D_1__BJ-169');" TargetMode="External"/><Relationship Id="rId84" Type="http://schemas.openxmlformats.org/officeDocument/2006/relationships/hyperlink" Target="javascript:gg('D_1__GAL15');" TargetMode="External"/><Relationship Id="rId89" Type="http://schemas.openxmlformats.org/officeDocument/2006/relationships/hyperlink" Target="javascript:gg('D_1__Latescibacteria');" TargetMode="External"/><Relationship Id="rId112" Type="http://schemas.openxmlformats.org/officeDocument/2006/relationships/hyperlink" Target="javascript:gg('D_1__WWE3');" TargetMode="External"/><Relationship Id="rId16" Type="http://schemas.openxmlformats.org/officeDocument/2006/relationships/hyperlink" Target="javascript:gg('D_1__Chlorobi');" TargetMode="External"/><Relationship Id="rId107" Type="http://schemas.openxmlformats.org/officeDocument/2006/relationships/hyperlink" Target="javascript:gg('D_1__Tectomicrobia');" TargetMode="External"/><Relationship Id="rId11" Type="http://schemas.openxmlformats.org/officeDocument/2006/relationships/hyperlink" Target="javascript:gg('D_1__BJ-169');" TargetMode="External"/><Relationship Id="rId32" Type="http://schemas.openxmlformats.org/officeDocument/2006/relationships/hyperlink" Target="javascript:gg('D_1__Latescibacteria');" TargetMode="External"/><Relationship Id="rId37" Type="http://schemas.openxmlformats.org/officeDocument/2006/relationships/hyperlink" Target="javascript:gg('D_1__PAUC34f');" TargetMode="External"/><Relationship Id="rId53" Type="http://schemas.openxmlformats.org/officeDocument/2006/relationships/hyperlink" Target="javascript:gg('D_1__WS1');" TargetMode="External"/><Relationship Id="rId58" Type="http://schemas.openxmlformats.org/officeDocument/2006/relationships/hyperlink" Target="javascript:gg('D_1__Bathyarchaeota');" TargetMode="External"/><Relationship Id="rId74" Type="http://schemas.openxmlformats.org/officeDocument/2006/relationships/hyperlink" Target="javascript:gg('D_1__Chloroflexi');" TargetMode="External"/><Relationship Id="rId79" Type="http://schemas.openxmlformats.org/officeDocument/2006/relationships/hyperlink" Target="javascript:gg('D_1__FBP');" TargetMode="External"/><Relationship Id="rId102" Type="http://schemas.openxmlformats.org/officeDocument/2006/relationships/hyperlink" Target="javascript:gg('D_1__SR1+(Absconditabacteria)');" TargetMode="External"/><Relationship Id="rId5" Type="http://schemas.openxmlformats.org/officeDocument/2006/relationships/hyperlink" Target="javascript:gg('D_1__Thaumarchaeota');" TargetMode="External"/><Relationship Id="rId90" Type="http://schemas.openxmlformats.org/officeDocument/2006/relationships/hyperlink" Target="javascript:gg('D_1__Lentisphaerae');" TargetMode="External"/><Relationship Id="rId95" Type="http://schemas.openxmlformats.org/officeDocument/2006/relationships/hyperlink" Target="javascript:gg('D_1__Parcubacteria');" TargetMode="External"/><Relationship Id="rId22" Type="http://schemas.openxmlformats.org/officeDocument/2006/relationships/hyperlink" Target="javascript:gg('D_1__FBP');" TargetMode="External"/><Relationship Id="rId27" Type="http://schemas.openxmlformats.org/officeDocument/2006/relationships/hyperlink" Target="javascript:gg('D_1__GAL15');" TargetMode="External"/><Relationship Id="rId43" Type="http://schemas.openxmlformats.org/officeDocument/2006/relationships/hyperlink" Target="javascript:gg('D_1__RsaHf231');" TargetMode="External"/><Relationship Id="rId48" Type="http://schemas.openxmlformats.org/officeDocument/2006/relationships/hyperlink" Target="javascript:gg('D_1__Synergistetes');" TargetMode="External"/><Relationship Id="rId64" Type="http://schemas.openxmlformats.org/officeDocument/2006/relationships/hyperlink" Target="javascript:gg('D_1__Acidobacteria');" TargetMode="External"/><Relationship Id="rId69" Type="http://schemas.openxmlformats.org/officeDocument/2006/relationships/hyperlink" Target="javascript:gg('D_1__BRC1');" TargetMode="External"/><Relationship Id="rId113" Type="http://schemas.openxmlformats.org/officeDocument/2006/relationships/hyperlink" Target="javascript:gg('Other');" TargetMode="External"/><Relationship Id="rId80" Type="http://schemas.openxmlformats.org/officeDocument/2006/relationships/hyperlink" Target="javascript:gg('D_1__FCPU426');" TargetMode="External"/><Relationship Id="rId85" Type="http://schemas.openxmlformats.org/officeDocument/2006/relationships/hyperlink" Target="javascript:gg('D_1__Gemmatimonadetes');" TargetMode="External"/><Relationship Id="rId12" Type="http://schemas.openxmlformats.org/officeDocument/2006/relationships/hyperlink" Target="javascript:gg('D_1__BRC1');" TargetMode="External"/><Relationship Id="rId17" Type="http://schemas.openxmlformats.org/officeDocument/2006/relationships/hyperlink" Target="javascript:gg('D_1__Chloroflexi');" TargetMode="External"/><Relationship Id="rId33" Type="http://schemas.openxmlformats.org/officeDocument/2006/relationships/hyperlink" Target="javascript:gg('D_1__Lentisphaerae');" TargetMode="External"/><Relationship Id="rId38" Type="http://schemas.openxmlformats.org/officeDocument/2006/relationships/hyperlink" Target="javascript:gg('D_1__Parcubacteria');" TargetMode="External"/><Relationship Id="rId59" Type="http://schemas.openxmlformats.org/officeDocument/2006/relationships/hyperlink" Target="javascript:gg('D_1__Euryarchaeota');" TargetMode="External"/><Relationship Id="rId103" Type="http://schemas.openxmlformats.org/officeDocument/2006/relationships/hyperlink" Target="javascript:gg('D_1__Saccharibacteria');" TargetMode="External"/><Relationship Id="rId108" Type="http://schemas.openxmlformats.org/officeDocument/2006/relationships/hyperlink" Target="javascript:gg('D_1__Tenericutes');" TargetMode="External"/><Relationship Id="rId54" Type="http://schemas.openxmlformats.org/officeDocument/2006/relationships/hyperlink" Target="javascript:gg('D_1__WS2');" TargetMode="External"/><Relationship Id="rId70" Type="http://schemas.openxmlformats.org/officeDocument/2006/relationships/hyperlink" Target="javascript:gg('D_1__Bacteroidetes');" TargetMode="External"/><Relationship Id="rId75" Type="http://schemas.openxmlformats.org/officeDocument/2006/relationships/hyperlink" Target="javascript:gg('D_1__Cyanobacteria');" TargetMode="External"/><Relationship Id="rId91" Type="http://schemas.openxmlformats.org/officeDocument/2006/relationships/hyperlink" Target="javascript:gg('D_1__Microgenomates');" TargetMode="External"/><Relationship Id="rId96" Type="http://schemas.openxmlformats.org/officeDocument/2006/relationships/hyperlink" Target="javascript:gg('D_1__Peregrinibacteria');" TargetMode="External"/><Relationship Id="rId1" Type="http://schemas.openxmlformats.org/officeDocument/2006/relationships/hyperlink" Target="javascript:gg('D_1__Bathyarchaeota');" TargetMode="External"/><Relationship Id="rId6" Type="http://schemas.openxmlformats.org/officeDocument/2006/relationships/hyperlink" Target="javascript:gg('D_1__Woesearchaeota+(DHVEG-6)');" TargetMode="External"/><Relationship Id="rId15" Type="http://schemas.openxmlformats.org/officeDocument/2006/relationships/hyperlink" Target="javascript:gg('D_1__Chlamydiae');" TargetMode="External"/><Relationship Id="rId23" Type="http://schemas.openxmlformats.org/officeDocument/2006/relationships/hyperlink" Target="javascript:gg('D_1__FCPU426');" TargetMode="External"/><Relationship Id="rId28" Type="http://schemas.openxmlformats.org/officeDocument/2006/relationships/hyperlink" Target="javascript:gg('D_1__Gemmatimonadetes');" TargetMode="External"/><Relationship Id="rId36" Type="http://schemas.openxmlformats.org/officeDocument/2006/relationships/hyperlink" Target="javascript:gg('D_1__Omnitrophica');" TargetMode="External"/><Relationship Id="rId49" Type="http://schemas.openxmlformats.org/officeDocument/2006/relationships/hyperlink" Target="javascript:gg('D_1__TM6+(Dependentiae)');" TargetMode="External"/><Relationship Id="rId57" Type="http://schemas.openxmlformats.org/officeDocument/2006/relationships/hyperlink" Target="javascript:gg('Other');" TargetMode="External"/><Relationship Id="rId106" Type="http://schemas.openxmlformats.org/officeDocument/2006/relationships/hyperlink" Target="javascript:gg('D_1__TM6+(Dependentiae)');" TargetMode="External"/><Relationship Id="rId114" Type="http://schemas.openxmlformats.org/officeDocument/2006/relationships/hyperlink" Target="javascript:gg('Other');" TargetMode="External"/><Relationship Id="rId10" Type="http://schemas.openxmlformats.org/officeDocument/2006/relationships/hyperlink" Target="javascript:gg('D_1__Armatimonadetes');" TargetMode="External"/><Relationship Id="rId31" Type="http://schemas.openxmlformats.org/officeDocument/2006/relationships/hyperlink" Target="javascript:gg('D_1__Ignavibacteriae');" TargetMode="External"/><Relationship Id="rId44" Type="http://schemas.openxmlformats.org/officeDocument/2006/relationships/hyperlink" Target="javascript:gg('D_1__SBR1093');" TargetMode="External"/><Relationship Id="rId52" Type="http://schemas.openxmlformats.org/officeDocument/2006/relationships/hyperlink" Target="javascript:gg('D_1__Verrucomicrobia');" TargetMode="External"/><Relationship Id="rId60" Type="http://schemas.openxmlformats.org/officeDocument/2006/relationships/hyperlink" Target="javascript:gg('D_1__Miscellaneous+Euryarchaeotic+Group(MEG)');" TargetMode="External"/><Relationship Id="rId65" Type="http://schemas.openxmlformats.org/officeDocument/2006/relationships/hyperlink" Target="javascript:gg('D_1__Actinobacteria');" TargetMode="External"/><Relationship Id="rId73" Type="http://schemas.openxmlformats.org/officeDocument/2006/relationships/hyperlink" Target="javascript:gg('D_1__Chlorobi');" TargetMode="External"/><Relationship Id="rId78" Type="http://schemas.openxmlformats.org/officeDocument/2006/relationships/hyperlink" Target="javascript:gg('D_1__Elusimicrobia');" TargetMode="External"/><Relationship Id="rId81" Type="http://schemas.openxmlformats.org/officeDocument/2006/relationships/hyperlink" Target="javascript:gg('D_1__Fibrobacteres');" TargetMode="External"/><Relationship Id="rId86" Type="http://schemas.openxmlformats.org/officeDocument/2006/relationships/hyperlink" Target="javascript:gg('D_1__Gracilibacteria');" TargetMode="External"/><Relationship Id="rId94" Type="http://schemas.openxmlformats.org/officeDocument/2006/relationships/hyperlink" Target="javascript:gg('D_1__PAUC34f');" TargetMode="External"/><Relationship Id="rId99" Type="http://schemas.openxmlformats.org/officeDocument/2006/relationships/hyperlink" Target="javascript:gg('D_1__RBG-1+(Zixibacteria)');" TargetMode="External"/><Relationship Id="rId101" Type="http://schemas.openxmlformats.org/officeDocument/2006/relationships/hyperlink" Target="javascript:gg('D_1__SBR1093');" TargetMode="External"/><Relationship Id="rId4" Type="http://schemas.openxmlformats.org/officeDocument/2006/relationships/hyperlink" Target="javascript:gg('D_1__Parvarchaeota');" TargetMode="External"/><Relationship Id="rId9" Type="http://schemas.openxmlformats.org/officeDocument/2006/relationships/hyperlink" Target="javascript:gg('D_1__Aminicenantes');" TargetMode="External"/><Relationship Id="rId13" Type="http://schemas.openxmlformats.org/officeDocument/2006/relationships/hyperlink" Target="javascript:gg('D_1__Bacteroidetes');" TargetMode="External"/><Relationship Id="rId18" Type="http://schemas.openxmlformats.org/officeDocument/2006/relationships/hyperlink" Target="javascript:gg('D_1__Cyanobacteria');" TargetMode="External"/><Relationship Id="rId39" Type="http://schemas.openxmlformats.org/officeDocument/2006/relationships/hyperlink" Target="javascript:gg('D_1__Peregrinibacteria');" TargetMode="External"/><Relationship Id="rId109" Type="http://schemas.openxmlformats.org/officeDocument/2006/relationships/hyperlink" Target="javascript:gg('D_1__Verrucomicrobia');" TargetMode="External"/><Relationship Id="rId34" Type="http://schemas.openxmlformats.org/officeDocument/2006/relationships/hyperlink" Target="javascript:gg('D_1__Microgenomates');" TargetMode="External"/><Relationship Id="rId50" Type="http://schemas.openxmlformats.org/officeDocument/2006/relationships/hyperlink" Target="javascript:gg('D_1__Tectomicrobia');" TargetMode="External"/><Relationship Id="rId55" Type="http://schemas.openxmlformats.org/officeDocument/2006/relationships/hyperlink" Target="javascript:gg('D_1__WWE3');" TargetMode="External"/><Relationship Id="rId76" Type="http://schemas.openxmlformats.org/officeDocument/2006/relationships/hyperlink" Target="javascript:gg('D_1__Deferribacteres');" TargetMode="External"/><Relationship Id="rId97" Type="http://schemas.openxmlformats.org/officeDocument/2006/relationships/hyperlink" Target="javascript:gg('D_1__Planctomycetes');" TargetMode="External"/><Relationship Id="rId104" Type="http://schemas.openxmlformats.org/officeDocument/2006/relationships/hyperlink" Target="javascript:gg('D_1__Spirochaetae');" TargetMode="External"/><Relationship Id="rId7" Type="http://schemas.openxmlformats.org/officeDocument/2006/relationships/hyperlink" Target="javascript:gg('D_1__Acidobacteria');" TargetMode="External"/><Relationship Id="rId71" Type="http://schemas.openxmlformats.org/officeDocument/2006/relationships/hyperlink" Target="javascript:gg('D_1__Candidatus+Berkelbacteria');" TargetMode="External"/><Relationship Id="rId92" Type="http://schemas.openxmlformats.org/officeDocument/2006/relationships/hyperlink" Target="javascript:gg('D_1__Nitrospirae');" TargetMode="External"/><Relationship Id="rId2" Type="http://schemas.openxmlformats.org/officeDocument/2006/relationships/hyperlink" Target="javascript:gg('D_1__Euryarchaeota');" TargetMode="External"/><Relationship Id="rId29" Type="http://schemas.openxmlformats.org/officeDocument/2006/relationships/hyperlink" Target="javascript:gg('D_1__Gracilibacteria');" TargetMode="External"/><Relationship Id="rId24" Type="http://schemas.openxmlformats.org/officeDocument/2006/relationships/hyperlink" Target="javascript:gg('D_1__Fibrobacteres');" TargetMode="External"/><Relationship Id="rId40" Type="http://schemas.openxmlformats.org/officeDocument/2006/relationships/hyperlink" Target="javascript:gg('D_1__Planctomycetes');" TargetMode="External"/><Relationship Id="rId45" Type="http://schemas.openxmlformats.org/officeDocument/2006/relationships/hyperlink" Target="javascript:gg('D_1__SR1+(Absconditabacteria)');" TargetMode="External"/><Relationship Id="rId66" Type="http://schemas.openxmlformats.org/officeDocument/2006/relationships/hyperlink" Target="javascript:gg('D_1__Aminicenantes');" TargetMode="External"/><Relationship Id="rId87" Type="http://schemas.openxmlformats.org/officeDocument/2006/relationships/hyperlink" Target="javascript:gg('D_1__Hydrogenedentes');" TargetMode="External"/><Relationship Id="rId110" Type="http://schemas.openxmlformats.org/officeDocument/2006/relationships/hyperlink" Target="javascript:gg('D_1__WS1');" TargetMode="External"/><Relationship Id="rId115" Type="http://schemas.openxmlformats.org/officeDocument/2006/relationships/drawing" Target="../drawings/drawing3.xml"/><Relationship Id="rId61" Type="http://schemas.openxmlformats.org/officeDocument/2006/relationships/hyperlink" Target="javascript:gg('D_1__Parvarchaeota');" TargetMode="External"/><Relationship Id="rId82" Type="http://schemas.openxmlformats.org/officeDocument/2006/relationships/hyperlink" Target="javascript:gg('D_1__Firmicutes');" TargetMode="External"/><Relationship Id="rId19" Type="http://schemas.openxmlformats.org/officeDocument/2006/relationships/hyperlink" Target="javascript:gg('D_1__Deferribacteres');" TargetMode="External"/><Relationship Id="rId14" Type="http://schemas.openxmlformats.org/officeDocument/2006/relationships/hyperlink" Target="javascript:gg('D_1__Candidatus+Berkelbacteria');" TargetMode="External"/><Relationship Id="rId30" Type="http://schemas.openxmlformats.org/officeDocument/2006/relationships/hyperlink" Target="javascript:gg('D_1__Hydrogenedentes');" TargetMode="External"/><Relationship Id="rId35" Type="http://schemas.openxmlformats.org/officeDocument/2006/relationships/hyperlink" Target="javascript:gg('D_1__Nitrospirae');" TargetMode="External"/><Relationship Id="rId56" Type="http://schemas.openxmlformats.org/officeDocument/2006/relationships/hyperlink" Target="javascript:gg('Other');" TargetMode="External"/><Relationship Id="rId77" Type="http://schemas.openxmlformats.org/officeDocument/2006/relationships/hyperlink" Target="javascript:gg('D_1__Deinococcus-Thermus');" TargetMode="External"/><Relationship Id="rId100" Type="http://schemas.openxmlformats.org/officeDocument/2006/relationships/hyperlink" Target="javascript:gg('D_1__RsaHf231');" TargetMode="External"/><Relationship Id="rId105" Type="http://schemas.openxmlformats.org/officeDocument/2006/relationships/hyperlink" Target="javascript:gg('D_1__Synergistetes');" TargetMode="External"/><Relationship Id="rId8" Type="http://schemas.openxmlformats.org/officeDocument/2006/relationships/hyperlink" Target="javascript:gg('D_1__Actinobacteria');" TargetMode="External"/><Relationship Id="rId51" Type="http://schemas.openxmlformats.org/officeDocument/2006/relationships/hyperlink" Target="javascript:gg('D_1__Tenericutes');" TargetMode="External"/><Relationship Id="rId72" Type="http://schemas.openxmlformats.org/officeDocument/2006/relationships/hyperlink" Target="javascript:gg('D_1__Chlamydiae');" TargetMode="External"/><Relationship Id="rId93" Type="http://schemas.openxmlformats.org/officeDocument/2006/relationships/hyperlink" Target="javascript:gg('D_1__Omnitrophica');" TargetMode="External"/><Relationship Id="rId98" Type="http://schemas.openxmlformats.org/officeDocument/2006/relationships/hyperlink" Target="javascript:gg('D_1__Proteobacteria');" TargetMode="External"/><Relationship Id="rId3" Type="http://schemas.openxmlformats.org/officeDocument/2006/relationships/hyperlink" Target="javascript:gg('D_1__Miscellaneous+Euryarchaeotic+Group(MEG)');" TargetMode="External"/><Relationship Id="rId25" Type="http://schemas.openxmlformats.org/officeDocument/2006/relationships/hyperlink" Target="javascript:gg('D_1__Firmicutes');" TargetMode="External"/><Relationship Id="rId46" Type="http://schemas.openxmlformats.org/officeDocument/2006/relationships/hyperlink" Target="javascript:gg('D_1__Saccharibacteria');" TargetMode="External"/><Relationship Id="rId67" Type="http://schemas.openxmlformats.org/officeDocument/2006/relationships/hyperlink" Target="javascript:gg('D_1__Armatimonadetes');" TargetMode="External"/><Relationship Id="rId20" Type="http://schemas.openxmlformats.org/officeDocument/2006/relationships/hyperlink" Target="javascript:gg('D_1__Deinococcus-Thermus');" TargetMode="External"/><Relationship Id="rId41" Type="http://schemas.openxmlformats.org/officeDocument/2006/relationships/hyperlink" Target="javascript:gg('D_1__Proteobacteria');" TargetMode="External"/><Relationship Id="rId62" Type="http://schemas.openxmlformats.org/officeDocument/2006/relationships/hyperlink" Target="javascript:gg('D_1__Thaumarchaeota');" TargetMode="External"/><Relationship Id="rId83" Type="http://schemas.openxmlformats.org/officeDocument/2006/relationships/hyperlink" Target="javascript:gg('D_1__Fusobacteria');" TargetMode="External"/><Relationship Id="rId88" Type="http://schemas.openxmlformats.org/officeDocument/2006/relationships/hyperlink" Target="javascript:gg('D_1__Ignavibacteriae');" TargetMode="External"/><Relationship Id="rId111" Type="http://schemas.openxmlformats.org/officeDocument/2006/relationships/hyperlink" Target="javascript:gg('D_1__WS2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4ED9-1D35-4D4C-AE85-B2948B8020F4}">
  <dimension ref="B4:AI45"/>
  <sheetViews>
    <sheetView topLeftCell="A21" zoomScale="160" zoomScaleNormal="160" workbookViewId="0">
      <selection activeCell="J48" sqref="J48"/>
    </sheetView>
  </sheetViews>
  <sheetFormatPr baseColWidth="10" defaultRowHeight="16" x14ac:dyDescent="0.2"/>
  <cols>
    <col min="3" max="3" width="55" bestFit="1" customWidth="1"/>
  </cols>
  <sheetData>
    <row r="4" spans="2:35" x14ac:dyDescent="0.2">
      <c r="D4" t="s">
        <v>0</v>
      </c>
    </row>
    <row r="5" spans="2:35" x14ac:dyDescent="0.2">
      <c r="C5" t="s">
        <v>110</v>
      </c>
      <c r="D5" t="s">
        <v>32</v>
      </c>
    </row>
    <row r="6" spans="2:35" x14ac:dyDescent="0.2">
      <c r="C6" s="1" t="s">
        <v>95</v>
      </c>
      <c r="D6" s="2">
        <v>0.28399999999999997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2:35" x14ac:dyDescent="0.2">
      <c r="C7" s="1" t="s">
        <v>91</v>
      </c>
      <c r="D7" s="2">
        <v>0.17499999999999999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2:35" x14ac:dyDescent="0.2">
      <c r="C8" s="1" t="s">
        <v>92</v>
      </c>
      <c r="D8" s="2">
        <v>0.13200000000000001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2:35" x14ac:dyDescent="0.2">
      <c r="C9" s="1" t="s">
        <v>96</v>
      </c>
      <c r="D9" s="2">
        <v>0.11700000000000001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2:35" x14ac:dyDescent="0.2">
      <c r="B10" t="s">
        <v>33</v>
      </c>
      <c r="C10" s="1" t="s">
        <v>99</v>
      </c>
      <c r="D10" s="2">
        <v>8.6999999999999994E-2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2:35" x14ac:dyDescent="0.2">
      <c r="B11" t="s">
        <v>33</v>
      </c>
      <c r="C11" s="1" t="s">
        <v>94</v>
      </c>
      <c r="D11" s="2">
        <v>5.8000000000000003E-2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5" x14ac:dyDescent="0.2">
      <c r="B12" t="s">
        <v>33</v>
      </c>
      <c r="C12" s="1" t="s">
        <v>93</v>
      </c>
      <c r="D12" s="2">
        <v>3.4000000000000002E-2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2:35" x14ac:dyDescent="0.2">
      <c r="B13" t="s">
        <v>33</v>
      </c>
      <c r="C13" s="1" t="s">
        <v>98</v>
      </c>
      <c r="D13" s="2">
        <v>3.3000000000000002E-2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2:35" x14ac:dyDescent="0.2">
      <c r="B14" t="s">
        <v>33</v>
      </c>
      <c r="C14" s="1" t="s">
        <v>101</v>
      </c>
      <c r="D14" s="2">
        <v>2.4E-2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2:35" x14ac:dyDescent="0.2">
      <c r="B15" t="s">
        <v>33</v>
      </c>
      <c r="C15" s="1" t="s">
        <v>100</v>
      </c>
      <c r="D15" s="2">
        <v>1.6E-2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2:35" x14ac:dyDescent="0.2">
      <c r="B16" t="s">
        <v>33</v>
      </c>
      <c r="C16" s="1" t="s">
        <v>97</v>
      </c>
      <c r="D16" s="2">
        <v>1.0999999999999999E-2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2:34" x14ac:dyDescent="0.2">
      <c r="B17" t="s">
        <v>33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2:34" x14ac:dyDescent="0.2">
      <c r="B18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2:34" x14ac:dyDescent="0.2">
      <c r="B19" t="s">
        <v>33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2:34" x14ac:dyDescent="0.2">
      <c r="B20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2:34" x14ac:dyDescent="0.2"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2:34" x14ac:dyDescent="0.2"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2:34" x14ac:dyDescent="0.2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2:34" x14ac:dyDescent="0.2">
      <c r="C24" t="s">
        <v>110</v>
      </c>
      <c r="D24" t="s">
        <v>109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2:34" x14ac:dyDescent="0.2">
      <c r="C25" s="1" t="s">
        <v>95</v>
      </c>
      <c r="D25" s="4">
        <v>0.28399999999999997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2:34" x14ac:dyDescent="0.2">
      <c r="C26" s="1" t="s">
        <v>91</v>
      </c>
      <c r="D26" s="4">
        <v>0.17499999999999999</v>
      </c>
    </row>
    <row r="27" spans="2:34" x14ac:dyDescent="0.2">
      <c r="C27" s="1" t="s">
        <v>92</v>
      </c>
      <c r="D27" s="4">
        <v>0.13200000000000001</v>
      </c>
    </row>
    <row r="28" spans="2:34" x14ac:dyDescent="0.2">
      <c r="C28" s="1" t="s">
        <v>96</v>
      </c>
      <c r="D28" s="4">
        <v>0.11700000000000001</v>
      </c>
    </row>
    <row r="29" spans="2:34" x14ac:dyDescent="0.2">
      <c r="C29" s="1" t="s">
        <v>99</v>
      </c>
      <c r="D29" s="4">
        <v>8.6999999999999994E-2</v>
      </c>
    </row>
    <row r="30" spans="2:34" x14ac:dyDescent="0.2">
      <c r="C30" s="1" t="s">
        <v>94</v>
      </c>
      <c r="D30" s="4">
        <v>5.8000000000000003E-2</v>
      </c>
    </row>
    <row r="31" spans="2:34" x14ac:dyDescent="0.2">
      <c r="C31" s="1" t="s">
        <v>93</v>
      </c>
      <c r="D31" s="4">
        <v>3.4000000000000002E-2</v>
      </c>
    </row>
    <row r="32" spans="2:34" x14ac:dyDescent="0.2">
      <c r="C32" s="1" t="s">
        <v>98</v>
      </c>
      <c r="D32" s="4">
        <v>3.3000000000000002E-2</v>
      </c>
    </row>
    <row r="33" spans="2:4" x14ac:dyDescent="0.2">
      <c r="B33" t="s">
        <v>111</v>
      </c>
      <c r="C33" s="1" t="s">
        <v>101</v>
      </c>
      <c r="D33" s="4">
        <v>2.4E-2</v>
      </c>
    </row>
    <row r="34" spans="2:4" x14ac:dyDescent="0.2">
      <c r="C34" s="1" t="s">
        <v>100</v>
      </c>
      <c r="D34" s="4">
        <v>1.6E-2</v>
      </c>
    </row>
    <row r="35" spans="2:4" x14ac:dyDescent="0.2">
      <c r="C35" s="1" t="s">
        <v>97</v>
      </c>
      <c r="D35" s="4">
        <v>1.0999999999999999E-2</v>
      </c>
    </row>
    <row r="36" spans="2:4" x14ac:dyDescent="0.2">
      <c r="C36" s="1" t="s">
        <v>103</v>
      </c>
      <c r="D36" s="4">
        <v>8.9999999999999993E-3</v>
      </c>
    </row>
    <row r="37" spans="2:4" x14ac:dyDescent="0.2">
      <c r="C37" s="1" t="s">
        <v>104</v>
      </c>
      <c r="D37" s="4">
        <v>5.0000000000000001E-3</v>
      </c>
    </row>
    <row r="38" spans="2:4" x14ac:dyDescent="0.2">
      <c r="C38" s="1" t="s">
        <v>105</v>
      </c>
      <c r="D38" s="4">
        <v>3.0000000000000001E-3</v>
      </c>
    </row>
    <row r="39" spans="2:4" x14ac:dyDescent="0.2">
      <c r="C39" s="1" t="s">
        <v>106</v>
      </c>
      <c r="D39" s="4">
        <v>3.0000000000000001E-3</v>
      </c>
    </row>
    <row r="40" spans="2:4" x14ac:dyDescent="0.2">
      <c r="C40" s="1" t="s">
        <v>107</v>
      </c>
      <c r="D40" s="4">
        <v>2E-3</v>
      </c>
    </row>
    <row r="41" spans="2:4" x14ac:dyDescent="0.2">
      <c r="C41" s="1" t="s">
        <v>108</v>
      </c>
      <c r="D41" s="4">
        <v>1E-3</v>
      </c>
    </row>
    <row r="42" spans="2:4" x14ac:dyDescent="0.2">
      <c r="C42" s="1" t="s">
        <v>102</v>
      </c>
      <c r="D42" s="4">
        <v>1E-3</v>
      </c>
    </row>
    <row r="44" spans="2:4" x14ac:dyDescent="0.2">
      <c r="D44" s="4">
        <f>SUM(D25:D40)</f>
        <v>0.9930000000000001</v>
      </c>
    </row>
    <row r="45" spans="2:4" x14ac:dyDescent="0.2">
      <c r="D45" s="4">
        <f>SUM(D25:D29)</f>
        <v>0.79499999999999993</v>
      </c>
    </row>
  </sheetData>
  <sortState ref="C26:D42">
    <sortCondition descending="1" ref="D6:D16"/>
  </sortState>
  <hyperlinks>
    <hyperlink ref="C14" r:id="rId1" display="javascript:gg('D_1__Thaumarchaeota');" xr:uid="{F322173F-A8A8-CE40-9290-DFB321B2A32D}"/>
    <hyperlink ref="C7" r:id="rId2" display="javascript:gg('D_1__Acidobacteria');" xr:uid="{4341C214-4439-8E46-986A-D47FCCBE40F3}"/>
    <hyperlink ref="C8" r:id="rId3" display="javascript:gg('D_1__Actinobacteria');" xr:uid="{2DA56F92-7E95-E749-86C7-F154FEC50C76}"/>
    <hyperlink ref="C10" r:id="rId4" display="javascript:gg('D_1__Bacteroidetes');" xr:uid="{8F5A7437-4651-324B-98D6-9314B902B28D}"/>
    <hyperlink ref="C13" r:id="rId5" display="javascript:gg('D_1__Chloroflexi');" xr:uid="{8FAB1730-4973-684F-8AE5-E416AD93D24E}"/>
    <hyperlink ref="C16" r:id="rId6" display="javascript:gg('D_1__Firmicutes');" xr:uid="{FE951575-35F3-EE4A-A133-702BDF973BC8}"/>
    <hyperlink ref="C12" r:id="rId7" display="javascript:gg('D_1__Gemmatimonadetes');" xr:uid="{92424BE5-B16B-FD49-BC51-97662C55DA8C}"/>
    <hyperlink ref="C15" r:id="rId8" display="javascript:gg('D_1__Nitrospirae');" xr:uid="{EE9BC467-2450-BF4C-B5D2-A59CC9C42D7A}"/>
    <hyperlink ref="C11" r:id="rId9" display="javascript:gg('D_1__Planctomycetes');" xr:uid="{F61B40EB-AAA9-2546-ACFC-40B93A23923A}"/>
    <hyperlink ref="C6" r:id="rId10" display="javascript:gg('D_1__Proteobacteria');" xr:uid="{F3DAA5BD-7FCF-344C-8DF2-269C01B027D8}"/>
    <hyperlink ref="C9" r:id="rId11" display="javascript:gg('D_1__Verrucomicrobia');" xr:uid="{AE9FA02F-ACF6-8B40-A2B7-88E212D31B85}"/>
    <hyperlink ref="C41" r:id="rId12" display="javascript:gg('D_1__Armatimonadetes');" xr:uid="{252D9EC8-A25C-1745-9525-9BA48E7A3505}"/>
    <hyperlink ref="C42" r:id="rId13" display="javascript:gg('D_1__Chlamydiae');" xr:uid="{1B056B5E-26DE-964E-8F13-FC3F3A5E7988}"/>
    <hyperlink ref="C38" r:id="rId14" display="javascript:gg('D_1__Cyanobacteria');" xr:uid="{67382F72-F377-1A44-8371-D70C19C9A5D6}"/>
    <hyperlink ref="C39" r:id="rId15" display="javascript:gg('D_1__Elusimicrobia');" xr:uid="{746314DB-28C2-8A40-8331-5B5594DF6660}"/>
    <hyperlink ref="C36" r:id="rId16" display="javascript:gg('D_1__Latescibacteria');" xr:uid="{E2F28C72-A3A7-714C-A73A-1C3837224CF9}"/>
    <hyperlink ref="C37" r:id="rId17" display="javascript:gg('D_1__Tectomicrobia');" xr:uid="{D57920EC-F8D6-A244-B356-C48B4785DA38}"/>
    <hyperlink ref="C40" r:id="rId18" display="javascript:gg('Other');" xr:uid="{7F65FDA3-299A-3B4E-A7D4-F36DD317F40B}"/>
    <hyperlink ref="C33" r:id="rId19" display="javascript:gg('D_1__Thaumarchaeota');" xr:uid="{E5FBAAA1-79DB-4C4C-BF32-B829499914B6}"/>
    <hyperlink ref="C26" r:id="rId20" display="javascript:gg('D_1__Acidobacteria');" xr:uid="{82640CAB-0176-3143-9965-59CBFCD04FB9}"/>
    <hyperlink ref="C27" r:id="rId21" display="javascript:gg('D_1__Actinobacteria');" xr:uid="{217EFAE3-9132-D240-A82F-6C69A6D5643C}"/>
    <hyperlink ref="C29" r:id="rId22" display="javascript:gg('D_1__Bacteroidetes');" xr:uid="{61955654-D259-CC46-BBF3-7F70CF96D61D}"/>
    <hyperlink ref="C32" r:id="rId23" display="javascript:gg('D_1__Chloroflexi');" xr:uid="{24FC17E0-00FC-1043-A146-AEE4EEF911D2}"/>
    <hyperlink ref="C35" r:id="rId24" display="javascript:gg('D_1__Firmicutes');" xr:uid="{0117B9A0-AFF7-4745-BAF7-945540F99798}"/>
    <hyperlink ref="C31" r:id="rId25" display="javascript:gg('D_1__Gemmatimonadetes');" xr:uid="{E39AC29C-7EBE-774F-BBD9-2037B275DC8F}"/>
    <hyperlink ref="C34" r:id="rId26" display="javascript:gg('D_1__Nitrospirae');" xr:uid="{E62ADCD1-E984-9349-BAE2-281F662216F2}"/>
    <hyperlink ref="C30" r:id="rId27" display="javascript:gg('D_1__Planctomycetes');" xr:uid="{1FFFDCAE-E78F-D641-979A-C0B4EAA31AB2}"/>
    <hyperlink ref="C25" r:id="rId28" display="javascript:gg('D_1__Proteobacteria');" xr:uid="{970D0979-5567-BF44-9AC5-078FAC3514B5}"/>
    <hyperlink ref="C28" r:id="rId29" display="javascript:gg('D_1__Verrucomicrobia');" xr:uid="{2BD917DE-4A35-054F-A090-EE02AE038D23}"/>
  </hyperlinks>
  <pageMargins left="0.7" right="0.7" top="0.75" bottom="0.75" header="0.3" footer="0.3"/>
  <pageSetup paperSize="9" orientation="portrait" horizontalDpi="0" verticalDpi="0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F3F7-6D00-5847-88BE-9FCB194F064D}">
  <dimension ref="B3:AH60"/>
  <sheetViews>
    <sheetView tabSelected="1" topLeftCell="D2" workbookViewId="0">
      <selection activeCell="A32" sqref="A32"/>
    </sheetView>
  </sheetViews>
  <sheetFormatPr baseColWidth="10" defaultRowHeight="16" x14ac:dyDescent="0.2"/>
  <sheetData>
    <row r="3" spans="2:34" x14ac:dyDescent="0.2">
      <c r="C3" t="s">
        <v>31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</row>
    <row r="4" spans="2:34" x14ac:dyDescent="0.2">
      <c r="B4" t="s">
        <v>33</v>
      </c>
      <c r="C4" s="1" t="s">
        <v>34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2:34" x14ac:dyDescent="0.2">
      <c r="B5" t="s">
        <v>33</v>
      </c>
      <c r="C5" s="1" t="s">
        <v>35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1E-3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2:34" x14ac:dyDescent="0.2">
      <c r="B6" t="s">
        <v>33</v>
      </c>
      <c r="C6" s="1" t="s">
        <v>36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2:34" x14ac:dyDescent="0.2">
      <c r="B7" t="s">
        <v>33</v>
      </c>
      <c r="C7" s="1" t="s">
        <v>37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2:34" x14ac:dyDescent="0.2">
      <c r="B8" t="s">
        <v>33</v>
      </c>
      <c r="C8" s="1" t="s">
        <v>38</v>
      </c>
      <c r="D8" s="2">
        <v>2.4E-2</v>
      </c>
      <c r="E8" s="2">
        <v>1.2E-2</v>
      </c>
      <c r="F8" s="2">
        <v>4.4999999999999998E-2</v>
      </c>
      <c r="G8" s="2">
        <v>1.4E-2</v>
      </c>
      <c r="H8" s="2">
        <v>0.01</v>
      </c>
      <c r="I8" s="2">
        <v>1E-3</v>
      </c>
      <c r="J8" s="2">
        <v>1.9E-2</v>
      </c>
      <c r="K8" s="2">
        <v>2.5000000000000001E-2</v>
      </c>
      <c r="L8" s="2">
        <v>2.3E-2</v>
      </c>
      <c r="M8" s="2">
        <v>2.7E-2</v>
      </c>
      <c r="N8" s="2">
        <v>3.3000000000000002E-2</v>
      </c>
      <c r="O8" s="2">
        <v>2.9000000000000001E-2</v>
      </c>
      <c r="P8" s="2">
        <v>1.7000000000000001E-2</v>
      </c>
      <c r="Q8" s="2">
        <v>1.6E-2</v>
      </c>
      <c r="R8" s="2">
        <v>1.2E-2</v>
      </c>
      <c r="S8" s="2">
        <v>1.4E-2</v>
      </c>
      <c r="T8" s="2">
        <v>2.9000000000000001E-2</v>
      </c>
      <c r="U8" s="2">
        <v>5.2999999999999999E-2</v>
      </c>
      <c r="V8" s="2">
        <v>5.0000000000000001E-3</v>
      </c>
      <c r="W8" s="2">
        <v>0.06</v>
      </c>
      <c r="X8" s="2">
        <v>1.7000000000000001E-2</v>
      </c>
      <c r="Y8" s="2">
        <v>4.1000000000000002E-2</v>
      </c>
      <c r="Z8" s="2">
        <v>2.8000000000000001E-2</v>
      </c>
      <c r="AA8" s="2">
        <v>5.8000000000000003E-2</v>
      </c>
      <c r="AB8" s="2">
        <v>8.0000000000000002E-3</v>
      </c>
      <c r="AC8" s="2">
        <v>6.0000000000000001E-3</v>
      </c>
      <c r="AD8" s="2">
        <v>1.6E-2</v>
      </c>
      <c r="AE8" s="2">
        <v>3.6999999999999998E-2</v>
      </c>
      <c r="AF8" s="2">
        <v>2.9000000000000001E-2</v>
      </c>
      <c r="AG8" s="2">
        <v>5.0000000000000001E-3</v>
      </c>
      <c r="AH8" s="2">
        <v>0.02</v>
      </c>
    </row>
    <row r="9" spans="2:34" x14ac:dyDescent="0.2">
      <c r="B9" t="s">
        <v>33</v>
      </c>
      <c r="C9" s="1" t="s">
        <v>39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1E-3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2:34" x14ac:dyDescent="0.2">
      <c r="B10" t="s">
        <v>33</v>
      </c>
      <c r="C10" s="1" t="s">
        <v>40</v>
      </c>
      <c r="D10" s="2">
        <v>0.17499999999999999</v>
      </c>
      <c r="E10" s="2">
        <v>0.221</v>
      </c>
      <c r="F10" s="2">
        <v>0.17399999999999999</v>
      </c>
      <c r="G10" s="2">
        <v>0.18099999999999999</v>
      </c>
      <c r="H10" s="2">
        <v>0.14399999999999999</v>
      </c>
      <c r="I10" s="2">
        <v>0.16900000000000001</v>
      </c>
      <c r="J10" s="2">
        <v>0.215</v>
      </c>
      <c r="K10" s="2">
        <v>0.14099999999999999</v>
      </c>
      <c r="L10" s="2">
        <v>0.17299999999999999</v>
      </c>
      <c r="M10" s="2">
        <v>0.151</v>
      </c>
      <c r="N10" s="2">
        <v>0.154</v>
      </c>
      <c r="O10" s="2">
        <v>0.186</v>
      </c>
      <c r="P10" s="2">
        <v>0.18</v>
      </c>
      <c r="Q10" s="2">
        <v>0.16900000000000001</v>
      </c>
      <c r="R10" s="2">
        <v>0.20200000000000001</v>
      </c>
      <c r="S10" s="2">
        <v>0.17199999999999999</v>
      </c>
      <c r="T10" s="2">
        <v>0.17899999999999999</v>
      </c>
      <c r="U10" s="2">
        <v>0.192</v>
      </c>
      <c r="V10" s="2">
        <v>0.215</v>
      </c>
      <c r="W10" s="2">
        <v>0.20399999999999999</v>
      </c>
      <c r="X10" s="2">
        <v>0.187</v>
      </c>
      <c r="Y10" s="2">
        <v>0.187</v>
      </c>
      <c r="Z10" s="2">
        <v>0.156</v>
      </c>
      <c r="AA10" s="2">
        <v>0.16600000000000001</v>
      </c>
      <c r="AB10" s="2">
        <v>0.16900000000000001</v>
      </c>
      <c r="AC10" s="2">
        <v>0.19900000000000001</v>
      </c>
      <c r="AD10" s="2">
        <v>0.13400000000000001</v>
      </c>
      <c r="AE10" s="2">
        <v>0.17799999999999999</v>
      </c>
      <c r="AF10" s="2">
        <v>0.23699999999999999</v>
      </c>
      <c r="AG10" s="2">
        <v>4.8000000000000001E-2</v>
      </c>
      <c r="AH10" s="2">
        <v>0.152</v>
      </c>
    </row>
    <row r="11" spans="2:34" x14ac:dyDescent="0.2">
      <c r="B11" t="s">
        <v>33</v>
      </c>
      <c r="C11" s="1" t="s">
        <v>41</v>
      </c>
      <c r="D11" s="2">
        <v>0.13200000000000001</v>
      </c>
      <c r="E11" s="2">
        <v>0.1</v>
      </c>
      <c r="F11" s="2">
        <v>0.13600000000000001</v>
      </c>
      <c r="G11" s="2">
        <v>0.127</v>
      </c>
      <c r="H11" s="2">
        <v>0.114</v>
      </c>
      <c r="I11" s="2">
        <v>5.8000000000000003E-2</v>
      </c>
      <c r="J11" s="2">
        <v>8.6999999999999994E-2</v>
      </c>
      <c r="K11" s="2">
        <v>0.129</v>
      </c>
      <c r="L11" s="2">
        <v>0.25900000000000001</v>
      </c>
      <c r="M11" s="2">
        <v>0.121</v>
      </c>
      <c r="N11" s="2">
        <v>0.216</v>
      </c>
      <c r="O11" s="2">
        <v>0.16300000000000001</v>
      </c>
      <c r="P11" s="2">
        <v>8.5999999999999993E-2</v>
      </c>
      <c r="Q11" s="2">
        <v>0.14499999999999999</v>
      </c>
      <c r="R11" s="2">
        <v>9.1999999999999998E-2</v>
      </c>
      <c r="S11" s="2">
        <v>0.13</v>
      </c>
      <c r="T11" s="2">
        <v>0.104</v>
      </c>
      <c r="U11" s="2">
        <v>0.13400000000000001</v>
      </c>
      <c r="V11" s="2">
        <v>0.158</v>
      </c>
      <c r="W11" s="2">
        <v>0.115</v>
      </c>
      <c r="X11" s="2">
        <v>0.14899999999999999</v>
      </c>
      <c r="Y11" s="2">
        <v>0.11700000000000001</v>
      </c>
      <c r="Z11" s="2">
        <v>0.16900000000000001</v>
      </c>
      <c r="AA11" s="2">
        <v>0.13700000000000001</v>
      </c>
      <c r="AB11" s="2">
        <v>8.7999999999999995E-2</v>
      </c>
      <c r="AC11" s="2">
        <v>0.09</v>
      </c>
      <c r="AD11" s="2">
        <v>0.157</v>
      </c>
      <c r="AE11" s="2">
        <v>0.17</v>
      </c>
      <c r="AF11" s="2">
        <v>0.10199999999999999</v>
      </c>
      <c r="AG11" s="2">
        <v>0.16800000000000001</v>
      </c>
      <c r="AH11" s="2">
        <v>0.14199999999999999</v>
      </c>
    </row>
    <row r="12" spans="2:34" x14ac:dyDescent="0.2">
      <c r="B12" t="s">
        <v>33</v>
      </c>
      <c r="C12" s="1" t="s">
        <v>42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2:34" x14ac:dyDescent="0.2">
      <c r="B13" t="s">
        <v>33</v>
      </c>
      <c r="C13" s="1" t="s">
        <v>43</v>
      </c>
      <c r="D13" s="2">
        <v>1E-3</v>
      </c>
      <c r="E13" s="2">
        <v>2E-3</v>
      </c>
      <c r="F13" s="2">
        <v>1E-3</v>
      </c>
      <c r="G13" s="2">
        <v>0</v>
      </c>
      <c r="H13" s="2">
        <v>1E-3</v>
      </c>
      <c r="I13" s="2">
        <v>1E-3</v>
      </c>
      <c r="J13" s="2">
        <v>1E-3</v>
      </c>
      <c r="K13" s="2">
        <v>1E-3</v>
      </c>
      <c r="L13" s="2">
        <v>1E-3</v>
      </c>
      <c r="M13" s="2">
        <v>1E-3</v>
      </c>
      <c r="N13" s="2">
        <v>1E-3</v>
      </c>
      <c r="O13" s="2">
        <v>1E-3</v>
      </c>
      <c r="P13" s="2">
        <v>2E-3</v>
      </c>
      <c r="Q13" s="2">
        <v>0</v>
      </c>
      <c r="R13" s="2">
        <v>1E-3</v>
      </c>
      <c r="S13" s="2">
        <v>1E-3</v>
      </c>
      <c r="T13" s="2">
        <v>1E-3</v>
      </c>
      <c r="U13" s="2">
        <v>1E-3</v>
      </c>
      <c r="V13" s="2">
        <v>2E-3</v>
      </c>
      <c r="W13" s="2">
        <v>1E-3</v>
      </c>
      <c r="X13" s="2">
        <v>1E-3</v>
      </c>
      <c r="Y13" s="2">
        <v>1E-3</v>
      </c>
      <c r="Z13" s="2">
        <v>0</v>
      </c>
      <c r="AA13" s="2">
        <v>2E-3</v>
      </c>
      <c r="AB13" s="2">
        <v>1E-3</v>
      </c>
      <c r="AC13" s="2">
        <v>2E-3</v>
      </c>
      <c r="AD13" s="2">
        <v>1E-3</v>
      </c>
      <c r="AE13" s="2">
        <v>1E-3</v>
      </c>
      <c r="AF13" s="2">
        <v>2E-3</v>
      </c>
      <c r="AG13" s="2">
        <v>1E-3</v>
      </c>
      <c r="AH13" s="2">
        <v>1E-3</v>
      </c>
    </row>
    <row r="14" spans="2:34" x14ac:dyDescent="0.2">
      <c r="B14" t="s">
        <v>33</v>
      </c>
      <c r="C14" s="1" t="s">
        <v>44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2:34" x14ac:dyDescent="0.2">
      <c r="B15" t="s">
        <v>33</v>
      </c>
      <c r="C15" s="1" t="s">
        <v>45</v>
      </c>
      <c r="D15" s="2">
        <v>0</v>
      </c>
      <c r="E15" s="2">
        <v>0</v>
      </c>
      <c r="F15" s="2">
        <v>1E-3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1E-3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1E-3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1E-3</v>
      </c>
      <c r="AH15" s="2">
        <v>0</v>
      </c>
    </row>
    <row r="16" spans="2:34" x14ac:dyDescent="0.2">
      <c r="B16" t="s">
        <v>33</v>
      </c>
      <c r="C16" s="1" t="s">
        <v>46</v>
      </c>
      <c r="D16" s="2">
        <v>8.6999999999999994E-2</v>
      </c>
      <c r="E16" s="2">
        <v>7.0000000000000007E-2</v>
      </c>
      <c r="F16" s="2">
        <v>0.09</v>
      </c>
      <c r="G16" s="2">
        <v>9.5000000000000001E-2</v>
      </c>
      <c r="H16" s="2">
        <v>9.6000000000000002E-2</v>
      </c>
      <c r="I16" s="2">
        <v>0.19</v>
      </c>
      <c r="J16" s="2">
        <v>9.5000000000000001E-2</v>
      </c>
      <c r="K16" s="2">
        <v>0.106</v>
      </c>
      <c r="L16" s="2">
        <v>4.8000000000000001E-2</v>
      </c>
      <c r="M16" s="2">
        <v>0.10199999999999999</v>
      </c>
      <c r="N16" s="2">
        <v>0.06</v>
      </c>
      <c r="O16" s="2">
        <v>0.05</v>
      </c>
      <c r="P16" s="2">
        <v>9.4E-2</v>
      </c>
      <c r="Q16" s="2">
        <v>0.109</v>
      </c>
      <c r="R16" s="2">
        <v>7.5999999999999998E-2</v>
      </c>
      <c r="S16" s="2">
        <v>7.9000000000000001E-2</v>
      </c>
      <c r="T16" s="2">
        <v>0.14499999999999999</v>
      </c>
      <c r="U16" s="2">
        <v>5.5E-2</v>
      </c>
      <c r="V16" s="2">
        <v>8.5000000000000006E-2</v>
      </c>
      <c r="W16" s="2">
        <v>3.7999999999999999E-2</v>
      </c>
      <c r="X16" s="2">
        <v>8.4000000000000005E-2</v>
      </c>
      <c r="Y16" s="2">
        <v>8.5000000000000006E-2</v>
      </c>
      <c r="Z16" s="2">
        <v>0.09</v>
      </c>
      <c r="AA16" s="2">
        <v>5.1999999999999998E-2</v>
      </c>
      <c r="AB16" s="2">
        <v>9.1999999999999998E-2</v>
      </c>
      <c r="AC16" s="2">
        <v>7.2999999999999995E-2</v>
      </c>
      <c r="AD16" s="2">
        <v>6.4000000000000001E-2</v>
      </c>
      <c r="AE16" s="2">
        <v>5.2999999999999999E-2</v>
      </c>
      <c r="AF16" s="2">
        <v>0.03</v>
      </c>
      <c r="AG16" s="2">
        <v>0.219</v>
      </c>
      <c r="AH16" s="2">
        <v>9.2999999999999999E-2</v>
      </c>
    </row>
    <row r="17" spans="2:34" x14ac:dyDescent="0.2">
      <c r="B17" t="s">
        <v>33</v>
      </c>
      <c r="C17" s="1" t="s">
        <v>47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2:34" x14ac:dyDescent="0.2">
      <c r="B18" t="s">
        <v>33</v>
      </c>
      <c r="C18" s="1" t="s">
        <v>48</v>
      </c>
      <c r="D18" s="2">
        <v>1E-3</v>
      </c>
      <c r="E18" s="2">
        <v>1E-3</v>
      </c>
      <c r="F18" s="2">
        <v>1E-3</v>
      </c>
      <c r="G18" s="2">
        <v>2E-3</v>
      </c>
      <c r="H18" s="2">
        <v>2E-3</v>
      </c>
      <c r="I18" s="2">
        <v>1E-3</v>
      </c>
      <c r="J18" s="2">
        <v>0</v>
      </c>
      <c r="K18" s="2">
        <v>0</v>
      </c>
      <c r="L18" s="2">
        <v>0</v>
      </c>
      <c r="M18" s="2">
        <v>3.0000000000000001E-3</v>
      </c>
      <c r="N18" s="2">
        <v>1E-3</v>
      </c>
      <c r="O18" s="2">
        <v>1E-3</v>
      </c>
      <c r="P18" s="2">
        <v>1E-3</v>
      </c>
      <c r="Q18" s="2">
        <v>1E-3</v>
      </c>
      <c r="R18" s="2">
        <v>1E-3</v>
      </c>
      <c r="S18" s="2">
        <v>0</v>
      </c>
      <c r="T18" s="2">
        <v>1E-3</v>
      </c>
      <c r="U18" s="2">
        <v>0</v>
      </c>
      <c r="V18" s="2">
        <v>1E-3</v>
      </c>
      <c r="W18" s="2">
        <v>1E-3</v>
      </c>
      <c r="X18" s="2">
        <v>1E-3</v>
      </c>
      <c r="Y18" s="2">
        <v>1E-3</v>
      </c>
      <c r="Z18" s="2">
        <v>1E-3</v>
      </c>
      <c r="AA18" s="2">
        <v>0</v>
      </c>
      <c r="AB18" s="2">
        <v>1E-3</v>
      </c>
      <c r="AC18" s="2">
        <v>1E-3</v>
      </c>
      <c r="AD18" s="2">
        <v>1E-3</v>
      </c>
      <c r="AE18" s="2">
        <v>2E-3</v>
      </c>
      <c r="AF18" s="2">
        <v>1E-3</v>
      </c>
      <c r="AG18" s="2">
        <v>1E-3</v>
      </c>
      <c r="AH18" s="2">
        <v>1E-3</v>
      </c>
    </row>
    <row r="19" spans="2:34" x14ac:dyDescent="0.2">
      <c r="B19" t="s">
        <v>33</v>
      </c>
      <c r="C19" s="1" t="s">
        <v>49</v>
      </c>
      <c r="D19" s="2">
        <v>1E-3</v>
      </c>
      <c r="E19" s="2">
        <v>1E-3</v>
      </c>
      <c r="F19" s="2">
        <v>1E-3</v>
      </c>
      <c r="G19" s="2">
        <v>1E-3</v>
      </c>
      <c r="H19" s="2">
        <v>1E-3</v>
      </c>
      <c r="I19" s="2">
        <v>3.0000000000000001E-3</v>
      </c>
      <c r="J19" s="2">
        <v>1E-3</v>
      </c>
      <c r="K19" s="2">
        <v>1E-3</v>
      </c>
      <c r="L19" s="2">
        <v>1E-3</v>
      </c>
      <c r="M19" s="2">
        <v>1E-3</v>
      </c>
      <c r="N19" s="2">
        <v>1E-3</v>
      </c>
      <c r="O19" s="2">
        <v>1E-3</v>
      </c>
      <c r="P19" s="2">
        <v>1E-3</v>
      </c>
      <c r="Q19" s="2">
        <v>0</v>
      </c>
      <c r="R19" s="2">
        <v>1E-3</v>
      </c>
      <c r="S19" s="2">
        <v>1E-3</v>
      </c>
      <c r="T19" s="2">
        <v>2E-3</v>
      </c>
      <c r="U19" s="2">
        <v>1E-3</v>
      </c>
      <c r="V19" s="2">
        <v>1E-3</v>
      </c>
      <c r="W19" s="2">
        <v>0</v>
      </c>
      <c r="X19" s="2">
        <v>1E-3</v>
      </c>
      <c r="Y19" s="2">
        <v>1E-3</v>
      </c>
      <c r="Z19" s="2">
        <v>0</v>
      </c>
      <c r="AA19" s="2">
        <v>1E-3</v>
      </c>
      <c r="AB19" s="2">
        <v>1E-3</v>
      </c>
      <c r="AC19" s="2">
        <v>1E-3</v>
      </c>
      <c r="AD19" s="2">
        <v>1E-3</v>
      </c>
      <c r="AE19" s="2">
        <v>1E-3</v>
      </c>
      <c r="AF19" s="2">
        <v>0</v>
      </c>
      <c r="AG19" s="2">
        <v>1E-3</v>
      </c>
      <c r="AH19" s="2">
        <v>2E-3</v>
      </c>
    </row>
    <row r="20" spans="2:34" x14ac:dyDescent="0.2">
      <c r="B20" t="s">
        <v>33</v>
      </c>
      <c r="C20" s="1" t="s">
        <v>50</v>
      </c>
      <c r="D20" s="2">
        <v>3.3000000000000002E-2</v>
      </c>
      <c r="E20" s="2">
        <v>3.1E-2</v>
      </c>
      <c r="F20" s="2">
        <v>3.9E-2</v>
      </c>
      <c r="G20" s="2">
        <v>4.2999999999999997E-2</v>
      </c>
      <c r="H20" s="2">
        <v>2.5000000000000001E-2</v>
      </c>
      <c r="I20" s="2">
        <v>1.4E-2</v>
      </c>
      <c r="J20" s="2">
        <v>2.4E-2</v>
      </c>
      <c r="K20" s="2">
        <v>2.5000000000000001E-2</v>
      </c>
      <c r="L20" s="2">
        <v>5.6000000000000001E-2</v>
      </c>
      <c r="M20" s="2">
        <v>2.4E-2</v>
      </c>
      <c r="N20" s="2">
        <v>5.2999999999999999E-2</v>
      </c>
      <c r="O20" s="2">
        <v>5.1999999999999998E-2</v>
      </c>
      <c r="P20" s="2">
        <v>2.8000000000000001E-2</v>
      </c>
      <c r="Q20" s="2">
        <v>0.02</v>
      </c>
      <c r="R20" s="2">
        <v>3.5999999999999997E-2</v>
      </c>
      <c r="S20" s="2">
        <v>2.9000000000000001E-2</v>
      </c>
      <c r="T20" s="2">
        <v>2.7E-2</v>
      </c>
      <c r="U20" s="2">
        <v>3.4000000000000002E-2</v>
      </c>
      <c r="V20" s="2">
        <v>2.7E-2</v>
      </c>
      <c r="W20" s="2">
        <v>4.2000000000000003E-2</v>
      </c>
      <c r="X20" s="2">
        <v>3.5999999999999997E-2</v>
      </c>
      <c r="Y20" s="2">
        <v>2.8000000000000001E-2</v>
      </c>
      <c r="Z20" s="2">
        <v>3.9E-2</v>
      </c>
      <c r="AA20" s="2">
        <v>7.0000000000000007E-2</v>
      </c>
      <c r="AB20" s="2">
        <v>2.5000000000000001E-2</v>
      </c>
      <c r="AC20" s="2">
        <v>2.3E-2</v>
      </c>
      <c r="AD20" s="2">
        <v>3.1E-2</v>
      </c>
      <c r="AE20" s="2">
        <v>3.9E-2</v>
      </c>
      <c r="AF20" s="2">
        <v>3.2000000000000001E-2</v>
      </c>
      <c r="AG20" s="2">
        <v>1.2E-2</v>
      </c>
      <c r="AH20" s="2">
        <v>3.5000000000000003E-2</v>
      </c>
    </row>
    <row r="21" spans="2:34" x14ac:dyDescent="0.2">
      <c r="B21" t="s">
        <v>33</v>
      </c>
      <c r="C21" s="1" t="s">
        <v>51</v>
      </c>
      <c r="D21" s="2">
        <v>3.0000000000000001E-3</v>
      </c>
      <c r="E21" s="2">
        <v>2E-3</v>
      </c>
      <c r="F21" s="2">
        <v>3.0000000000000001E-3</v>
      </c>
      <c r="G21" s="2">
        <v>1E-3</v>
      </c>
      <c r="H21" s="2">
        <v>2E-3</v>
      </c>
      <c r="I21" s="2">
        <v>2E-3</v>
      </c>
      <c r="J21" s="2">
        <v>2E-3</v>
      </c>
      <c r="K21" s="2">
        <v>5.0000000000000001E-3</v>
      </c>
      <c r="L21" s="2">
        <v>1E-3</v>
      </c>
      <c r="M21" s="2">
        <v>1E-3</v>
      </c>
      <c r="N21" s="2">
        <v>2E-3</v>
      </c>
      <c r="O21" s="2">
        <v>2E-3</v>
      </c>
      <c r="P21" s="2">
        <v>3.0000000000000001E-3</v>
      </c>
      <c r="Q21" s="2">
        <v>1E-3</v>
      </c>
      <c r="R21" s="2">
        <v>3.0000000000000001E-3</v>
      </c>
      <c r="S21" s="2">
        <v>3.0000000000000001E-3</v>
      </c>
      <c r="T21" s="2">
        <v>5.0000000000000001E-3</v>
      </c>
      <c r="U21" s="2">
        <v>7.0000000000000001E-3</v>
      </c>
      <c r="V21" s="2">
        <v>3.0000000000000001E-3</v>
      </c>
      <c r="W21" s="2">
        <v>1E-3</v>
      </c>
      <c r="X21" s="2">
        <v>2E-3</v>
      </c>
      <c r="Y21" s="2">
        <v>4.0000000000000001E-3</v>
      </c>
      <c r="Z21" s="2">
        <v>4.0000000000000001E-3</v>
      </c>
      <c r="AA21" s="2">
        <v>3.0000000000000001E-3</v>
      </c>
      <c r="AB21" s="2">
        <v>1E-3</v>
      </c>
      <c r="AC21" s="2">
        <v>4.0000000000000001E-3</v>
      </c>
      <c r="AD21" s="2">
        <v>2E-3</v>
      </c>
      <c r="AE21" s="2">
        <v>6.0000000000000001E-3</v>
      </c>
      <c r="AF21" s="2">
        <v>1E-3</v>
      </c>
      <c r="AG21" s="2">
        <v>2E-3</v>
      </c>
      <c r="AH21" s="2">
        <v>3.0000000000000001E-3</v>
      </c>
    </row>
    <row r="22" spans="2:34" x14ac:dyDescent="0.2">
      <c r="B22" t="s">
        <v>33</v>
      </c>
      <c r="C22" s="1" t="s">
        <v>52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1E-3</v>
      </c>
      <c r="S22" s="2">
        <v>0</v>
      </c>
      <c r="T22" s="2">
        <v>0</v>
      </c>
      <c r="U22" s="2">
        <v>0</v>
      </c>
      <c r="V22" s="2">
        <v>0</v>
      </c>
      <c r="W22" s="2">
        <v>1E-3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</row>
    <row r="23" spans="2:34" x14ac:dyDescent="0.2">
      <c r="B23" t="s">
        <v>33</v>
      </c>
      <c r="C23" s="1" t="s">
        <v>53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</row>
    <row r="24" spans="2:34" x14ac:dyDescent="0.2">
      <c r="B24" t="s">
        <v>33</v>
      </c>
      <c r="C24" s="1" t="s">
        <v>54</v>
      </c>
      <c r="D24" s="2">
        <v>3.0000000000000001E-3</v>
      </c>
      <c r="E24" s="2">
        <v>4.0000000000000001E-3</v>
      </c>
      <c r="F24" s="2">
        <v>3.0000000000000001E-3</v>
      </c>
      <c r="G24" s="2">
        <v>2E-3</v>
      </c>
      <c r="H24" s="2">
        <v>3.0000000000000001E-3</v>
      </c>
      <c r="I24" s="2">
        <v>2E-3</v>
      </c>
      <c r="J24" s="2">
        <v>4.0000000000000001E-3</v>
      </c>
      <c r="K24" s="2">
        <v>3.0000000000000001E-3</v>
      </c>
      <c r="L24" s="2">
        <v>2E-3</v>
      </c>
      <c r="M24" s="2">
        <v>3.0000000000000001E-3</v>
      </c>
      <c r="N24" s="2">
        <v>1E-3</v>
      </c>
      <c r="O24" s="2">
        <v>3.0000000000000001E-3</v>
      </c>
      <c r="P24" s="2">
        <v>3.0000000000000001E-3</v>
      </c>
      <c r="Q24" s="2">
        <v>0</v>
      </c>
      <c r="R24" s="2">
        <v>3.0000000000000001E-3</v>
      </c>
      <c r="S24" s="2">
        <v>4.0000000000000001E-3</v>
      </c>
      <c r="T24" s="2">
        <v>3.0000000000000001E-3</v>
      </c>
      <c r="U24" s="2">
        <v>2E-3</v>
      </c>
      <c r="V24" s="2">
        <v>5.0000000000000001E-3</v>
      </c>
      <c r="W24" s="2">
        <v>2E-3</v>
      </c>
      <c r="X24" s="2">
        <v>3.0000000000000001E-3</v>
      </c>
      <c r="Y24" s="2">
        <v>4.0000000000000001E-3</v>
      </c>
      <c r="Z24" s="2">
        <v>2E-3</v>
      </c>
      <c r="AA24" s="2">
        <v>2E-3</v>
      </c>
      <c r="AB24" s="2">
        <v>2E-3</v>
      </c>
      <c r="AC24" s="2">
        <v>4.0000000000000001E-3</v>
      </c>
      <c r="AD24" s="2">
        <v>3.0000000000000001E-3</v>
      </c>
      <c r="AE24" s="2">
        <v>3.0000000000000001E-3</v>
      </c>
      <c r="AF24" s="2">
        <v>2E-3</v>
      </c>
      <c r="AG24" s="2">
        <v>1E-3</v>
      </c>
      <c r="AH24" s="2">
        <v>2E-3</v>
      </c>
    </row>
    <row r="25" spans="2:34" x14ac:dyDescent="0.2">
      <c r="B25" t="s">
        <v>33</v>
      </c>
      <c r="C25" s="1" t="s">
        <v>55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1E-3</v>
      </c>
      <c r="AH25" s="2">
        <v>0</v>
      </c>
    </row>
    <row r="26" spans="2:34" x14ac:dyDescent="0.2">
      <c r="B26" t="s">
        <v>33</v>
      </c>
      <c r="C26" s="1" t="s">
        <v>56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1E-3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</row>
    <row r="27" spans="2:34" x14ac:dyDescent="0.2">
      <c r="B27" t="s">
        <v>33</v>
      </c>
      <c r="C27" s="1" t="s">
        <v>57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1E-3</v>
      </c>
      <c r="S27" s="2">
        <v>1E-3</v>
      </c>
      <c r="T27" s="2">
        <v>0</v>
      </c>
      <c r="U27" s="2">
        <v>0</v>
      </c>
      <c r="V27" s="2">
        <v>1E-3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</row>
    <row r="28" spans="2:34" x14ac:dyDescent="0.2">
      <c r="B28" t="s">
        <v>33</v>
      </c>
      <c r="C28" s="1" t="s">
        <v>58</v>
      </c>
      <c r="D28" s="2">
        <v>1.0999999999999999E-2</v>
      </c>
      <c r="E28" s="2">
        <v>2.3E-2</v>
      </c>
      <c r="F28" s="2">
        <v>1.2E-2</v>
      </c>
      <c r="G28" s="2">
        <v>1.4E-2</v>
      </c>
      <c r="H28" s="2">
        <v>1.2999999999999999E-2</v>
      </c>
      <c r="I28" s="2">
        <v>6.0000000000000001E-3</v>
      </c>
      <c r="J28" s="2">
        <v>3.0000000000000001E-3</v>
      </c>
      <c r="K28" s="2">
        <v>5.0000000000000001E-3</v>
      </c>
      <c r="L28" s="2">
        <v>4.0000000000000001E-3</v>
      </c>
      <c r="M28" s="2">
        <v>1.4999999999999999E-2</v>
      </c>
      <c r="N28" s="2">
        <v>1.6E-2</v>
      </c>
      <c r="O28" s="2">
        <v>8.0000000000000002E-3</v>
      </c>
      <c r="P28" s="2">
        <v>6.0000000000000001E-3</v>
      </c>
      <c r="Q28" s="2">
        <v>3.0000000000000001E-3</v>
      </c>
      <c r="R28" s="2">
        <v>2E-3</v>
      </c>
      <c r="S28" s="2">
        <v>4.0000000000000001E-3</v>
      </c>
      <c r="T28" s="2">
        <v>0.01</v>
      </c>
      <c r="U28" s="2">
        <v>1.2999999999999999E-2</v>
      </c>
      <c r="V28" s="2">
        <v>0.02</v>
      </c>
      <c r="W28" s="2">
        <v>1.9E-2</v>
      </c>
      <c r="X28" s="2">
        <v>8.0000000000000002E-3</v>
      </c>
      <c r="Y28" s="2">
        <v>1.4999999999999999E-2</v>
      </c>
      <c r="Z28" s="2">
        <v>1.2999999999999999E-2</v>
      </c>
      <c r="AA28" s="2">
        <v>1.7000000000000001E-2</v>
      </c>
      <c r="AB28" s="2">
        <v>1.0999999999999999E-2</v>
      </c>
      <c r="AC28" s="2">
        <v>8.0000000000000002E-3</v>
      </c>
      <c r="AD28" s="2">
        <v>7.0000000000000001E-3</v>
      </c>
      <c r="AE28" s="2">
        <v>1.4E-2</v>
      </c>
      <c r="AF28" s="2">
        <v>2.5000000000000001E-2</v>
      </c>
      <c r="AG28" s="2">
        <v>0.01</v>
      </c>
      <c r="AH28" s="2">
        <v>8.0000000000000002E-3</v>
      </c>
    </row>
    <row r="29" spans="2:34" x14ac:dyDescent="0.2">
      <c r="B29" t="s">
        <v>33</v>
      </c>
      <c r="C29" s="1" t="s">
        <v>59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</row>
    <row r="30" spans="2:34" x14ac:dyDescent="0.2">
      <c r="B30" t="s">
        <v>33</v>
      </c>
      <c r="C30" s="1" t="s">
        <v>60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</row>
    <row r="31" spans="2:34" x14ac:dyDescent="0.2">
      <c r="B31" t="s">
        <v>33</v>
      </c>
      <c r="C31" s="1" t="s">
        <v>61</v>
      </c>
      <c r="D31" s="2">
        <v>3.4000000000000002E-2</v>
      </c>
      <c r="E31" s="2">
        <v>7.0999999999999994E-2</v>
      </c>
      <c r="F31" s="2">
        <v>3.5999999999999997E-2</v>
      </c>
      <c r="G31" s="2">
        <v>4.8000000000000001E-2</v>
      </c>
      <c r="H31" s="2">
        <v>3.9E-2</v>
      </c>
      <c r="I31" s="2">
        <v>1.0999999999999999E-2</v>
      </c>
      <c r="J31" s="2">
        <v>2.9000000000000001E-2</v>
      </c>
      <c r="K31" s="2">
        <v>1.7999999999999999E-2</v>
      </c>
      <c r="L31" s="2">
        <v>0.02</v>
      </c>
      <c r="M31" s="2">
        <v>3.2000000000000001E-2</v>
      </c>
      <c r="N31" s="2">
        <v>2.8000000000000001E-2</v>
      </c>
      <c r="O31" s="2">
        <v>3.5999999999999997E-2</v>
      </c>
      <c r="P31" s="2">
        <v>3.1E-2</v>
      </c>
      <c r="Q31" s="2">
        <v>3.1E-2</v>
      </c>
      <c r="R31" s="2">
        <v>3.4000000000000002E-2</v>
      </c>
      <c r="S31" s="2">
        <v>2.3E-2</v>
      </c>
      <c r="T31" s="2">
        <v>1.9E-2</v>
      </c>
      <c r="U31" s="2">
        <v>2.1000000000000001E-2</v>
      </c>
      <c r="V31" s="2">
        <v>1.2999999999999999E-2</v>
      </c>
      <c r="W31" s="2">
        <v>3.3000000000000002E-2</v>
      </c>
      <c r="X31" s="2">
        <v>2.1000000000000001E-2</v>
      </c>
      <c r="Y31" s="2">
        <v>1.4E-2</v>
      </c>
      <c r="Z31" s="2">
        <v>3.7999999999999999E-2</v>
      </c>
      <c r="AA31" s="2">
        <v>6.4000000000000001E-2</v>
      </c>
      <c r="AB31" s="2">
        <v>4.2000000000000003E-2</v>
      </c>
      <c r="AC31" s="2">
        <v>4.8000000000000001E-2</v>
      </c>
      <c r="AD31" s="2">
        <v>2.5000000000000001E-2</v>
      </c>
      <c r="AE31" s="2">
        <v>3.6999999999999998E-2</v>
      </c>
      <c r="AF31" s="2">
        <v>9.1999999999999998E-2</v>
      </c>
      <c r="AG31" s="2">
        <v>2.1999999999999999E-2</v>
      </c>
      <c r="AH31" s="2">
        <v>3.4000000000000002E-2</v>
      </c>
    </row>
    <row r="32" spans="2:34" x14ac:dyDescent="0.2">
      <c r="B32" t="s">
        <v>33</v>
      </c>
      <c r="C32" s="1" t="s">
        <v>62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</row>
    <row r="33" spans="2:34" x14ac:dyDescent="0.2">
      <c r="B33" t="s">
        <v>33</v>
      </c>
      <c r="C33" s="1" t="s">
        <v>63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</row>
    <row r="34" spans="2:34" x14ac:dyDescent="0.2">
      <c r="B34" t="s">
        <v>33</v>
      </c>
      <c r="C34" s="1" t="s">
        <v>64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1E-3</v>
      </c>
      <c r="J34" s="2">
        <v>1E-3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3.0000000000000001E-3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</row>
    <row r="35" spans="2:34" x14ac:dyDescent="0.2">
      <c r="B35" t="s">
        <v>33</v>
      </c>
      <c r="C35" s="1" t="s">
        <v>65</v>
      </c>
      <c r="D35" s="2">
        <v>8.9999999999999993E-3</v>
      </c>
      <c r="E35" s="2">
        <v>3.0000000000000001E-3</v>
      </c>
      <c r="F35" s="2">
        <v>5.0000000000000001E-3</v>
      </c>
      <c r="G35" s="2">
        <v>1.0999999999999999E-2</v>
      </c>
      <c r="H35" s="2">
        <v>2E-3</v>
      </c>
      <c r="I35" s="2">
        <v>1.0999999999999999E-2</v>
      </c>
      <c r="J35" s="2">
        <v>2.7E-2</v>
      </c>
      <c r="K35" s="2">
        <v>1.0999999999999999E-2</v>
      </c>
      <c r="L35" s="2">
        <v>1.2999999999999999E-2</v>
      </c>
      <c r="M35" s="2">
        <v>5.0000000000000001E-3</v>
      </c>
      <c r="N35" s="2">
        <v>8.9999999999999993E-3</v>
      </c>
      <c r="O35" s="2">
        <v>1.9E-2</v>
      </c>
      <c r="P35" s="2">
        <v>6.0000000000000001E-3</v>
      </c>
      <c r="Q35" s="2">
        <v>5.0000000000000001E-3</v>
      </c>
      <c r="R35" s="2">
        <v>0.03</v>
      </c>
      <c r="S35" s="2">
        <v>1.0999999999999999E-2</v>
      </c>
      <c r="T35" s="2">
        <v>3.0000000000000001E-3</v>
      </c>
      <c r="U35" s="2">
        <v>1.4E-2</v>
      </c>
      <c r="V35" s="2">
        <v>2E-3</v>
      </c>
      <c r="W35" s="2">
        <v>0.02</v>
      </c>
      <c r="X35" s="2">
        <v>8.0000000000000002E-3</v>
      </c>
      <c r="Y35" s="2">
        <v>5.0000000000000001E-3</v>
      </c>
      <c r="Z35" s="2">
        <v>6.0000000000000001E-3</v>
      </c>
      <c r="AA35" s="2">
        <v>8.9999999999999993E-3</v>
      </c>
      <c r="AB35" s="2">
        <v>2E-3</v>
      </c>
      <c r="AC35" s="2">
        <v>8.0000000000000002E-3</v>
      </c>
      <c r="AD35" s="2">
        <v>8.0000000000000002E-3</v>
      </c>
      <c r="AE35" s="2">
        <v>0.02</v>
      </c>
      <c r="AF35" s="2">
        <v>6.0000000000000001E-3</v>
      </c>
      <c r="AG35" s="2">
        <v>0</v>
      </c>
      <c r="AH35" s="2">
        <v>5.0000000000000001E-3</v>
      </c>
    </row>
    <row r="36" spans="2:34" x14ac:dyDescent="0.2">
      <c r="B36" t="s">
        <v>33</v>
      </c>
      <c r="C36" s="1" t="s">
        <v>66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</row>
    <row r="37" spans="2:34" x14ac:dyDescent="0.2">
      <c r="B37" t="s">
        <v>33</v>
      </c>
      <c r="C37" s="1" t="s">
        <v>67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</row>
    <row r="38" spans="2:34" x14ac:dyDescent="0.2">
      <c r="B38" t="s">
        <v>33</v>
      </c>
      <c r="C38" s="1" t="s">
        <v>68</v>
      </c>
      <c r="D38" s="2">
        <v>1.6E-2</v>
      </c>
      <c r="E38" s="2">
        <v>0.01</v>
      </c>
      <c r="F38" s="2">
        <v>1.2999999999999999E-2</v>
      </c>
      <c r="G38" s="2">
        <v>1.9E-2</v>
      </c>
      <c r="H38" s="2">
        <v>8.9999999999999993E-3</v>
      </c>
      <c r="I38" s="2">
        <v>8.0000000000000002E-3</v>
      </c>
      <c r="J38" s="2">
        <v>2.5999999999999999E-2</v>
      </c>
      <c r="K38" s="2">
        <v>8.9999999999999993E-3</v>
      </c>
      <c r="L38" s="2">
        <v>2.5000000000000001E-2</v>
      </c>
      <c r="M38" s="2">
        <v>8.0000000000000002E-3</v>
      </c>
      <c r="N38" s="2">
        <v>1.4E-2</v>
      </c>
      <c r="O38" s="2">
        <v>2.1999999999999999E-2</v>
      </c>
      <c r="P38" s="2">
        <v>1.4999999999999999E-2</v>
      </c>
      <c r="Q38" s="2">
        <v>1.9E-2</v>
      </c>
      <c r="R38" s="2">
        <v>2.1000000000000001E-2</v>
      </c>
      <c r="S38" s="2">
        <v>1.7000000000000001E-2</v>
      </c>
      <c r="T38" s="2">
        <v>8.0000000000000002E-3</v>
      </c>
      <c r="U38" s="2">
        <v>1.7999999999999999E-2</v>
      </c>
      <c r="V38" s="2">
        <v>3.0000000000000001E-3</v>
      </c>
      <c r="W38" s="2">
        <v>0.03</v>
      </c>
      <c r="X38" s="2">
        <v>1.7999999999999999E-2</v>
      </c>
      <c r="Y38" s="2">
        <v>1.0999999999999999E-2</v>
      </c>
      <c r="Z38" s="2">
        <v>2.1000000000000001E-2</v>
      </c>
      <c r="AA38" s="2">
        <v>1.4E-2</v>
      </c>
      <c r="AB38" s="2">
        <v>7.0000000000000001E-3</v>
      </c>
      <c r="AC38" s="2">
        <v>1.4E-2</v>
      </c>
      <c r="AD38" s="2">
        <v>1.7000000000000001E-2</v>
      </c>
      <c r="AE38" s="2">
        <v>2.5999999999999999E-2</v>
      </c>
      <c r="AF38" s="2">
        <v>3.4000000000000002E-2</v>
      </c>
      <c r="AG38" s="2">
        <v>2E-3</v>
      </c>
      <c r="AH38" s="2">
        <v>0.01</v>
      </c>
    </row>
    <row r="39" spans="2:34" x14ac:dyDescent="0.2">
      <c r="B39" t="s">
        <v>33</v>
      </c>
      <c r="C39" s="1" t="s">
        <v>69</v>
      </c>
      <c r="D39" s="2">
        <v>0</v>
      </c>
      <c r="E39" s="2">
        <v>1E-3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1E-3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1E-3</v>
      </c>
      <c r="X39" s="2">
        <v>0</v>
      </c>
      <c r="Y39" s="2">
        <v>0</v>
      </c>
      <c r="Z39" s="2">
        <v>0</v>
      </c>
      <c r="AA39" s="2">
        <v>1E-3</v>
      </c>
      <c r="AB39" s="2">
        <v>0</v>
      </c>
      <c r="AC39" s="2">
        <v>1E-3</v>
      </c>
      <c r="AD39" s="2">
        <v>0</v>
      </c>
      <c r="AE39" s="2">
        <v>1E-3</v>
      </c>
      <c r="AF39" s="2">
        <v>3.0000000000000001E-3</v>
      </c>
      <c r="AG39" s="2">
        <v>0</v>
      </c>
      <c r="AH39" s="2">
        <v>0</v>
      </c>
    </row>
    <row r="40" spans="2:34" x14ac:dyDescent="0.2">
      <c r="B40" t="s">
        <v>33</v>
      </c>
      <c r="C40" s="1" t="s">
        <v>70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</row>
    <row r="41" spans="2:34" x14ac:dyDescent="0.2">
      <c r="B41" t="s">
        <v>33</v>
      </c>
      <c r="C41" s="1" t="s">
        <v>71</v>
      </c>
      <c r="D41" s="2">
        <v>0</v>
      </c>
      <c r="E41" s="2">
        <v>1E-3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1E-3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</row>
    <row r="42" spans="2:34" x14ac:dyDescent="0.2">
      <c r="B42" t="s">
        <v>33</v>
      </c>
      <c r="C42" s="1" t="s">
        <v>72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</row>
    <row r="43" spans="2:34" x14ac:dyDescent="0.2">
      <c r="B43" t="s">
        <v>33</v>
      </c>
      <c r="C43" s="1" t="s">
        <v>73</v>
      </c>
      <c r="D43" s="2">
        <v>5.8000000000000003E-2</v>
      </c>
      <c r="E43" s="2">
        <v>4.2999999999999997E-2</v>
      </c>
      <c r="F43" s="2">
        <v>5.2999999999999999E-2</v>
      </c>
      <c r="G43" s="2">
        <v>5.3999999999999999E-2</v>
      </c>
      <c r="H43" s="2">
        <v>0.05</v>
      </c>
      <c r="I43" s="2">
        <v>5.1999999999999998E-2</v>
      </c>
      <c r="J43" s="2">
        <v>6.4000000000000001E-2</v>
      </c>
      <c r="K43" s="2">
        <v>6.3E-2</v>
      </c>
      <c r="L43" s="2">
        <v>5.8000000000000003E-2</v>
      </c>
      <c r="M43" s="2">
        <v>4.4999999999999998E-2</v>
      </c>
      <c r="N43" s="2">
        <v>5.8000000000000003E-2</v>
      </c>
      <c r="O43" s="2">
        <v>7.6999999999999999E-2</v>
      </c>
      <c r="P43" s="2">
        <v>5.3999999999999999E-2</v>
      </c>
      <c r="Q43" s="2">
        <v>4.7E-2</v>
      </c>
      <c r="R43" s="2">
        <v>8.5000000000000006E-2</v>
      </c>
      <c r="S43" s="2">
        <v>6.3E-2</v>
      </c>
      <c r="T43" s="2">
        <v>6.4000000000000001E-2</v>
      </c>
      <c r="U43" s="2">
        <v>6.6000000000000003E-2</v>
      </c>
      <c r="V43" s="2">
        <v>8.1000000000000003E-2</v>
      </c>
      <c r="W43" s="2">
        <v>7.4999999999999997E-2</v>
      </c>
      <c r="X43" s="2">
        <v>5.8000000000000003E-2</v>
      </c>
      <c r="Y43" s="2">
        <v>7.6999999999999999E-2</v>
      </c>
      <c r="Z43" s="2">
        <v>5.1999999999999998E-2</v>
      </c>
      <c r="AA43" s="2">
        <v>5.5E-2</v>
      </c>
      <c r="AB43" s="2">
        <v>4.8000000000000001E-2</v>
      </c>
      <c r="AC43" s="2">
        <v>5.5E-2</v>
      </c>
      <c r="AD43" s="2">
        <v>4.8000000000000001E-2</v>
      </c>
      <c r="AE43" s="2">
        <v>5.5E-2</v>
      </c>
      <c r="AF43" s="2">
        <v>5.5E-2</v>
      </c>
      <c r="AG43" s="2">
        <v>4.4999999999999998E-2</v>
      </c>
      <c r="AH43" s="2">
        <v>5.2999999999999999E-2</v>
      </c>
    </row>
    <row r="44" spans="2:34" x14ac:dyDescent="0.2">
      <c r="B44" t="s">
        <v>33</v>
      </c>
      <c r="C44" s="1" t="s">
        <v>74</v>
      </c>
      <c r="D44" s="2">
        <v>0.28399999999999997</v>
      </c>
      <c r="E44" s="2">
        <v>0.28899999999999998</v>
      </c>
      <c r="F44" s="2">
        <v>0.25800000000000001</v>
      </c>
      <c r="G44" s="2">
        <v>0.27600000000000002</v>
      </c>
      <c r="H44" s="2">
        <v>0.34599999999999997</v>
      </c>
      <c r="I44" s="2">
        <v>0.35499999999999998</v>
      </c>
      <c r="J44" s="2">
        <v>0.29599999999999999</v>
      </c>
      <c r="K44" s="2">
        <v>0.23899999999999999</v>
      </c>
      <c r="L44" s="2">
        <v>0.23400000000000001</v>
      </c>
      <c r="M44" s="2">
        <v>0.28499999999999998</v>
      </c>
      <c r="N44" s="2">
        <v>0.247</v>
      </c>
      <c r="O44" s="2">
        <v>0.23899999999999999</v>
      </c>
      <c r="P44" s="2">
        <v>0.34599999999999997</v>
      </c>
      <c r="Q44" s="2">
        <v>0.32400000000000001</v>
      </c>
      <c r="R44" s="2">
        <v>0.27100000000000002</v>
      </c>
      <c r="S44" s="2">
        <v>0.27100000000000002</v>
      </c>
      <c r="T44" s="2">
        <v>0.26600000000000001</v>
      </c>
      <c r="U44" s="2">
        <v>0.26900000000000002</v>
      </c>
      <c r="V44" s="2">
        <v>0.2</v>
      </c>
      <c r="W44" s="2">
        <v>0.25</v>
      </c>
      <c r="X44" s="2">
        <v>0.308</v>
      </c>
      <c r="Y44" s="2">
        <v>0.23100000000000001</v>
      </c>
      <c r="Z44" s="2">
        <v>0.26500000000000001</v>
      </c>
      <c r="AA44" s="2">
        <v>0.22900000000000001</v>
      </c>
      <c r="AB44" s="2">
        <v>0.39</v>
      </c>
      <c r="AC44" s="2">
        <v>0.29899999999999999</v>
      </c>
      <c r="AD44" s="2">
        <v>0.26400000000000001</v>
      </c>
      <c r="AE44" s="2">
        <v>0.26</v>
      </c>
      <c r="AF44" s="2">
        <v>0.29099999999999998</v>
      </c>
      <c r="AG44" s="2">
        <v>0.38900000000000001</v>
      </c>
      <c r="AH44" s="2">
        <v>0.33900000000000002</v>
      </c>
    </row>
    <row r="45" spans="2:34" x14ac:dyDescent="0.2">
      <c r="B45" t="s">
        <v>33</v>
      </c>
      <c r="C45" s="1" t="s">
        <v>75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</row>
    <row r="46" spans="2:34" x14ac:dyDescent="0.2">
      <c r="B46" t="s">
        <v>33</v>
      </c>
      <c r="C46" s="1" t="s">
        <v>76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</row>
    <row r="47" spans="2:34" x14ac:dyDescent="0.2">
      <c r="B47" t="s">
        <v>33</v>
      </c>
      <c r="C47" s="1" t="s">
        <v>77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</row>
    <row r="48" spans="2:34" x14ac:dyDescent="0.2">
      <c r="B48" t="s">
        <v>33</v>
      </c>
      <c r="C48" s="1" t="s">
        <v>78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</row>
    <row r="49" spans="2:34" x14ac:dyDescent="0.2">
      <c r="B49" t="s">
        <v>33</v>
      </c>
      <c r="C49" s="1" t="s">
        <v>79</v>
      </c>
      <c r="D49" s="2">
        <v>0</v>
      </c>
      <c r="E49" s="2">
        <v>2E-3</v>
      </c>
      <c r="F49" s="2">
        <v>1E-3</v>
      </c>
      <c r="G49" s="2">
        <v>0</v>
      </c>
      <c r="H49" s="2">
        <v>1E-3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1E-3</v>
      </c>
      <c r="Q49" s="2">
        <v>1E-3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1E-3</v>
      </c>
      <c r="AD49" s="2">
        <v>0</v>
      </c>
      <c r="AE49" s="2">
        <v>0</v>
      </c>
      <c r="AF49" s="2">
        <v>1E-3</v>
      </c>
      <c r="AG49" s="2">
        <v>0</v>
      </c>
      <c r="AH49" s="2">
        <v>1E-3</v>
      </c>
    </row>
    <row r="50" spans="2:34" x14ac:dyDescent="0.2">
      <c r="B50" t="s">
        <v>33</v>
      </c>
      <c r="C50" s="1" t="s">
        <v>80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</row>
    <row r="51" spans="2:34" x14ac:dyDescent="0.2">
      <c r="B51" t="s">
        <v>33</v>
      </c>
      <c r="C51" s="1" t="s">
        <v>81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</row>
    <row r="52" spans="2:34" x14ac:dyDescent="0.2">
      <c r="B52" t="s">
        <v>33</v>
      </c>
      <c r="C52" s="1" t="s">
        <v>82</v>
      </c>
      <c r="D52" s="2">
        <v>1E-3</v>
      </c>
      <c r="E52" s="2">
        <v>2E-3</v>
      </c>
      <c r="F52" s="2">
        <v>1E-3</v>
      </c>
      <c r="G52" s="2">
        <v>1E-3</v>
      </c>
      <c r="H52" s="2">
        <v>2E-3</v>
      </c>
      <c r="I52" s="2">
        <v>1E-3</v>
      </c>
      <c r="J52" s="2">
        <v>3.0000000000000001E-3</v>
      </c>
      <c r="K52" s="2">
        <v>1E-3</v>
      </c>
      <c r="L52" s="2">
        <v>1E-3</v>
      </c>
      <c r="M52" s="2">
        <v>2E-3</v>
      </c>
      <c r="N52" s="2">
        <v>1E-3</v>
      </c>
      <c r="O52" s="2">
        <v>2E-3</v>
      </c>
      <c r="P52" s="2">
        <v>1E-3</v>
      </c>
      <c r="Q52" s="2">
        <v>0</v>
      </c>
      <c r="R52" s="2">
        <v>1E-3</v>
      </c>
      <c r="S52" s="2">
        <v>1E-3</v>
      </c>
      <c r="T52" s="2">
        <v>1E-3</v>
      </c>
      <c r="U52" s="2">
        <v>1E-3</v>
      </c>
      <c r="V52" s="2">
        <v>1E-3</v>
      </c>
      <c r="W52" s="2">
        <v>2E-3</v>
      </c>
      <c r="X52" s="2">
        <v>1E-3</v>
      </c>
      <c r="Y52" s="2">
        <v>1E-3</v>
      </c>
      <c r="Z52" s="2">
        <v>1E-3</v>
      </c>
      <c r="AA52" s="2">
        <v>2E-3</v>
      </c>
      <c r="AB52" s="2">
        <v>2E-3</v>
      </c>
      <c r="AC52" s="2">
        <v>3.0000000000000001E-3</v>
      </c>
      <c r="AD52" s="2">
        <v>2E-3</v>
      </c>
      <c r="AE52" s="2">
        <v>2E-3</v>
      </c>
      <c r="AF52" s="2">
        <v>1E-3</v>
      </c>
      <c r="AG52" s="2">
        <v>2E-3</v>
      </c>
      <c r="AH52" s="2">
        <v>1E-3</v>
      </c>
    </row>
    <row r="53" spans="2:34" x14ac:dyDescent="0.2">
      <c r="B53" t="s">
        <v>33</v>
      </c>
      <c r="C53" s="1" t="s">
        <v>83</v>
      </c>
      <c r="D53" s="2">
        <v>5.0000000000000001E-3</v>
      </c>
      <c r="E53" s="2">
        <v>0</v>
      </c>
      <c r="F53" s="2">
        <v>6.0000000000000001E-3</v>
      </c>
      <c r="G53" s="2">
        <v>4.0000000000000001E-3</v>
      </c>
      <c r="H53" s="2">
        <v>0</v>
      </c>
      <c r="I53" s="2">
        <v>4.0000000000000001E-3</v>
      </c>
      <c r="J53" s="2">
        <v>1.0999999999999999E-2</v>
      </c>
      <c r="K53" s="2">
        <v>0.01</v>
      </c>
      <c r="L53" s="2">
        <v>8.0000000000000002E-3</v>
      </c>
      <c r="M53" s="2">
        <v>2E-3</v>
      </c>
      <c r="N53" s="2">
        <v>8.0000000000000002E-3</v>
      </c>
      <c r="O53" s="2">
        <v>8.0000000000000002E-3</v>
      </c>
      <c r="P53" s="2">
        <v>4.0000000000000001E-3</v>
      </c>
      <c r="Q53" s="2">
        <v>5.0000000000000001E-3</v>
      </c>
      <c r="R53" s="2">
        <v>8.0000000000000002E-3</v>
      </c>
      <c r="S53" s="2">
        <v>6.0000000000000001E-3</v>
      </c>
      <c r="T53" s="2">
        <v>4.0000000000000001E-3</v>
      </c>
      <c r="U53" s="2">
        <v>0.01</v>
      </c>
      <c r="V53" s="2">
        <v>0</v>
      </c>
      <c r="W53" s="2">
        <v>0.01</v>
      </c>
      <c r="X53" s="2">
        <v>6.0000000000000001E-3</v>
      </c>
      <c r="Y53" s="2">
        <v>7.0000000000000001E-3</v>
      </c>
      <c r="Z53" s="2">
        <v>4.0000000000000001E-3</v>
      </c>
      <c r="AA53" s="2">
        <v>4.0000000000000001E-3</v>
      </c>
      <c r="AB53" s="2">
        <v>1E-3</v>
      </c>
      <c r="AC53" s="2">
        <v>0</v>
      </c>
      <c r="AD53" s="2">
        <v>4.0000000000000001E-3</v>
      </c>
      <c r="AE53" s="2">
        <v>8.9999999999999993E-3</v>
      </c>
      <c r="AF53" s="2">
        <v>5.0000000000000001E-3</v>
      </c>
      <c r="AG53" s="2">
        <v>0</v>
      </c>
      <c r="AH53" s="2">
        <v>2E-3</v>
      </c>
    </row>
    <row r="54" spans="2:34" x14ac:dyDescent="0.2">
      <c r="B54" t="s">
        <v>33</v>
      </c>
      <c r="C54" s="1" t="s">
        <v>84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1E-3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2E-3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</row>
    <row r="55" spans="2:34" x14ac:dyDescent="0.2">
      <c r="B55" t="s">
        <v>33</v>
      </c>
      <c r="C55" s="1" t="s">
        <v>85</v>
      </c>
      <c r="D55" s="2">
        <v>0.11700000000000001</v>
      </c>
      <c r="E55" s="2">
        <v>0.11</v>
      </c>
      <c r="F55" s="2">
        <v>0.12</v>
      </c>
      <c r="G55" s="2">
        <v>0.105</v>
      </c>
      <c r="H55" s="2">
        <v>0.13600000000000001</v>
      </c>
      <c r="I55" s="2">
        <v>0.10199999999999999</v>
      </c>
      <c r="J55" s="2">
        <v>8.6999999999999994E-2</v>
      </c>
      <c r="K55" s="2">
        <v>0.20200000000000001</v>
      </c>
      <c r="L55" s="2">
        <v>6.6000000000000003E-2</v>
      </c>
      <c r="M55" s="2">
        <v>0.16800000000000001</v>
      </c>
      <c r="N55" s="2">
        <v>9.6000000000000002E-2</v>
      </c>
      <c r="O55" s="2">
        <v>9.8000000000000004E-2</v>
      </c>
      <c r="P55" s="2">
        <v>0.11700000000000001</v>
      </c>
      <c r="Q55" s="2">
        <v>9.7000000000000003E-2</v>
      </c>
      <c r="R55" s="2">
        <v>0.11799999999999999</v>
      </c>
      <c r="S55" s="2">
        <v>0.16400000000000001</v>
      </c>
      <c r="T55" s="2">
        <v>0.123</v>
      </c>
      <c r="U55" s="2">
        <v>0.104</v>
      </c>
      <c r="V55" s="2">
        <v>0.17199999999999999</v>
      </c>
      <c r="W55" s="2">
        <v>0.09</v>
      </c>
      <c r="X55" s="2">
        <v>8.8999999999999996E-2</v>
      </c>
      <c r="Y55" s="2">
        <v>0.16400000000000001</v>
      </c>
      <c r="Z55" s="2">
        <v>0.105</v>
      </c>
      <c r="AA55" s="2">
        <v>0.107</v>
      </c>
      <c r="AB55" s="2">
        <v>0.105</v>
      </c>
      <c r="AC55" s="2">
        <v>0.158</v>
      </c>
      <c r="AD55" s="2">
        <v>0.21</v>
      </c>
      <c r="AE55" s="2">
        <v>8.4000000000000005E-2</v>
      </c>
      <c r="AF55" s="2">
        <v>4.7E-2</v>
      </c>
      <c r="AG55" s="2">
        <v>6.6000000000000003E-2</v>
      </c>
      <c r="AH55" s="2">
        <v>9.0999999999999998E-2</v>
      </c>
    </row>
    <row r="56" spans="2:34" x14ac:dyDescent="0.2">
      <c r="B56" t="s">
        <v>33</v>
      </c>
      <c r="C56" s="1" t="s">
        <v>86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</row>
    <row r="57" spans="2:34" x14ac:dyDescent="0.2">
      <c r="B57" t="s">
        <v>33</v>
      </c>
      <c r="C57" s="1" t="s">
        <v>87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</row>
    <row r="58" spans="2:34" x14ac:dyDescent="0.2">
      <c r="B58" t="s">
        <v>33</v>
      </c>
      <c r="C58" s="1" t="s">
        <v>88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</row>
    <row r="59" spans="2:34" x14ac:dyDescent="0.2">
      <c r="B59" t="s">
        <v>33</v>
      </c>
      <c r="C59" s="1" t="s">
        <v>89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</row>
    <row r="60" spans="2:34" x14ac:dyDescent="0.2">
      <c r="B60" t="s">
        <v>33</v>
      </c>
      <c r="C60" s="1" t="s">
        <v>90</v>
      </c>
      <c r="D60" s="2">
        <v>2E-3</v>
      </c>
      <c r="E60" s="2">
        <v>2E-3</v>
      </c>
      <c r="F60" s="2">
        <v>1E-3</v>
      </c>
      <c r="G60" s="2">
        <v>1E-3</v>
      </c>
      <c r="H60" s="2">
        <v>1E-3</v>
      </c>
      <c r="I60" s="2">
        <v>7.0000000000000001E-3</v>
      </c>
      <c r="J60" s="2">
        <v>3.0000000000000001E-3</v>
      </c>
      <c r="K60" s="2">
        <v>2E-3</v>
      </c>
      <c r="L60" s="2">
        <v>2E-3</v>
      </c>
      <c r="M60" s="2">
        <v>2E-3</v>
      </c>
      <c r="N60" s="2">
        <v>2E-3</v>
      </c>
      <c r="O60" s="2">
        <v>1E-3</v>
      </c>
      <c r="P60" s="2">
        <v>2E-3</v>
      </c>
      <c r="Q60" s="2">
        <v>0</v>
      </c>
      <c r="R60" s="2">
        <v>2E-3</v>
      </c>
      <c r="S60" s="2">
        <v>2E-3</v>
      </c>
      <c r="T60" s="2">
        <v>1E-3</v>
      </c>
      <c r="U60" s="2">
        <v>1E-3</v>
      </c>
      <c r="V60" s="2">
        <v>2E-3</v>
      </c>
      <c r="W60" s="2">
        <v>2E-3</v>
      </c>
      <c r="X60" s="2">
        <v>1E-3</v>
      </c>
      <c r="Y60" s="2">
        <v>2E-3</v>
      </c>
      <c r="Z60" s="2">
        <v>1E-3</v>
      </c>
      <c r="AA60" s="2">
        <v>2E-3</v>
      </c>
      <c r="AB60" s="2">
        <v>1E-3</v>
      </c>
      <c r="AC60" s="2">
        <v>1E-3</v>
      </c>
      <c r="AD60" s="2">
        <v>2E-3</v>
      </c>
      <c r="AE60" s="2">
        <v>1E-3</v>
      </c>
      <c r="AF60" s="2">
        <v>2E-3</v>
      </c>
      <c r="AG60" s="2">
        <v>2E-3</v>
      </c>
      <c r="AH60" s="2">
        <v>2E-3</v>
      </c>
    </row>
  </sheetData>
  <hyperlinks>
    <hyperlink ref="C4" r:id="rId1" display="javascript:gg('D_1__Bathyarchaeota');" xr:uid="{FA98AC00-8513-2740-B109-91B561D07A8F}"/>
    <hyperlink ref="C5" r:id="rId2" display="javascript:gg('D_1__Euryarchaeota');" xr:uid="{CE5D0F81-6925-1445-AB1B-9B23BA937858}"/>
    <hyperlink ref="C6" r:id="rId3" display="javascript:gg('D_1__Miscellaneous+Euryarchaeotic+Group(MEG)');" xr:uid="{4689A4D8-F697-B943-B88F-9F18C7A7FA7F}"/>
    <hyperlink ref="C7" r:id="rId4" display="javascript:gg('D_1__Parvarchaeota');" xr:uid="{809BA304-37CC-BD4A-9823-0A6EB247DB69}"/>
    <hyperlink ref="C8" r:id="rId5" display="javascript:gg('D_1__Thaumarchaeota');" xr:uid="{9EE185B2-BB78-D648-BFC5-82C21995E315}"/>
    <hyperlink ref="C9" r:id="rId6" display="javascript:gg('D_1__Woesearchaeota+(DHVEG-6)');" xr:uid="{DCEA7DB8-E34D-BD40-85C9-55719CD52BB5}"/>
    <hyperlink ref="C10" r:id="rId7" display="javascript:gg('D_1__Acidobacteria');" xr:uid="{64C57AAB-FDCB-5D47-AE76-57CA998FBCA5}"/>
    <hyperlink ref="C11" r:id="rId8" display="javascript:gg('D_1__Actinobacteria');" xr:uid="{E8B18CE4-92CA-094A-8D73-5B0F2058649D}"/>
    <hyperlink ref="C12" r:id="rId9" display="javascript:gg('D_1__Aminicenantes');" xr:uid="{8D5C9460-86A4-A44B-9D66-9E03D4B54F4D}"/>
    <hyperlink ref="C13" r:id="rId10" display="javascript:gg('D_1__Armatimonadetes');" xr:uid="{87A19852-050B-634F-BFEF-BE8405EB3BD9}"/>
    <hyperlink ref="C14" r:id="rId11" display="javascript:gg('D_1__BJ-169');" xr:uid="{AF8216A2-5386-F045-8AC6-1D5C681761F2}"/>
    <hyperlink ref="C15" r:id="rId12" display="javascript:gg('D_1__BRC1');" xr:uid="{0860387A-5C59-A342-BCCF-14D5A8A14A0B}"/>
    <hyperlink ref="C16" r:id="rId13" display="javascript:gg('D_1__Bacteroidetes');" xr:uid="{FF15EAAA-5643-454B-94F7-B3353E57B597}"/>
    <hyperlink ref="C17" r:id="rId14" display="javascript:gg('D_1__Candidatus+Berkelbacteria');" xr:uid="{59DBDA65-8FEE-5448-968B-065E2C82890C}"/>
    <hyperlink ref="C18" r:id="rId15" display="javascript:gg('D_1__Chlamydiae');" xr:uid="{37185A16-CEF3-DF40-9741-FB0B02BB121C}"/>
    <hyperlink ref="C19" r:id="rId16" display="javascript:gg('D_1__Chlorobi');" xr:uid="{64BAD0D4-5493-C24D-94B1-92D4DA54C336}"/>
    <hyperlink ref="C20" r:id="rId17" display="javascript:gg('D_1__Chloroflexi');" xr:uid="{5FDA60B5-342F-8644-B7E2-B983EEEF09B3}"/>
    <hyperlink ref="C21" r:id="rId18" display="javascript:gg('D_1__Cyanobacteria');" xr:uid="{85577613-56C1-634A-995B-4418ABCDE7AB}"/>
    <hyperlink ref="C22" r:id="rId19" display="javascript:gg('D_1__Deferribacteres');" xr:uid="{86BB2B18-2E76-694F-8D19-6B5D4577A67C}"/>
    <hyperlink ref="C23" r:id="rId20" display="javascript:gg('D_1__Deinococcus-Thermus');" xr:uid="{720D456B-A429-4D45-9F7F-9C82576DE5BD}"/>
    <hyperlink ref="C24" r:id="rId21" display="javascript:gg('D_1__Elusimicrobia');" xr:uid="{1FF7CC37-8ECE-F74E-91DA-BA7ECE17A718}"/>
    <hyperlink ref="C25" r:id="rId22" display="javascript:gg('D_1__FBP');" xr:uid="{196AB986-5A25-9D45-83B1-C0D8C3BA0A43}"/>
    <hyperlink ref="C26" r:id="rId23" display="javascript:gg('D_1__FCPU426');" xr:uid="{5CB47C23-B5B2-784D-A800-90FB805B3333}"/>
    <hyperlink ref="C27" r:id="rId24" display="javascript:gg('D_1__Fibrobacteres');" xr:uid="{229D044B-6D7A-0040-B0AC-9EABEC0D00DB}"/>
    <hyperlink ref="C28" r:id="rId25" display="javascript:gg('D_1__Firmicutes');" xr:uid="{4C57BA57-9031-AB4A-878D-E0EAA42E3B78}"/>
    <hyperlink ref="C29" r:id="rId26" display="javascript:gg('D_1__Fusobacteria');" xr:uid="{5BDF7E4C-EA16-8249-B736-87F513F623BB}"/>
    <hyperlink ref="C30" r:id="rId27" display="javascript:gg('D_1__GAL15');" xr:uid="{A17E641A-7A2F-6C4D-AE08-39CBEEAC5687}"/>
    <hyperlink ref="C31" r:id="rId28" display="javascript:gg('D_1__Gemmatimonadetes');" xr:uid="{2C944517-0103-EB41-BB69-6E33C0D19905}"/>
    <hyperlink ref="C32" r:id="rId29" display="javascript:gg('D_1__Gracilibacteria');" xr:uid="{99FD06F3-729E-8C48-8F21-531EAED9B492}"/>
    <hyperlink ref="C33" r:id="rId30" display="javascript:gg('D_1__Hydrogenedentes');" xr:uid="{E87006E2-EBEF-064C-9520-142FA2272ACE}"/>
    <hyperlink ref="C34" r:id="rId31" display="javascript:gg('D_1__Ignavibacteriae');" xr:uid="{A6D4CB81-1625-154B-90E1-8AC7FB575EE8}"/>
    <hyperlink ref="C35" r:id="rId32" display="javascript:gg('D_1__Latescibacteria');" xr:uid="{243D1E44-C6B6-5C4B-A7AA-4536F5485BDB}"/>
    <hyperlink ref="C36" r:id="rId33" display="javascript:gg('D_1__Lentisphaerae');" xr:uid="{2D49378A-2C98-B942-861D-9F3FFEB01A24}"/>
    <hyperlink ref="C37" r:id="rId34" display="javascript:gg('D_1__Microgenomates');" xr:uid="{9F4E2BC3-E7E5-AD43-845D-CEA4AE7D4C91}"/>
    <hyperlink ref="C38" r:id="rId35" display="javascript:gg('D_1__Nitrospirae');" xr:uid="{9B6EC713-9FDA-2E44-83A3-033A5693FE93}"/>
    <hyperlink ref="C39" r:id="rId36" display="javascript:gg('D_1__Omnitrophica');" xr:uid="{F29BD16B-83C6-1541-9803-4A7062412EBA}"/>
    <hyperlink ref="C40" r:id="rId37" display="javascript:gg('D_1__PAUC34f');" xr:uid="{6517E9D5-6C2B-7345-AD06-8FEDED8F70E8}"/>
    <hyperlink ref="C41" r:id="rId38" display="javascript:gg('D_1__Parcubacteria');" xr:uid="{E0CB9EDF-F046-5C4C-90E9-51E1136C9F95}"/>
    <hyperlink ref="C42" r:id="rId39" display="javascript:gg('D_1__Peregrinibacteria');" xr:uid="{ECFD3ACB-F890-3C44-A318-6B9ED1BBDE8B}"/>
    <hyperlink ref="C43" r:id="rId40" display="javascript:gg('D_1__Planctomycetes');" xr:uid="{57B9B8FC-745B-E543-B3A1-A8A98CAF043E}"/>
    <hyperlink ref="C44" r:id="rId41" display="javascript:gg('D_1__Proteobacteria');" xr:uid="{7DB27612-A2F0-A544-9D38-5D9DDA9BA3F1}"/>
    <hyperlink ref="C45" r:id="rId42" display="javascript:gg('D_1__RBG-1+(Zixibacteria)');" xr:uid="{61B64BCC-3AA7-AA4C-8B8D-841E591A6721}"/>
    <hyperlink ref="C46" r:id="rId43" display="javascript:gg('D_1__RsaHf231');" xr:uid="{02FB362A-4DC4-6944-8368-CF30333CA4F6}"/>
    <hyperlink ref="C47" r:id="rId44" display="javascript:gg('D_1__SBR1093');" xr:uid="{E08843B3-042D-5141-8FEB-F5F6553BE3EC}"/>
    <hyperlink ref="C48" r:id="rId45" display="javascript:gg('D_1__SR1+(Absconditabacteria)');" xr:uid="{7FF68FC4-48A9-DC45-B68E-2F9125E63F67}"/>
    <hyperlink ref="C49" r:id="rId46" display="javascript:gg('D_1__Saccharibacteria');" xr:uid="{B11DE39C-5650-4546-81A4-8F4455517CA7}"/>
    <hyperlink ref="C50" r:id="rId47" display="javascript:gg('D_1__Spirochaetae');" xr:uid="{8206F6D6-0032-6A4B-9B40-5B27C7CA6050}"/>
    <hyperlink ref="C51" r:id="rId48" display="javascript:gg('D_1__Synergistetes');" xr:uid="{E025999F-BC10-334B-9EED-4CF8081AEAEC}"/>
    <hyperlink ref="C52" r:id="rId49" display="javascript:gg('D_1__TM6+(Dependentiae)');" xr:uid="{0B1F1C76-23F5-7946-A61B-D182A4F0C016}"/>
    <hyperlink ref="C53" r:id="rId50" display="javascript:gg('D_1__Tectomicrobia');" xr:uid="{24741067-901B-AC42-865D-D07FA6EDB1DD}"/>
    <hyperlink ref="C54" r:id="rId51" display="javascript:gg('D_1__Tenericutes');" xr:uid="{6A45D9F6-8214-E643-A732-91EA29E82B4A}"/>
    <hyperlink ref="C55" r:id="rId52" display="javascript:gg('D_1__Verrucomicrobia');" xr:uid="{0133B7D5-25E2-3A42-9EC1-0BF99C2EDBAD}"/>
    <hyperlink ref="C56" r:id="rId53" display="javascript:gg('D_1__WS1');" xr:uid="{F754C530-41B8-C942-91F5-404AF24ACDDB}"/>
    <hyperlink ref="C57" r:id="rId54" display="javascript:gg('D_1__WS2');" xr:uid="{D7E4E0AD-AA56-AC4B-8EAB-5190CD4080A0}"/>
    <hyperlink ref="C58" r:id="rId55" display="javascript:gg('D_1__WWE3');" xr:uid="{BD26A480-EA1C-144C-9D22-372C50E363EF}"/>
    <hyperlink ref="C60" r:id="rId56" display="javascript:gg('Other');" xr:uid="{4DDF707C-0DB4-7C40-AFDD-61F0D3C53E5C}"/>
    <hyperlink ref="C59" r:id="rId57" display="javascript:gg('Other');" xr:uid="{BC5D2062-824F-4B47-BBBF-AE942CBA839B}"/>
  </hyperlinks>
  <pageMargins left="0.7" right="0.7" top="0.75" bottom="0.75" header="0.3" footer="0.3"/>
  <drawing r:id="rId5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FAE6-1953-3C44-A268-3B6E7E3AC702}">
  <dimension ref="C3:AO60"/>
  <sheetViews>
    <sheetView topLeftCell="AJ1" workbookViewId="0">
      <selection activeCell="AL27" sqref="AL27"/>
    </sheetView>
  </sheetViews>
  <sheetFormatPr baseColWidth="10" defaultRowHeight="16" x14ac:dyDescent="0.2"/>
  <cols>
    <col min="39" max="39" width="38.33203125" customWidth="1"/>
  </cols>
  <sheetData>
    <row r="3" spans="3:41" x14ac:dyDescent="0.2">
      <c r="C3" t="s">
        <v>31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30</v>
      </c>
      <c r="AM3" t="s">
        <v>110</v>
      </c>
      <c r="AN3" t="s">
        <v>0</v>
      </c>
      <c r="AO3" t="s">
        <v>29</v>
      </c>
    </row>
    <row r="4" spans="3:41" x14ac:dyDescent="0.2">
      <c r="C4" s="1" t="s">
        <v>34</v>
      </c>
      <c r="D4" s="2">
        <f>AVERAGE(E4:AG4)</f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M4" s="1" t="s">
        <v>95</v>
      </c>
      <c r="AN4" s="3">
        <v>0.28058620689655173</v>
      </c>
      <c r="AO4" s="2">
        <v>0.38900000000000001</v>
      </c>
    </row>
    <row r="5" spans="3:41" x14ac:dyDescent="0.2">
      <c r="C5" s="1" t="s">
        <v>35</v>
      </c>
      <c r="D5" s="2">
        <f t="shared" ref="D5:D60" si="0">AVERAGE(E5:AG5)</f>
        <v>3.4482758620689657E-5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1E-3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M5" s="1" t="s">
        <v>91</v>
      </c>
      <c r="AN5" s="3">
        <v>0.17886206896551726</v>
      </c>
      <c r="AO5" s="2">
        <v>4.8000000000000001E-2</v>
      </c>
    </row>
    <row r="6" spans="3:41" x14ac:dyDescent="0.2">
      <c r="C6" s="1" t="s">
        <v>36</v>
      </c>
      <c r="D6" s="2">
        <f t="shared" si="0"/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M6" s="1" t="s">
        <v>92</v>
      </c>
      <c r="AN6" s="3">
        <v>0.13086206896551725</v>
      </c>
      <c r="AO6" s="2">
        <v>0.16800000000000001</v>
      </c>
    </row>
    <row r="7" spans="3:41" x14ac:dyDescent="0.2">
      <c r="C7" s="1" t="s">
        <v>37</v>
      </c>
      <c r="D7" s="2">
        <f t="shared" si="0"/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M7" s="1" t="s">
        <v>96</v>
      </c>
      <c r="AN7" s="3">
        <v>0.11844827586206898</v>
      </c>
      <c r="AO7" s="2">
        <v>6.6000000000000003E-2</v>
      </c>
    </row>
    <row r="8" spans="3:41" x14ac:dyDescent="0.2">
      <c r="C8" s="1" t="s">
        <v>38</v>
      </c>
      <c r="D8" s="2">
        <f t="shared" si="0"/>
        <v>2.4275862068965526E-2</v>
      </c>
      <c r="E8" s="2">
        <v>1.2E-2</v>
      </c>
      <c r="F8" s="2">
        <v>4.4999999999999998E-2</v>
      </c>
      <c r="G8" s="2">
        <v>1.4E-2</v>
      </c>
      <c r="H8" s="2">
        <v>0.01</v>
      </c>
      <c r="I8" s="2">
        <v>1E-3</v>
      </c>
      <c r="J8" s="2">
        <v>1.9E-2</v>
      </c>
      <c r="K8" s="2">
        <v>2.5000000000000001E-2</v>
      </c>
      <c r="L8" s="2">
        <v>2.3E-2</v>
      </c>
      <c r="M8" s="2">
        <v>2.7E-2</v>
      </c>
      <c r="N8" s="2">
        <v>3.3000000000000002E-2</v>
      </c>
      <c r="O8" s="2">
        <v>2.9000000000000001E-2</v>
      </c>
      <c r="P8" s="2">
        <v>1.7000000000000001E-2</v>
      </c>
      <c r="Q8" s="2">
        <v>1.6E-2</v>
      </c>
      <c r="R8" s="2">
        <v>1.2E-2</v>
      </c>
      <c r="S8" s="2">
        <v>1.4E-2</v>
      </c>
      <c r="T8" s="2">
        <v>2.9000000000000001E-2</v>
      </c>
      <c r="U8" s="2">
        <v>5.2999999999999999E-2</v>
      </c>
      <c r="V8" s="2">
        <v>5.0000000000000001E-3</v>
      </c>
      <c r="W8" s="2">
        <v>0.06</v>
      </c>
      <c r="X8" s="2">
        <v>1.7000000000000001E-2</v>
      </c>
      <c r="Y8" s="2">
        <v>4.1000000000000002E-2</v>
      </c>
      <c r="Z8" s="2">
        <v>2.8000000000000001E-2</v>
      </c>
      <c r="AA8" s="2">
        <v>5.8000000000000003E-2</v>
      </c>
      <c r="AB8" s="2">
        <v>8.0000000000000002E-3</v>
      </c>
      <c r="AC8" s="2">
        <v>6.0000000000000001E-3</v>
      </c>
      <c r="AD8" s="2">
        <v>1.6E-2</v>
      </c>
      <c r="AE8" s="2">
        <v>3.6999999999999998E-2</v>
      </c>
      <c r="AF8" s="2">
        <v>2.9000000000000001E-2</v>
      </c>
      <c r="AG8" s="2">
        <v>0.02</v>
      </c>
      <c r="AM8" s="1" t="s">
        <v>99</v>
      </c>
      <c r="AN8" s="3">
        <v>8.2724137931034489E-2</v>
      </c>
      <c r="AO8" s="2">
        <v>0.219</v>
      </c>
    </row>
    <row r="9" spans="3:41" x14ac:dyDescent="0.2">
      <c r="C9" s="1" t="s">
        <v>39</v>
      </c>
      <c r="D9" s="2">
        <f t="shared" si="0"/>
        <v>3.4482758620689657E-5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1E-3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M9" s="1" t="s">
        <v>94</v>
      </c>
      <c r="AN9" s="3">
        <v>5.8896551724137929E-2</v>
      </c>
      <c r="AO9" s="2">
        <v>4.4999999999999998E-2</v>
      </c>
    </row>
    <row r="10" spans="3:41" x14ac:dyDescent="0.2">
      <c r="C10" s="1" t="s">
        <v>40</v>
      </c>
      <c r="D10" s="2">
        <f t="shared" si="0"/>
        <v>0.17886206896551726</v>
      </c>
      <c r="E10" s="2">
        <v>0.221</v>
      </c>
      <c r="F10" s="2">
        <v>0.17399999999999999</v>
      </c>
      <c r="G10" s="2">
        <v>0.18099999999999999</v>
      </c>
      <c r="H10" s="2">
        <v>0.14399999999999999</v>
      </c>
      <c r="I10" s="2">
        <v>0.16900000000000001</v>
      </c>
      <c r="J10" s="2">
        <v>0.215</v>
      </c>
      <c r="K10" s="2">
        <v>0.14099999999999999</v>
      </c>
      <c r="L10" s="2">
        <v>0.17299999999999999</v>
      </c>
      <c r="M10" s="2">
        <v>0.151</v>
      </c>
      <c r="N10" s="2">
        <v>0.154</v>
      </c>
      <c r="O10" s="2">
        <v>0.186</v>
      </c>
      <c r="P10" s="2">
        <v>0.18</v>
      </c>
      <c r="Q10" s="2">
        <v>0.16900000000000001</v>
      </c>
      <c r="R10" s="2">
        <v>0.20200000000000001</v>
      </c>
      <c r="S10" s="2">
        <v>0.17199999999999999</v>
      </c>
      <c r="T10" s="2">
        <v>0.17899999999999999</v>
      </c>
      <c r="U10" s="2">
        <v>0.192</v>
      </c>
      <c r="V10" s="2">
        <v>0.215</v>
      </c>
      <c r="W10" s="2">
        <v>0.20399999999999999</v>
      </c>
      <c r="X10" s="2">
        <v>0.187</v>
      </c>
      <c r="Y10" s="2">
        <v>0.187</v>
      </c>
      <c r="Z10" s="2">
        <v>0.156</v>
      </c>
      <c r="AA10" s="2">
        <v>0.16600000000000001</v>
      </c>
      <c r="AB10" s="2">
        <v>0.16900000000000001</v>
      </c>
      <c r="AC10" s="2">
        <v>0.19900000000000001</v>
      </c>
      <c r="AD10" s="2">
        <v>0.13400000000000001</v>
      </c>
      <c r="AE10" s="2">
        <v>0.17799999999999999</v>
      </c>
      <c r="AF10" s="2">
        <v>0.23699999999999999</v>
      </c>
      <c r="AG10" s="2">
        <v>0.152</v>
      </c>
      <c r="AM10" s="1" t="s">
        <v>93</v>
      </c>
      <c r="AN10" s="3">
        <v>3.4068965517241388E-2</v>
      </c>
      <c r="AO10" s="2">
        <v>2.1999999999999999E-2</v>
      </c>
    </row>
    <row r="11" spans="3:41" x14ac:dyDescent="0.2">
      <c r="C11" s="1" t="s">
        <v>41</v>
      </c>
      <c r="D11" s="2">
        <f t="shared" si="0"/>
        <v>0.13086206896551725</v>
      </c>
      <c r="E11" s="2">
        <v>0.1</v>
      </c>
      <c r="F11" s="2">
        <v>0.13600000000000001</v>
      </c>
      <c r="G11" s="2">
        <v>0.127</v>
      </c>
      <c r="H11" s="2">
        <v>0.114</v>
      </c>
      <c r="I11" s="2">
        <v>5.8000000000000003E-2</v>
      </c>
      <c r="J11" s="2">
        <v>8.6999999999999994E-2</v>
      </c>
      <c r="K11" s="2">
        <v>0.129</v>
      </c>
      <c r="L11" s="2">
        <v>0.25900000000000001</v>
      </c>
      <c r="M11" s="2">
        <v>0.121</v>
      </c>
      <c r="N11" s="2">
        <v>0.216</v>
      </c>
      <c r="O11" s="2">
        <v>0.16300000000000001</v>
      </c>
      <c r="P11" s="2">
        <v>8.5999999999999993E-2</v>
      </c>
      <c r="Q11" s="2">
        <v>0.14499999999999999</v>
      </c>
      <c r="R11" s="2">
        <v>9.1999999999999998E-2</v>
      </c>
      <c r="S11" s="2">
        <v>0.13</v>
      </c>
      <c r="T11" s="2">
        <v>0.104</v>
      </c>
      <c r="U11" s="2">
        <v>0.13400000000000001</v>
      </c>
      <c r="V11" s="2">
        <v>0.158</v>
      </c>
      <c r="W11" s="2">
        <v>0.115</v>
      </c>
      <c r="X11" s="2">
        <v>0.14899999999999999</v>
      </c>
      <c r="Y11" s="2">
        <v>0.11700000000000001</v>
      </c>
      <c r="Z11" s="2">
        <v>0.16900000000000001</v>
      </c>
      <c r="AA11" s="2">
        <v>0.13700000000000001</v>
      </c>
      <c r="AB11" s="2">
        <v>8.7999999999999995E-2</v>
      </c>
      <c r="AC11" s="2">
        <v>0.09</v>
      </c>
      <c r="AD11" s="2">
        <v>0.157</v>
      </c>
      <c r="AE11" s="2">
        <v>0.17</v>
      </c>
      <c r="AF11" s="2">
        <v>0.10199999999999999</v>
      </c>
      <c r="AG11" s="2">
        <v>0.14199999999999999</v>
      </c>
      <c r="AM11" s="1" t="s">
        <v>98</v>
      </c>
      <c r="AN11" s="3">
        <v>3.4034482758620706E-2</v>
      </c>
      <c r="AO11" s="2">
        <v>1.2E-2</v>
      </c>
    </row>
    <row r="12" spans="3:41" x14ac:dyDescent="0.2">
      <c r="C12" s="1" t="s">
        <v>42</v>
      </c>
      <c r="D12" s="2">
        <f t="shared" si="0"/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L12" t="s">
        <v>111</v>
      </c>
      <c r="AM12" s="1" t="s">
        <v>101</v>
      </c>
      <c r="AN12" s="3">
        <v>2.4275862068965526E-2</v>
      </c>
      <c r="AO12" s="2">
        <v>5.0000000000000001E-3</v>
      </c>
    </row>
    <row r="13" spans="3:41" x14ac:dyDescent="0.2">
      <c r="C13" s="1" t="s">
        <v>43</v>
      </c>
      <c r="D13" s="2">
        <f t="shared" si="0"/>
        <v>1.1034482758620694E-3</v>
      </c>
      <c r="E13" s="2">
        <v>2E-3</v>
      </c>
      <c r="F13" s="2">
        <v>1E-3</v>
      </c>
      <c r="G13" s="2">
        <v>0</v>
      </c>
      <c r="H13" s="2">
        <v>1E-3</v>
      </c>
      <c r="I13" s="2">
        <v>1E-3</v>
      </c>
      <c r="J13" s="2">
        <v>1E-3</v>
      </c>
      <c r="K13" s="2">
        <v>1E-3</v>
      </c>
      <c r="L13" s="2">
        <v>1E-3</v>
      </c>
      <c r="M13" s="2">
        <v>1E-3</v>
      </c>
      <c r="N13" s="2">
        <v>1E-3</v>
      </c>
      <c r="O13" s="2">
        <v>1E-3</v>
      </c>
      <c r="P13" s="2">
        <v>2E-3</v>
      </c>
      <c r="Q13" s="2">
        <v>0</v>
      </c>
      <c r="R13" s="2">
        <v>1E-3</v>
      </c>
      <c r="S13" s="2">
        <v>1E-3</v>
      </c>
      <c r="T13" s="2">
        <v>1E-3</v>
      </c>
      <c r="U13" s="2">
        <v>1E-3</v>
      </c>
      <c r="V13" s="2">
        <v>2E-3</v>
      </c>
      <c r="W13" s="2">
        <v>1E-3</v>
      </c>
      <c r="X13" s="2">
        <v>1E-3</v>
      </c>
      <c r="Y13" s="2">
        <v>1E-3</v>
      </c>
      <c r="Z13" s="2">
        <v>0</v>
      </c>
      <c r="AA13" s="2">
        <v>2E-3</v>
      </c>
      <c r="AB13" s="2">
        <v>1E-3</v>
      </c>
      <c r="AC13" s="2">
        <v>2E-3</v>
      </c>
      <c r="AD13" s="2">
        <v>1E-3</v>
      </c>
      <c r="AE13" s="2">
        <v>1E-3</v>
      </c>
      <c r="AF13" s="2">
        <v>2E-3</v>
      </c>
      <c r="AG13" s="2">
        <v>1E-3</v>
      </c>
      <c r="AM13" s="1" t="s">
        <v>100</v>
      </c>
      <c r="AN13" s="3">
        <v>1.6068965517241386E-2</v>
      </c>
      <c r="AO13" s="2">
        <v>2E-3</v>
      </c>
    </row>
    <row r="14" spans="3:41" x14ac:dyDescent="0.2">
      <c r="C14" s="1" t="s">
        <v>44</v>
      </c>
      <c r="D14" s="2">
        <f t="shared" si="0"/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M14" s="1" t="s">
        <v>97</v>
      </c>
      <c r="AN14" s="3">
        <v>1.1103448275862073E-2</v>
      </c>
      <c r="AO14" s="2">
        <v>0.01</v>
      </c>
    </row>
    <row r="15" spans="3:41" x14ac:dyDescent="0.2">
      <c r="C15" s="1" t="s">
        <v>45</v>
      </c>
      <c r="D15" s="2">
        <f t="shared" si="0"/>
        <v>1.0344827586206896E-4</v>
      </c>
      <c r="E15" s="2">
        <v>0</v>
      </c>
      <c r="F15" s="2">
        <v>1E-3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1E-3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1E-3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M15" s="1" t="s">
        <v>103</v>
      </c>
      <c r="AN15" s="3">
        <v>9.7931034482758653E-3</v>
      </c>
      <c r="AO15" s="2">
        <v>0</v>
      </c>
    </row>
    <row r="16" spans="3:41" x14ac:dyDescent="0.2">
      <c r="C16" s="1" t="s">
        <v>46</v>
      </c>
      <c r="D16" s="2">
        <f t="shared" si="0"/>
        <v>8.2724137931034489E-2</v>
      </c>
      <c r="E16" s="2">
        <v>7.0000000000000007E-2</v>
      </c>
      <c r="F16" s="2">
        <v>0.09</v>
      </c>
      <c r="G16" s="2">
        <v>9.5000000000000001E-2</v>
      </c>
      <c r="H16" s="2">
        <v>9.6000000000000002E-2</v>
      </c>
      <c r="I16" s="2">
        <v>0.19</v>
      </c>
      <c r="J16" s="2">
        <v>9.5000000000000001E-2</v>
      </c>
      <c r="K16" s="2">
        <v>0.106</v>
      </c>
      <c r="L16" s="2">
        <v>4.8000000000000001E-2</v>
      </c>
      <c r="M16" s="2">
        <v>0.10199999999999999</v>
      </c>
      <c r="N16" s="2">
        <v>0.06</v>
      </c>
      <c r="O16" s="2">
        <v>0.05</v>
      </c>
      <c r="P16" s="2">
        <v>9.4E-2</v>
      </c>
      <c r="Q16" s="2">
        <v>0.109</v>
      </c>
      <c r="R16" s="2">
        <v>7.5999999999999998E-2</v>
      </c>
      <c r="S16" s="2">
        <v>7.9000000000000001E-2</v>
      </c>
      <c r="T16" s="2">
        <v>0.14499999999999999</v>
      </c>
      <c r="U16" s="2">
        <v>5.5E-2</v>
      </c>
      <c r="V16" s="2">
        <v>8.5000000000000006E-2</v>
      </c>
      <c r="W16" s="2">
        <v>3.7999999999999999E-2</v>
      </c>
      <c r="X16" s="2">
        <v>8.4000000000000005E-2</v>
      </c>
      <c r="Y16" s="2">
        <v>8.5000000000000006E-2</v>
      </c>
      <c r="Z16" s="2">
        <v>0.09</v>
      </c>
      <c r="AA16" s="2">
        <v>5.1999999999999998E-2</v>
      </c>
      <c r="AB16" s="2">
        <v>9.1999999999999998E-2</v>
      </c>
      <c r="AC16" s="2">
        <v>7.2999999999999995E-2</v>
      </c>
      <c r="AD16" s="2">
        <v>6.4000000000000001E-2</v>
      </c>
      <c r="AE16" s="2">
        <v>5.2999999999999999E-2</v>
      </c>
      <c r="AF16" s="2">
        <v>0.03</v>
      </c>
      <c r="AG16" s="2">
        <v>9.2999999999999999E-2</v>
      </c>
      <c r="AM16" s="1" t="s">
        <v>104</v>
      </c>
      <c r="AN16" s="3">
        <v>5.1724137931034499E-3</v>
      </c>
      <c r="AO16" s="2">
        <v>0</v>
      </c>
    </row>
    <row r="17" spans="3:41" x14ac:dyDescent="0.2">
      <c r="C17" s="1" t="s">
        <v>47</v>
      </c>
      <c r="D17" s="2">
        <f t="shared" si="0"/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M17" s="1" t="s">
        <v>51</v>
      </c>
      <c r="AN17" s="3">
        <v>2.7241379310344836E-3</v>
      </c>
      <c r="AO17" s="2">
        <v>2E-3</v>
      </c>
    </row>
    <row r="18" spans="3:41" x14ac:dyDescent="0.2">
      <c r="C18" s="1" t="s">
        <v>48</v>
      </c>
      <c r="D18" s="2">
        <f t="shared" si="0"/>
        <v>9.6551724137931068E-4</v>
      </c>
      <c r="E18" s="2">
        <v>1E-3</v>
      </c>
      <c r="F18" s="2">
        <v>1E-3</v>
      </c>
      <c r="G18" s="2">
        <v>2E-3</v>
      </c>
      <c r="H18" s="2">
        <v>2E-3</v>
      </c>
      <c r="I18" s="2">
        <v>1E-3</v>
      </c>
      <c r="J18" s="2">
        <v>0</v>
      </c>
      <c r="K18" s="2">
        <v>0</v>
      </c>
      <c r="L18" s="2">
        <v>0</v>
      </c>
      <c r="M18" s="2">
        <v>3.0000000000000001E-3</v>
      </c>
      <c r="N18" s="2">
        <v>1E-3</v>
      </c>
      <c r="O18" s="2">
        <v>1E-3</v>
      </c>
      <c r="P18" s="2">
        <v>1E-3</v>
      </c>
      <c r="Q18" s="2">
        <v>1E-3</v>
      </c>
      <c r="R18" s="2">
        <v>1E-3</v>
      </c>
      <c r="S18" s="2">
        <v>0</v>
      </c>
      <c r="T18" s="2">
        <v>1E-3</v>
      </c>
      <c r="U18" s="2">
        <v>0</v>
      </c>
      <c r="V18" s="2">
        <v>1E-3</v>
      </c>
      <c r="W18" s="2">
        <v>1E-3</v>
      </c>
      <c r="X18" s="2">
        <v>1E-3</v>
      </c>
      <c r="Y18" s="2">
        <v>1E-3</v>
      </c>
      <c r="Z18" s="2">
        <v>1E-3</v>
      </c>
      <c r="AA18" s="2">
        <v>0</v>
      </c>
      <c r="AB18" s="2">
        <v>1E-3</v>
      </c>
      <c r="AC18" s="2">
        <v>1E-3</v>
      </c>
      <c r="AD18" s="2">
        <v>1E-3</v>
      </c>
      <c r="AE18" s="2">
        <v>2E-3</v>
      </c>
      <c r="AF18" s="2">
        <v>1E-3</v>
      </c>
      <c r="AG18" s="2">
        <v>1E-3</v>
      </c>
      <c r="AM18" s="1" t="s">
        <v>54</v>
      </c>
      <c r="AN18" s="3">
        <v>2.7241379310344836E-3</v>
      </c>
      <c r="AO18" s="2">
        <v>1E-3</v>
      </c>
    </row>
    <row r="19" spans="3:41" x14ac:dyDescent="0.2">
      <c r="C19" s="1" t="s">
        <v>49</v>
      </c>
      <c r="D19" s="2">
        <f t="shared" si="0"/>
        <v>1.0000000000000007E-3</v>
      </c>
      <c r="E19" s="2">
        <v>1E-3</v>
      </c>
      <c r="F19" s="2">
        <v>1E-3</v>
      </c>
      <c r="G19" s="2">
        <v>1E-3</v>
      </c>
      <c r="H19" s="2">
        <v>1E-3</v>
      </c>
      <c r="I19" s="2">
        <v>3.0000000000000001E-3</v>
      </c>
      <c r="J19" s="2">
        <v>1E-3</v>
      </c>
      <c r="K19" s="2">
        <v>1E-3</v>
      </c>
      <c r="L19" s="2">
        <v>1E-3</v>
      </c>
      <c r="M19" s="2">
        <v>1E-3</v>
      </c>
      <c r="N19" s="2">
        <v>1E-3</v>
      </c>
      <c r="O19" s="2">
        <v>1E-3</v>
      </c>
      <c r="P19" s="2">
        <v>1E-3</v>
      </c>
      <c r="Q19" s="2">
        <v>0</v>
      </c>
      <c r="R19" s="2">
        <v>1E-3</v>
      </c>
      <c r="S19" s="2">
        <v>1E-3</v>
      </c>
      <c r="T19" s="2">
        <v>2E-3</v>
      </c>
      <c r="U19" s="2">
        <v>1E-3</v>
      </c>
      <c r="V19" s="2">
        <v>1E-3</v>
      </c>
      <c r="W19" s="2">
        <v>0</v>
      </c>
      <c r="X19" s="2">
        <v>1E-3</v>
      </c>
      <c r="Y19" s="2">
        <v>1E-3</v>
      </c>
      <c r="Z19" s="2">
        <v>0</v>
      </c>
      <c r="AA19" s="2">
        <v>1E-3</v>
      </c>
      <c r="AB19" s="2">
        <v>1E-3</v>
      </c>
      <c r="AC19" s="2">
        <v>1E-3</v>
      </c>
      <c r="AD19" s="2">
        <v>1E-3</v>
      </c>
      <c r="AE19" s="2">
        <v>1E-3</v>
      </c>
      <c r="AF19" s="2">
        <v>0</v>
      </c>
      <c r="AG19" s="2">
        <v>2E-3</v>
      </c>
      <c r="AM19" s="1" t="s">
        <v>90</v>
      </c>
      <c r="AN19" s="3">
        <v>1.7586206896551735E-3</v>
      </c>
      <c r="AO19" s="2">
        <v>2E-3</v>
      </c>
    </row>
    <row r="20" spans="3:41" x14ac:dyDescent="0.2">
      <c r="C20" s="1" t="s">
        <v>50</v>
      </c>
      <c r="D20" s="2">
        <f t="shared" si="0"/>
        <v>3.4034482758620706E-2</v>
      </c>
      <c r="E20" s="2">
        <v>3.1E-2</v>
      </c>
      <c r="F20" s="2">
        <v>3.9E-2</v>
      </c>
      <c r="G20" s="2">
        <v>4.2999999999999997E-2</v>
      </c>
      <c r="H20" s="2">
        <v>2.5000000000000001E-2</v>
      </c>
      <c r="I20" s="2">
        <v>1.4E-2</v>
      </c>
      <c r="J20" s="2">
        <v>2.4E-2</v>
      </c>
      <c r="K20" s="2">
        <v>2.5000000000000001E-2</v>
      </c>
      <c r="L20" s="2">
        <v>5.6000000000000001E-2</v>
      </c>
      <c r="M20" s="2">
        <v>2.4E-2</v>
      </c>
      <c r="N20" s="2">
        <v>5.2999999999999999E-2</v>
      </c>
      <c r="O20" s="2">
        <v>5.1999999999999998E-2</v>
      </c>
      <c r="P20" s="2">
        <v>2.8000000000000001E-2</v>
      </c>
      <c r="Q20" s="2">
        <v>0.02</v>
      </c>
      <c r="R20" s="2">
        <v>3.5999999999999997E-2</v>
      </c>
      <c r="S20" s="2">
        <v>2.9000000000000001E-2</v>
      </c>
      <c r="T20" s="2">
        <v>2.7E-2</v>
      </c>
      <c r="U20" s="2">
        <v>3.4000000000000002E-2</v>
      </c>
      <c r="V20" s="2">
        <v>2.7E-2</v>
      </c>
      <c r="W20" s="2">
        <v>4.2000000000000003E-2</v>
      </c>
      <c r="X20" s="2">
        <v>3.5999999999999997E-2</v>
      </c>
      <c r="Y20" s="2">
        <v>2.8000000000000001E-2</v>
      </c>
      <c r="Z20" s="2">
        <v>3.9E-2</v>
      </c>
      <c r="AA20" s="2">
        <v>7.0000000000000007E-2</v>
      </c>
      <c r="AB20" s="2">
        <v>2.5000000000000001E-2</v>
      </c>
      <c r="AC20" s="2">
        <v>2.3E-2</v>
      </c>
      <c r="AD20" s="2">
        <v>3.1E-2</v>
      </c>
      <c r="AE20" s="2">
        <v>3.9E-2</v>
      </c>
      <c r="AF20" s="2">
        <v>3.2000000000000001E-2</v>
      </c>
      <c r="AG20" s="2">
        <v>3.5000000000000003E-2</v>
      </c>
      <c r="AM20" s="1" t="s">
        <v>82</v>
      </c>
      <c r="AN20" s="3">
        <v>1.4137931034482766E-3</v>
      </c>
      <c r="AO20" s="2">
        <v>2E-3</v>
      </c>
    </row>
    <row r="21" spans="3:41" x14ac:dyDescent="0.2">
      <c r="C21" s="1" t="s">
        <v>51</v>
      </c>
      <c r="D21" s="2">
        <f t="shared" si="0"/>
        <v>2.7241379310344836E-3</v>
      </c>
      <c r="E21" s="2">
        <v>2E-3</v>
      </c>
      <c r="F21" s="2">
        <v>3.0000000000000001E-3</v>
      </c>
      <c r="G21" s="2">
        <v>1E-3</v>
      </c>
      <c r="H21" s="2">
        <v>2E-3</v>
      </c>
      <c r="I21" s="2">
        <v>2E-3</v>
      </c>
      <c r="J21" s="2">
        <v>2E-3</v>
      </c>
      <c r="K21" s="2">
        <v>5.0000000000000001E-3</v>
      </c>
      <c r="L21" s="2">
        <v>1E-3</v>
      </c>
      <c r="M21" s="2">
        <v>1E-3</v>
      </c>
      <c r="N21" s="2">
        <v>2E-3</v>
      </c>
      <c r="O21" s="2">
        <v>2E-3</v>
      </c>
      <c r="P21" s="2">
        <v>3.0000000000000001E-3</v>
      </c>
      <c r="Q21" s="2">
        <v>1E-3</v>
      </c>
      <c r="R21" s="2">
        <v>3.0000000000000001E-3</v>
      </c>
      <c r="S21" s="2">
        <v>3.0000000000000001E-3</v>
      </c>
      <c r="T21" s="2">
        <v>5.0000000000000001E-3</v>
      </c>
      <c r="U21" s="2">
        <v>7.0000000000000001E-3</v>
      </c>
      <c r="V21" s="2">
        <v>3.0000000000000001E-3</v>
      </c>
      <c r="W21" s="2">
        <v>1E-3</v>
      </c>
      <c r="X21" s="2">
        <v>2E-3</v>
      </c>
      <c r="Y21" s="2">
        <v>4.0000000000000001E-3</v>
      </c>
      <c r="Z21" s="2">
        <v>4.0000000000000001E-3</v>
      </c>
      <c r="AA21" s="2">
        <v>3.0000000000000001E-3</v>
      </c>
      <c r="AB21" s="2">
        <v>1E-3</v>
      </c>
      <c r="AC21" s="2">
        <v>4.0000000000000001E-3</v>
      </c>
      <c r="AD21" s="2">
        <v>2E-3</v>
      </c>
      <c r="AE21" s="2">
        <v>6.0000000000000001E-3</v>
      </c>
      <c r="AF21" s="2">
        <v>1E-3</v>
      </c>
      <c r="AG21" s="2">
        <v>3.0000000000000001E-3</v>
      </c>
      <c r="AM21" s="1" t="s">
        <v>43</v>
      </c>
      <c r="AN21" s="3">
        <v>1.1034482758620694E-3</v>
      </c>
      <c r="AO21" s="2">
        <v>1E-3</v>
      </c>
    </row>
    <row r="22" spans="3:41" x14ac:dyDescent="0.2">
      <c r="C22" s="1" t="s">
        <v>52</v>
      </c>
      <c r="D22" s="2">
        <f t="shared" si="0"/>
        <v>6.8965517241379313E-5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1E-3</v>
      </c>
      <c r="S22" s="2">
        <v>0</v>
      </c>
      <c r="T22" s="2">
        <v>0</v>
      </c>
      <c r="U22" s="2">
        <v>0</v>
      </c>
      <c r="V22" s="2">
        <v>0</v>
      </c>
      <c r="W22" s="2">
        <v>1E-3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M22" s="1" t="s">
        <v>49</v>
      </c>
      <c r="AN22" s="3">
        <v>1.0000000000000007E-3</v>
      </c>
      <c r="AO22" s="2">
        <v>1E-3</v>
      </c>
    </row>
    <row r="23" spans="3:41" x14ac:dyDescent="0.2">
      <c r="C23" s="1" t="s">
        <v>53</v>
      </c>
      <c r="D23" s="2">
        <f t="shared" si="0"/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M23" s="1" t="s">
        <v>48</v>
      </c>
      <c r="AN23" s="3">
        <v>9.6551724137931068E-4</v>
      </c>
      <c r="AO23" s="2">
        <v>1E-3</v>
      </c>
    </row>
    <row r="24" spans="3:41" x14ac:dyDescent="0.2">
      <c r="C24" s="1" t="s">
        <v>54</v>
      </c>
      <c r="D24" s="2">
        <f t="shared" si="0"/>
        <v>2.7241379310344836E-3</v>
      </c>
      <c r="E24" s="2">
        <v>4.0000000000000001E-3</v>
      </c>
      <c r="F24" s="2">
        <v>3.0000000000000001E-3</v>
      </c>
      <c r="G24" s="2">
        <v>2E-3</v>
      </c>
      <c r="H24" s="2">
        <v>3.0000000000000001E-3</v>
      </c>
      <c r="I24" s="2">
        <v>2E-3</v>
      </c>
      <c r="J24" s="2">
        <v>4.0000000000000001E-3</v>
      </c>
      <c r="K24" s="2">
        <v>3.0000000000000001E-3</v>
      </c>
      <c r="L24" s="2">
        <v>2E-3</v>
      </c>
      <c r="M24" s="2">
        <v>3.0000000000000001E-3</v>
      </c>
      <c r="N24" s="2">
        <v>1E-3</v>
      </c>
      <c r="O24" s="2">
        <v>3.0000000000000001E-3</v>
      </c>
      <c r="P24" s="2">
        <v>3.0000000000000001E-3</v>
      </c>
      <c r="Q24" s="2">
        <v>0</v>
      </c>
      <c r="R24" s="2">
        <v>3.0000000000000001E-3</v>
      </c>
      <c r="S24" s="2">
        <v>4.0000000000000001E-3</v>
      </c>
      <c r="T24" s="2">
        <v>3.0000000000000001E-3</v>
      </c>
      <c r="U24" s="2">
        <v>2E-3</v>
      </c>
      <c r="V24" s="2">
        <v>5.0000000000000001E-3</v>
      </c>
      <c r="W24" s="2">
        <v>2E-3</v>
      </c>
      <c r="X24" s="2">
        <v>3.0000000000000001E-3</v>
      </c>
      <c r="Y24" s="2">
        <v>4.0000000000000001E-3</v>
      </c>
      <c r="Z24" s="2">
        <v>2E-3</v>
      </c>
      <c r="AA24" s="2">
        <v>2E-3</v>
      </c>
      <c r="AB24" s="2">
        <v>2E-3</v>
      </c>
      <c r="AC24" s="2">
        <v>4.0000000000000001E-3</v>
      </c>
      <c r="AD24" s="2">
        <v>3.0000000000000001E-3</v>
      </c>
      <c r="AE24" s="2">
        <v>3.0000000000000001E-3</v>
      </c>
      <c r="AF24" s="2">
        <v>2E-3</v>
      </c>
      <c r="AG24" s="2">
        <v>2E-3</v>
      </c>
      <c r="AM24" s="1" t="s">
        <v>69</v>
      </c>
      <c r="AN24" s="3">
        <v>3.1034482758620692E-4</v>
      </c>
      <c r="AO24" s="2">
        <v>0</v>
      </c>
    </row>
    <row r="25" spans="3:41" x14ac:dyDescent="0.2">
      <c r="C25" s="1" t="s">
        <v>55</v>
      </c>
      <c r="D25" s="2">
        <f t="shared" si="0"/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M25" s="1" t="s">
        <v>79</v>
      </c>
      <c r="AN25" s="3">
        <v>3.1034482758620692E-4</v>
      </c>
      <c r="AO25" s="2">
        <v>0</v>
      </c>
    </row>
    <row r="26" spans="3:41" x14ac:dyDescent="0.2">
      <c r="C26" s="1" t="s">
        <v>56</v>
      </c>
      <c r="D26" s="2">
        <f t="shared" si="0"/>
        <v>3.4482758620689657E-5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1E-3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M26" s="1" t="s">
        <v>64</v>
      </c>
      <c r="AN26" s="3">
        <v>1.7241379310344829E-4</v>
      </c>
      <c r="AO26" s="2">
        <v>0</v>
      </c>
    </row>
    <row r="27" spans="3:41" x14ac:dyDescent="0.2">
      <c r="C27" s="1" t="s">
        <v>57</v>
      </c>
      <c r="D27" s="2">
        <f t="shared" si="0"/>
        <v>1.0344827586206896E-4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1E-3</v>
      </c>
      <c r="S27" s="2">
        <v>1E-3</v>
      </c>
      <c r="T27" s="2">
        <v>0</v>
      </c>
      <c r="U27" s="2">
        <v>0</v>
      </c>
      <c r="V27" s="2">
        <v>1E-3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M27" s="1" t="s">
        <v>45</v>
      </c>
      <c r="AN27" s="3">
        <v>1.0344827586206896E-4</v>
      </c>
      <c r="AO27" s="2">
        <v>1E-3</v>
      </c>
    </row>
    <row r="28" spans="3:41" x14ac:dyDescent="0.2">
      <c r="C28" s="1" t="s">
        <v>58</v>
      </c>
      <c r="D28" s="2">
        <f t="shared" si="0"/>
        <v>1.1103448275862073E-2</v>
      </c>
      <c r="E28" s="2">
        <v>2.3E-2</v>
      </c>
      <c r="F28" s="2">
        <v>1.2E-2</v>
      </c>
      <c r="G28" s="2">
        <v>1.4E-2</v>
      </c>
      <c r="H28" s="2">
        <v>1.2999999999999999E-2</v>
      </c>
      <c r="I28" s="2">
        <v>6.0000000000000001E-3</v>
      </c>
      <c r="J28" s="2">
        <v>3.0000000000000001E-3</v>
      </c>
      <c r="K28" s="2">
        <v>5.0000000000000001E-3</v>
      </c>
      <c r="L28" s="2">
        <v>4.0000000000000001E-3</v>
      </c>
      <c r="M28" s="2">
        <v>1.4999999999999999E-2</v>
      </c>
      <c r="N28" s="2">
        <v>1.6E-2</v>
      </c>
      <c r="O28" s="2">
        <v>8.0000000000000002E-3</v>
      </c>
      <c r="P28" s="2">
        <v>6.0000000000000001E-3</v>
      </c>
      <c r="Q28" s="2">
        <v>3.0000000000000001E-3</v>
      </c>
      <c r="R28" s="2">
        <v>2E-3</v>
      </c>
      <c r="S28" s="2">
        <v>4.0000000000000001E-3</v>
      </c>
      <c r="T28" s="2">
        <v>0.01</v>
      </c>
      <c r="U28" s="2">
        <v>1.2999999999999999E-2</v>
      </c>
      <c r="V28" s="2">
        <v>0.02</v>
      </c>
      <c r="W28" s="2">
        <v>1.9E-2</v>
      </c>
      <c r="X28" s="2">
        <v>8.0000000000000002E-3</v>
      </c>
      <c r="Y28" s="2">
        <v>1.4999999999999999E-2</v>
      </c>
      <c r="Z28" s="2">
        <v>1.2999999999999999E-2</v>
      </c>
      <c r="AA28" s="2">
        <v>1.7000000000000001E-2</v>
      </c>
      <c r="AB28" s="2">
        <v>1.0999999999999999E-2</v>
      </c>
      <c r="AC28" s="2">
        <v>8.0000000000000002E-3</v>
      </c>
      <c r="AD28" s="2">
        <v>7.0000000000000001E-3</v>
      </c>
      <c r="AE28" s="2">
        <v>1.4E-2</v>
      </c>
      <c r="AF28" s="2">
        <v>2.5000000000000001E-2</v>
      </c>
      <c r="AG28" s="2">
        <v>8.0000000000000002E-3</v>
      </c>
      <c r="AM28" s="1" t="s">
        <v>57</v>
      </c>
      <c r="AN28" s="3">
        <v>1.0344827586206896E-4</v>
      </c>
      <c r="AO28" s="2">
        <v>0</v>
      </c>
    </row>
    <row r="29" spans="3:41" x14ac:dyDescent="0.2">
      <c r="C29" s="1" t="s">
        <v>59</v>
      </c>
      <c r="D29" s="2">
        <f t="shared" si="0"/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M29" s="1" t="s">
        <v>84</v>
      </c>
      <c r="AN29" s="3">
        <v>1.0344827586206896E-4</v>
      </c>
      <c r="AO29" s="2">
        <v>0</v>
      </c>
    </row>
    <row r="30" spans="3:41" x14ac:dyDescent="0.2">
      <c r="C30" s="1" t="s">
        <v>60</v>
      </c>
      <c r="D30" s="2">
        <f t="shared" si="0"/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M30" s="1" t="s">
        <v>52</v>
      </c>
      <c r="AN30" s="3">
        <v>6.8965517241379313E-5</v>
      </c>
      <c r="AO30" s="2">
        <v>0</v>
      </c>
    </row>
    <row r="31" spans="3:41" x14ac:dyDescent="0.2">
      <c r="C31" s="1" t="s">
        <v>61</v>
      </c>
      <c r="D31" s="2">
        <f t="shared" si="0"/>
        <v>3.4068965517241388E-2</v>
      </c>
      <c r="E31" s="2">
        <v>7.0999999999999994E-2</v>
      </c>
      <c r="F31" s="2">
        <v>3.5999999999999997E-2</v>
      </c>
      <c r="G31" s="2">
        <v>4.8000000000000001E-2</v>
      </c>
      <c r="H31" s="2">
        <v>3.9E-2</v>
      </c>
      <c r="I31" s="2">
        <v>1.0999999999999999E-2</v>
      </c>
      <c r="J31" s="2">
        <v>2.9000000000000001E-2</v>
      </c>
      <c r="K31" s="2">
        <v>1.7999999999999999E-2</v>
      </c>
      <c r="L31" s="2">
        <v>0.02</v>
      </c>
      <c r="M31" s="2">
        <v>3.2000000000000001E-2</v>
      </c>
      <c r="N31" s="2">
        <v>2.8000000000000001E-2</v>
      </c>
      <c r="O31" s="2">
        <v>3.5999999999999997E-2</v>
      </c>
      <c r="P31" s="2">
        <v>3.1E-2</v>
      </c>
      <c r="Q31" s="2">
        <v>3.1E-2</v>
      </c>
      <c r="R31" s="2">
        <v>3.4000000000000002E-2</v>
      </c>
      <c r="S31" s="2">
        <v>2.3E-2</v>
      </c>
      <c r="T31" s="2">
        <v>1.9E-2</v>
      </c>
      <c r="U31" s="2">
        <v>2.1000000000000001E-2</v>
      </c>
      <c r="V31" s="2">
        <v>1.2999999999999999E-2</v>
      </c>
      <c r="W31" s="2">
        <v>3.3000000000000002E-2</v>
      </c>
      <c r="X31" s="2">
        <v>2.1000000000000001E-2</v>
      </c>
      <c r="Y31" s="2">
        <v>1.4E-2</v>
      </c>
      <c r="Z31" s="2">
        <v>3.7999999999999999E-2</v>
      </c>
      <c r="AA31" s="2">
        <v>6.4000000000000001E-2</v>
      </c>
      <c r="AB31" s="2">
        <v>4.2000000000000003E-2</v>
      </c>
      <c r="AC31" s="2">
        <v>4.8000000000000001E-2</v>
      </c>
      <c r="AD31" s="2">
        <v>2.5000000000000001E-2</v>
      </c>
      <c r="AE31" s="2">
        <v>3.6999999999999998E-2</v>
      </c>
      <c r="AF31" s="2">
        <v>9.1999999999999998E-2</v>
      </c>
      <c r="AG31" s="2">
        <v>3.4000000000000002E-2</v>
      </c>
      <c r="AM31" s="1" t="s">
        <v>71</v>
      </c>
      <c r="AN31" s="3">
        <v>6.8965517241379313E-5</v>
      </c>
      <c r="AO31" s="2">
        <v>0</v>
      </c>
    </row>
    <row r="32" spans="3:41" x14ac:dyDescent="0.2">
      <c r="C32" s="1" t="s">
        <v>62</v>
      </c>
      <c r="D32" s="2">
        <f t="shared" si="0"/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M32" s="1" t="s">
        <v>35</v>
      </c>
      <c r="AN32" s="3">
        <v>3.4482758620689657E-5</v>
      </c>
      <c r="AO32" s="2">
        <v>0</v>
      </c>
    </row>
    <row r="33" spans="3:41" x14ac:dyDescent="0.2">
      <c r="C33" s="1" t="s">
        <v>63</v>
      </c>
      <c r="D33" s="2">
        <f t="shared" si="0"/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M33" s="1" t="s">
        <v>39</v>
      </c>
      <c r="AN33" s="3">
        <v>3.4482758620689657E-5</v>
      </c>
      <c r="AO33" s="2">
        <v>0</v>
      </c>
    </row>
    <row r="34" spans="3:41" x14ac:dyDescent="0.2">
      <c r="C34" s="1" t="s">
        <v>64</v>
      </c>
      <c r="D34" s="2">
        <f t="shared" si="0"/>
        <v>1.7241379310344829E-4</v>
      </c>
      <c r="E34" s="2">
        <v>0</v>
      </c>
      <c r="F34" s="2">
        <v>0</v>
      </c>
      <c r="G34" s="2">
        <v>0</v>
      </c>
      <c r="H34" s="2">
        <v>0</v>
      </c>
      <c r="I34" s="2">
        <v>1E-3</v>
      </c>
      <c r="J34" s="2">
        <v>1E-3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3.0000000000000001E-3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M34" s="1" t="s">
        <v>56</v>
      </c>
      <c r="AN34" s="3">
        <v>3.4482758620689657E-5</v>
      </c>
      <c r="AO34" s="2">
        <v>0</v>
      </c>
    </row>
    <row r="35" spans="3:41" x14ac:dyDescent="0.2">
      <c r="C35" s="1" t="s">
        <v>65</v>
      </c>
      <c r="D35" s="2">
        <f t="shared" si="0"/>
        <v>9.7931034482758653E-3</v>
      </c>
      <c r="E35" s="2">
        <v>3.0000000000000001E-3</v>
      </c>
      <c r="F35" s="2">
        <v>5.0000000000000001E-3</v>
      </c>
      <c r="G35" s="2">
        <v>1.0999999999999999E-2</v>
      </c>
      <c r="H35" s="2">
        <v>2E-3</v>
      </c>
      <c r="I35" s="2">
        <v>1.0999999999999999E-2</v>
      </c>
      <c r="J35" s="2">
        <v>2.7E-2</v>
      </c>
      <c r="K35" s="2">
        <v>1.0999999999999999E-2</v>
      </c>
      <c r="L35" s="2">
        <v>1.2999999999999999E-2</v>
      </c>
      <c r="M35" s="2">
        <v>5.0000000000000001E-3</v>
      </c>
      <c r="N35" s="2">
        <v>8.9999999999999993E-3</v>
      </c>
      <c r="O35" s="2">
        <v>1.9E-2</v>
      </c>
      <c r="P35" s="2">
        <v>6.0000000000000001E-3</v>
      </c>
      <c r="Q35" s="2">
        <v>5.0000000000000001E-3</v>
      </c>
      <c r="R35" s="2">
        <v>0.03</v>
      </c>
      <c r="S35" s="2">
        <v>1.0999999999999999E-2</v>
      </c>
      <c r="T35" s="2">
        <v>3.0000000000000001E-3</v>
      </c>
      <c r="U35" s="2">
        <v>1.4E-2</v>
      </c>
      <c r="V35" s="2">
        <v>2E-3</v>
      </c>
      <c r="W35" s="2">
        <v>0.02</v>
      </c>
      <c r="X35" s="2">
        <v>8.0000000000000002E-3</v>
      </c>
      <c r="Y35" s="2">
        <v>5.0000000000000001E-3</v>
      </c>
      <c r="Z35" s="2">
        <v>6.0000000000000001E-3</v>
      </c>
      <c r="AA35" s="2">
        <v>8.9999999999999993E-3</v>
      </c>
      <c r="AB35" s="2">
        <v>2E-3</v>
      </c>
      <c r="AC35" s="2">
        <v>8.0000000000000002E-3</v>
      </c>
      <c r="AD35" s="2">
        <v>8.0000000000000002E-3</v>
      </c>
      <c r="AE35" s="2">
        <v>0.02</v>
      </c>
      <c r="AF35" s="2">
        <v>6.0000000000000001E-3</v>
      </c>
      <c r="AG35" s="2">
        <v>5.0000000000000001E-3</v>
      </c>
      <c r="AM35" s="1" t="s">
        <v>34</v>
      </c>
      <c r="AN35" s="3">
        <v>0</v>
      </c>
      <c r="AO35" s="2">
        <v>0</v>
      </c>
    </row>
    <row r="36" spans="3:41" x14ac:dyDescent="0.2">
      <c r="C36" s="1" t="s">
        <v>66</v>
      </c>
      <c r="D36" s="2">
        <f t="shared" si="0"/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M36" s="1" t="s">
        <v>36</v>
      </c>
      <c r="AN36" s="3">
        <v>0</v>
      </c>
      <c r="AO36" s="2">
        <v>0</v>
      </c>
    </row>
    <row r="37" spans="3:41" x14ac:dyDescent="0.2">
      <c r="C37" s="1" t="s">
        <v>67</v>
      </c>
      <c r="D37" s="2">
        <f t="shared" si="0"/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M37" s="1" t="s">
        <v>37</v>
      </c>
      <c r="AN37" s="3">
        <v>0</v>
      </c>
      <c r="AO37" s="2">
        <v>0</v>
      </c>
    </row>
    <row r="38" spans="3:41" x14ac:dyDescent="0.2">
      <c r="C38" s="1" t="s">
        <v>68</v>
      </c>
      <c r="D38" s="2">
        <f t="shared" si="0"/>
        <v>1.6068965517241386E-2</v>
      </c>
      <c r="E38" s="2">
        <v>0.01</v>
      </c>
      <c r="F38" s="2">
        <v>1.2999999999999999E-2</v>
      </c>
      <c r="G38" s="2">
        <v>1.9E-2</v>
      </c>
      <c r="H38" s="2">
        <v>8.9999999999999993E-3</v>
      </c>
      <c r="I38" s="2">
        <v>8.0000000000000002E-3</v>
      </c>
      <c r="J38" s="2">
        <v>2.5999999999999999E-2</v>
      </c>
      <c r="K38" s="2">
        <v>8.9999999999999993E-3</v>
      </c>
      <c r="L38" s="2">
        <v>2.5000000000000001E-2</v>
      </c>
      <c r="M38" s="2">
        <v>8.0000000000000002E-3</v>
      </c>
      <c r="N38" s="2">
        <v>1.4E-2</v>
      </c>
      <c r="O38" s="2">
        <v>2.1999999999999999E-2</v>
      </c>
      <c r="P38" s="2">
        <v>1.4999999999999999E-2</v>
      </c>
      <c r="Q38" s="2">
        <v>1.9E-2</v>
      </c>
      <c r="R38" s="2">
        <v>2.1000000000000001E-2</v>
      </c>
      <c r="S38" s="2">
        <v>1.7000000000000001E-2</v>
      </c>
      <c r="T38" s="2">
        <v>8.0000000000000002E-3</v>
      </c>
      <c r="U38" s="2">
        <v>1.7999999999999999E-2</v>
      </c>
      <c r="V38" s="2">
        <v>3.0000000000000001E-3</v>
      </c>
      <c r="W38" s="2">
        <v>0.03</v>
      </c>
      <c r="X38" s="2">
        <v>1.7999999999999999E-2</v>
      </c>
      <c r="Y38" s="2">
        <v>1.0999999999999999E-2</v>
      </c>
      <c r="Z38" s="2">
        <v>2.1000000000000001E-2</v>
      </c>
      <c r="AA38" s="2">
        <v>1.4E-2</v>
      </c>
      <c r="AB38" s="2">
        <v>7.0000000000000001E-3</v>
      </c>
      <c r="AC38" s="2">
        <v>1.4E-2</v>
      </c>
      <c r="AD38" s="2">
        <v>1.7000000000000001E-2</v>
      </c>
      <c r="AE38" s="2">
        <v>2.5999999999999999E-2</v>
      </c>
      <c r="AF38" s="2">
        <v>3.4000000000000002E-2</v>
      </c>
      <c r="AG38" s="2">
        <v>0.01</v>
      </c>
      <c r="AM38" s="1" t="s">
        <v>42</v>
      </c>
      <c r="AN38" s="3">
        <v>0</v>
      </c>
      <c r="AO38" s="2">
        <v>0</v>
      </c>
    </row>
    <row r="39" spans="3:41" x14ac:dyDescent="0.2">
      <c r="C39" s="1" t="s">
        <v>69</v>
      </c>
      <c r="D39" s="2">
        <f t="shared" si="0"/>
        <v>3.1034482758620692E-4</v>
      </c>
      <c r="E39" s="2">
        <v>1E-3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1E-3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1E-3</v>
      </c>
      <c r="X39" s="2">
        <v>0</v>
      </c>
      <c r="Y39" s="2">
        <v>0</v>
      </c>
      <c r="Z39" s="2">
        <v>0</v>
      </c>
      <c r="AA39" s="2">
        <v>1E-3</v>
      </c>
      <c r="AB39" s="2">
        <v>0</v>
      </c>
      <c r="AC39" s="2">
        <v>1E-3</v>
      </c>
      <c r="AD39" s="2">
        <v>0</v>
      </c>
      <c r="AE39" s="2">
        <v>1E-3</v>
      </c>
      <c r="AF39" s="2">
        <v>3.0000000000000001E-3</v>
      </c>
      <c r="AG39" s="2">
        <v>0</v>
      </c>
      <c r="AM39" s="1" t="s">
        <v>44</v>
      </c>
      <c r="AN39" s="3">
        <v>0</v>
      </c>
      <c r="AO39" s="2">
        <v>0</v>
      </c>
    </row>
    <row r="40" spans="3:41" x14ac:dyDescent="0.2">
      <c r="C40" s="1" t="s">
        <v>70</v>
      </c>
      <c r="D40" s="2">
        <f t="shared" si="0"/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M40" s="1" t="s">
        <v>47</v>
      </c>
      <c r="AN40" s="3">
        <v>0</v>
      </c>
      <c r="AO40" s="2">
        <v>0</v>
      </c>
    </row>
    <row r="41" spans="3:41" x14ac:dyDescent="0.2">
      <c r="C41" s="1" t="s">
        <v>71</v>
      </c>
      <c r="D41" s="2">
        <f t="shared" si="0"/>
        <v>6.8965517241379313E-5</v>
      </c>
      <c r="E41" s="2">
        <v>1E-3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1E-3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M41" s="1" t="s">
        <v>53</v>
      </c>
      <c r="AN41" s="3">
        <v>0</v>
      </c>
      <c r="AO41" s="2">
        <v>0</v>
      </c>
    </row>
    <row r="42" spans="3:41" x14ac:dyDescent="0.2">
      <c r="C42" s="1" t="s">
        <v>72</v>
      </c>
      <c r="D42" s="2">
        <f t="shared" si="0"/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M42" s="1" t="s">
        <v>55</v>
      </c>
      <c r="AN42" s="3">
        <v>0</v>
      </c>
      <c r="AO42" s="2">
        <v>1E-3</v>
      </c>
    </row>
    <row r="43" spans="3:41" x14ac:dyDescent="0.2">
      <c r="C43" s="1" t="s">
        <v>73</v>
      </c>
      <c r="D43" s="2">
        <f t="shared" si="0"/>
        <v>5.8896551724137929E-2</v>
      </c>
      <c r="E43" s="2">
        <v>4.2999999999999997E-2</v>
      </c>
      <c r="F43" s="2">
        <v>5.2999999999999999E-2</v>
      </c>
      <c r="G43" s="2">
        <v>5.3999999999999999E-2</v>
      </c>
      <c r="H43" s="2">
        <v>0.05</v>
      </c>
      <c r="I43" s="2">
        <v>5.1999999999999998E-2</v>
      </c>
      <c r="J43" s="2">
        <v>6.4000000000000001E-2</v>
      </c>
      <c r="K43" s="2">
        <v>6.3E-2</v>
      </c>
      <c r="L43" s="2">
        <v>5.8000000000000003E-2</v>
      </c>
      <c r="M43" s="2">
        <v>4.4999999999999998E-2</v>
      </c>
      <c r="N43" s="2">
        <v>5.8000000000000003E-2</v>
      </c>
      <c r="O43" s="2">
        <v>7.6999999999999999E-2</v>
      </c>
      <c r="P43" s="2">
        <v>5.3999999999999999E-2</v>
      </c>
      <c r="Q43" s="2">
        <v>4.7E-2</v>
      </c>
      <c r="R43" s="2">
        <v>8.5000000000000006E-2</v>
      </c>
      <c r="S43" s="2">
        <v>6.3E-2</v>
      </c>
      <c r="T43" s="2">
        <v>6.4000000000000001E-2</v>
      </c>
      <c r="U43" s="2">
        <v>6.6000000000000003E-2</v>
      </c>
      <c r="V43" s="2">
        <v>8.1000000000000003E-2</v>
      </c>
      <c r="W43" s="2">
        <v>7.4999999999999997E-2</v>
      </c>
      <c r="X43" s="2">
        <v>5.8000000000000003E-2</v>
      </c>
      <c r="Y43" s="2">
        <v>7.6999999999999999E-2</v>
      </c>
      <c r="Z43" s="2">
        <v>5.1999999999999998E-2</v>
      </c>
      <c r="AA43" s="2">
        <v>5.5E-2</v>
      </c>
      <c r="AB43" s="2">
        <v>4.8000000000000001E-2</v>
      </c>
      <c r="AC43" s="2">
        <v>5.5E-2</v>
      </c>
      <c r="AD43" s="2">
        <v>4.8000000000000001E-2</v>
      </c>
      <c r="AE43" s="2">
        <v>5.5E-2</v>
      </c>
      <c r="AF43" s="2">
        <v>5.5E-2</v>
      </c>
      <c r="AG43" s="2">
        <v>5.2999999999999999E-2</v>
      </c>
      <c r="AM43" s="1" t="s">
        <v>59</v>
      </c>
      <c r="AN43" s="3">
        <v>0</v>
      </c>
      <c r="AO43" s="2">
        <v>0</v>
      </c>
    </row>
    <row r="44" spans="3:41" x14ac:dyDescent="0.2">
      <c r="C44" s="1" t="s">
        <v>74</v>
      </c>
      <c r="D44" s="2">
        <f t="shared" si="0"/>
        <v>0.28058620689655173</v>
      </c>
      <c r="E44" s="2">
        <v>0.28899999999999998</v>
      </c>
      <c r="F44" s="2">
        <v>0.25800000000000001</v>
      </c>
      <c r="G44" s="2">
        <v>0.27600000000000002</v>
      </c>
      <c r="H44" s="2">
        <v>0.34599999999999997</v>
      </c>
      <c r="I44" s="2">
        <v>0.35499999999999998</v>
      </c>
      <c r="J44" s="2">
        <v>0.29599999999999999</v>
      </c>
      <c r="K44" s="2">
        <v>0.23899999999999999</v>
      </c>
      <c r="L44" s="2">
        <v>0.23400000000000001</v>
      </c>
      <c r="M44" s="2">
        <v>0.28499999999999998</v>
      </c>
      <c r="N44" s="2">
        <v>0.247</v>
      </c>
      <c r="O44" s="2">
        <v>0.23899999999999999</v>
      </c>
      <c r="P44" s="2">
        <v>0.34599999999999997</v>
      </c>
      <c r="Q44" s="2">
        <v>0.32400000000000001</v>
      </c>
      <c r="R44" s="2">
        <v>0.27100000000000002</v>
      </c>
      <c r="S44" s="2">
        <v>0.27100000000000002</v>
      </c>
      <c r="T44" s="2">
        <v>0.26600000000000001</v>
      </c>
      <c r="U44" s="2">
        <v>0.26900000000000002</v>
      </c>
      <c r="V44" s="2">
        <v>0.2</v>
      </c>
      <c r="W44" s="2">
        <v>0.25</v>
      </c>
      <c r="X44" s="2">
        <v>0.308</v>
      </c>
      <c r="Y44" s="2">
        <v>0.23100000000000001</v>
      </c>
      <c r="Z44" s="2">
        <v>0.26500000000000001</v>
      </c>
      <c r="AA44" s="2">
        <v>0.22900000000000001</v>
      </c>
      <c r="AB44" s="2">
        <v>0.39</v>
      </c>
      <c r="AC44" s="2">
        <v>0.29899999999999999</v>
      </c>
      <c r="AD44" s="2">
        <v>0.26400000000000001</v>
      </c>
      <c r="AE44" s="2">
        <v>0.26</v>
      </c>
      <c r="AF44" s="2">
        <v>0.29099999999999998</v>
      </c>
      <c r="AG44" s="2">
        <v>0.33900000000000002</v>
      </c>
      <c r="AM44" s="1" t="s">
        <v>60</v>
      </c>
      <c r="AN44" s="3">
        <v>0</v>
      </c>
      <c r="AO44" s="2">
        <v>0</v>
      </c>
    </row>
    <row r="45" spans="3:41" x14ac:dyDescent="0.2">
      <c r="C45" s="1" t="s">
        <v>75</v>
      </c>
      <c r="D45" s="2">
        <f t="shared" si="0"/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M45" s="1" t="s">
        <v>62</v>
      </c>
      <c r="AN45" s="3">
        <v>0</v>
      </c>
      <c r="AO45" s="2">
        <v>0</v>
      </c>
    </row>
    <row r="46" spans="3:41" x14ac:dyDescent="0.2">
      <c r="C46" s="1" t="s">
        <v>76</v>
      </c>
      <c r="D46" s="2">
        <f t="shared" si="0"/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M46" s="1" t="s">
        <v>63</v>
      </c>
      <c r="AN46" s="3">
        <v>0</v>
      </c>
      <c r="AO46" s="2">
        <v>0</v>
      </c>
    </row>
    <row r="47" spans="3:41" x14ac:dyDescent="0.2">
      <c r="C47" s="1" t="s">
        <v>77</v>
      </c>
      <c r="D47" s="2">
        <f t="shared" si="0"/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M47" s="1" t="s">
        <v>66</v>
      </c>
      <c r="AN47" s="3">
        <v>0</v>
      </c>
      <c r="AO47" s="2">
        <v>0</v>
      </c>
    </row>
    <row r="48" spans="3:41" x14ac:dyDescent="0.2">
      <c r="C48" s="1" t="s">
        <v>78</v>
      </c>
      <c r="D48" s="2">
        <f t="shared" si="0"/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M48" s="1" t="s">
        <v>67</v>
      </c>
      <c r="AN48" s="3">
        <v>0</v>
      </c>
      <c r="AO48" s="2">
        <v>0</v>
      </c>
    </row>
    <row r="49" spans="3:41" x14ac:dyDescent="0.2">
      <c r="C49" s="1" t="s">
        <v>79</v>
      </c>
      <c r="D49" s="2">
        <f t="shared" si="0"/>
        <v>3.1034482758620692E-4</v>
      </c>
      <c r="E49" s="2">
        <v>2E-3</v>
      </c>
      <c r="F49" s="2">
        <v>1E-3</v>
      </c>
      <c r="G49" s="2">
        <v>0</v>
      </c>
      <c r="H49" s="2">
        <v>1E-3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1E-3</v>
      </c>
      <c r="Q49" s="2">
        <v>1E-3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1E-3</v>
      </c>
      <c r="AD49" s="2">
        <v>0</v>
      </c>
      <c r="AE49" s="2">
        <v>0</v>
      </c>
      <c r="AF49" s="2">
        <v>1E-3</v>
      </c>
      <c r="AG49" s="2">
        <v>1E-3</v>
      </c>
      <c r="AM49" s="1" t="s">
        <v>70</v>
      </c>
      <c r="AN49" s="3">
        <v>0</v>
      </c>
      <c r="AO49" s="2">
        <v>0</v>
      </c>
    </row>
    <row r="50" spans="3:41" x14ac:dyDescent="0.2">
      <c r="C50" s="1" t="s">
        <v>80</v>
      </c>
      <c r="D50" s="2">
        <f t="shared" si="0"/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M50" s="1" t="s">
        <v>72</v>
      </c>
      <c r="AN50" s="3">
        <v>0</v>
      </c>
      <c r="AO50" s="2">
        <v>0</v>
      </c>
    </row>
    <row r="51" spans="3:41" x14ac:dyDescent="0.2">
      <c r="C51" s="1" t="s">
        <v>81</v>
      </c>
      <c r="D51" s="2">
        <f t="shared" si="0"/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M51" s="1" t="s">
        <v>75</v>
      </c>
      <c r="AN51" s="3">
        <v>0</v>
      </c>
      <c r="AO51" s="2">
        <v>0</v>
      </c>
    </row>
    <row r="52" spans="3:41" x14ac:dyDescent="0.2">
      <c r="C52" s="1" t="s">
        <v>82</v>
      </c>
      <c r="D52" s="2">
        <f t="shared" si="0"/>
        <v>1.4137931034482766E-3</v>
      </c>
      <c r="E52" s="2">
        <v>2E-3</v>
      </c>
      <c r="F52" s="2">
        <v>1E-3</v>
      </c>
      <c r="G52" s="2">
        <v>1E-3</v>
      </c>
      <c r="H52" s="2">
        <v>2E-3</v>
      </c>
      <c r="I52" s="2">
        <v>1E-3</v>
      </c>
      <c r="J52" s="2">
        <v>3.0000000000000001E-3</v>
      </c>
      <c r="K52" s="2">
        <v>1E-3</v>
      </c>
      <c r="L52" s="2">
        <v>1E-3</v>
      </c>
      <c r="M52" s="2">
        <v>2E-3</v>
      </c>
      <c r="N52" s="2">
        <v>1E-3</v>
      </c>
      <c r="O52" s="2">
        <v>2E-3</v>
      </c>
      <c r="P52" s="2">
        <v>1E-3</v>
      </c>
      <c r="Q52" s="2">
        <v>0</v>
      </c>
      <c r="R52" s="2">
        <v>1E-3</v>
      </c>
      <c r="S52" s="2">
        <v>1E-3</v>
      </c>
      <c r="T52" s="2">
        <v>1E-3</v>
      </c>
      <c r="U52" s="2">
        <v>1E-3</v>
      </c>
      <c r="V52" s="2">
        <v>1E-3</v>
      </c>
      <c r="W52" s="2">
        <v>2E-3</v>
      </c>
      <c r="X52" s="2">
        <v>1E-3</v>
      </c>
      <c r="Y52" s="2">
        <v>1E-3</v>
      </c>
      <c r="Z52" s="2">
        <v>1E-3</v>
      </c>
      <c r="AA52" s="2">
        <v>2E-3</v>
      </c>
      <c r="AB52" s="2">
        <v>2E-3</v>
      </c>
      <c r="AC52" s="2">
        <v>3.0000000000000001E-3</v>
      </c>
      <c r="AD52" s="2">
        <v>2E-3</v>
      </c>
      <c r="AE52" s="2">
        <v>2E-3</v>
      </c>
      <c r="AF52" s="2">
        <v>1E-3</v>
      </c>
      <c r="AG52" s="2">
        <v>1E-3</v>
      </c>
      <c r="AM52" s="1" t="s">
        <v>76</v>
      </c>
      <c r="AN52" s="3">
        <v>0</v>
      </c>
      <c r="AO52" s="2">
        <v>0</v>
      </c>
    </row>
    <row r="53" spans="3:41" x14ac:dyDescent="0.2">
      <c r="C53" s="1" t="s">
        <v>83</v>
      </c>
      <c r="D53" s="2">
        <f t="shared" si="0"/>
        <v>5.1724137931034499E-3</v>
      </c>
      <c r="E53" s="2">
        <v>0</v>
      </c>
      <c r="F53" s="2">
        <v>6.0000000000000001E-3</v>
      </c>
      <c r="G53" s="2">
        <v>4.0000000000000001E-3</v>
      </c>
      <c r="H53" s="2">
        <v>0</v>
      </c>
      <c r="I53" s="2">
        <v>4.0000000000000001E-3</v>
      </c>
      <c r="J53" s="2">
        <v>1.0999999999999999E-2</v>
      </c>
      <c r="K53" s="2">
        <v>0.01</v>
      </c>
      <c r="L53" s="2">
        <v>8.0000000000000002E-3</v>
      </c>
      <c r="M53" s="2">
        <v>2E-3</v>
      </c>
      <c r="N53" s="2">
        <v>8.0000000000000002E-3</v>
      </c>
      <c r="O53" s="2">
        <v>8.0000000000000002E-3</v>
      </c>
      <c r="P53" s="2">
        <v>4.0000000000000001E-3</v>
      </c>
      <c r="Q53" s="2">
        <v>5.0000000000000001E-3</v>
      </c>
      <c r="R53" s="2">
        <v>8.0000000000000002E-3</v>
      </c>
      <c r="S53" s="2">
        <v>6.0000000000000001E-3</v>
      </c>
      <c r="T53" s="2">
        <v>4.0000000000000001E-3</v>
      </c>
      <c r="U53" s="2">
        <v>0.01</v>
      </c>
      <c r="V53" s="2">
        <v>0</v>
      </c>
      <c r="W53" s="2">
        <v>0.01</v>
      </c>
      <c r="X53" s="2">
        <v>6.0000000000000001E-3</v>
      </c>
      <c r="Y53" s="2">
        <v>7.0000000000000001E-3</v>
      </c>
      <c r="Z53" s="2">
        <v>4.0000000000000001E-3</v>
      </c>
      <c r="AA53" s="2">
        <v>4.0000000000000001E-3</v>
      </c>
      <c r="AB53" s="2">
        <v>1E-3</v>
      </c>
      <c r="AC53" s="2">
        <v>0</v>
      </c>
      <c r="AD53" s="2">
        <v>4.0000000000000001E-3</v>
      </c>
      <c r="AE53" s="2">
        <v>8.9999999999999993E-3</v>
      </c>
      <c r="AF53" s="2">
        <v>5.0000000000000001E-3</v>
      </c>
      <c r="AG53" s="2">
        <v>2E-3</v>
      </c>
      <c r="AM53" s="1" t="s">
        <v>77</v>
      </c>
      <c r="AN53" s="3">
        <v>0</v>
      </c>
      <c r="AO53" s="2">
        <v>0</v>
      </c>
    </row>
    <row r="54" spans="3:41" x14ac:dyDescent="0.2">
      <c r="C54" s="1" t="s">
        <v>84</v>
      </c>
      <c r="D54" s="2">
        <f t="shared" si="0"/>
        <v>1.0344827586206896E-4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1E-3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2E-3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M54" s="1" t="s">
        <v>78</v>
      </c>
      <c r="AN54" s="3">
        <v>0</v>
      </c>
      <c r="AO54" s="2">
        <v>0</v>
      </c>
    </row>
    <row r="55" spans="3:41" x14ac:dyDescent="0.2">
      <c r="C55" s="1" t="s">
        <v>85</v>
      </c>
      <c r="D55" s="2">
        <f t="shared" si="0"/>
        <v>0.11844827586206898</v>
      </c>
      <c r="E55" s="2">
        <v>0.11</v>
      </c>
      <c r="F55" s="2">
        <v>0.12</v>
      </c>
      <c r="G55" s="2">
        <v>0.105</v>
      </c>
      <c r="H55" s="2">
        <v>0.13600000000000001</v>
      </c>
      <c r="I55" s="2">
        <v>0.10199999999999999</v>
      </c>
      <c r="J55" s="2">
        <v>8.6999999999999994E-2</v>
      </c>
      <c r="K55" s="2">
        <v>0.20200000000000001</v>
      </c>
      <c r="L55" s="2">
        <v>6.6000000000000003E-2</v>
      </c>
      <c r="M55" s="2">
        <v>0.16800000000000001</v>
      </c>
      <c r="N55" s="2">
        <v>9.6000000000000002E-2</v>
      </c>
      <c r="O55" s="2">
        <v>9.8000000000000004E-2</v>
      </c>
      <c r="P55" s="2">
        <v>0.11700000000000001</v>
      </c>
      <c r="Q55" s="2">
        <v>9.7000000000000003E-2</v>
      </c>
      <c r="R55" s="2">
        <v>0.11799999999999999</v>
      </c>
      <c r="S55" s="2">
        <v>0.16400000000000001</v>
      </c>
      <c r="T55" s="2">
        <v>0.123</v>
      </c>
      <c r="U55" s="2">
        <v>0.104</v>
      </c>
      <c r="V55" s="2">
        <v>0.17199999999999999</v>
      </c>
      <c r="W55" s="2">
        <v>0.09</v>
      </c>
      <c r="X55" s="2">
        <v>8.8999999999999996E-2</v>
      </c>
      <c r="Y55" s="2">
        <v>0.16400000000000001</v>
      </c>
      <c r="Z55" s="2">
        <v>0.105</v>
      </c>
      <c r="AA55" s="2">
        <v>0.107</v>
      </c>
      <c r="AB55" s="2">
        <v>0.105</v>
      </c>
      <c r="AC55" s="2">
        <v>0.158</v>
      </c>
      <c r="AD55" s="2">
        <v>0.21</v>
      </c>
      <c r="AE55" s="2">
        <v>8.4000000000000005E-2</v>
      </c>
      <c r="AF55" s="2">
        <v>4.7E-2</v>
      </c>
      <c r="AG55" s="2">
        <v>9.0999999999999998E-2</v>
      </c>
      <c r="AM55" s="1" t="s">
        <v>80</v>
      </c>
      <c r="AN55" s="3">
        <v>0</v>
      </c>
      <c r="AO55" s="2">
        <v>0</v>
      </c>
    </row>
    <row r="56" spans="3:41" x14ac:dyDescent="0.2">
      <c r="C56" s="1" t="s">
        <v>86</v>
      </c>
      <c r="D56" s="2">
        <f t="shared" si="0"/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M56" s="1" t="s">
        <v>81</v>
      </c>
      <c r="AN56" s="3">
        <v>0</v>
      </c>
      <c r="AO56" s="2">
        <v>0</v>
      </c>
    </row>
    <row r="57" spans="3:41" x14ac:dyDescent="0.2">
      <c r="C57" s="1" t="s">
        <v>87</v>
      </c>
      <c r="D57" s="2">
        <f t="shared" si="0"/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M57" s="1" t="s">
        <v>86</v>
      </c>
      <c r="AN57" s="3">
        <v>0</v>
      </c>
      <c r="AO57" s="2">
        <v>0</v>
      </c>
    </row>
    <row r="58" spans="3:41" x14ac:dyDescent="0.2">
      <c r="C58" s="1" t="s">
        <v>88</v>
      </c>
      <c r="D58" s="2">
        <f t="shared" si="0"/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M58" s="1" t="s">
        <v>87</v>
      </c>
      <c r="AN58" s="3">
        <v>0</v>
      </c>
      <c r="AO58" s="2">
        <v>0</v>
      </c>
    </row>
    <row r="59" spans="3:41" x14ac:dyDescent="0.2">
      <c r="C59" s="1" t="s">
        <v>89</v>
      </c>
      <c r="D59" s="2">
        <f t="shared" si="0"/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M59" s="1" t="s">
        <v>88</v>
      </c>
      <c r="AN59" s="3">
        <v>0</v>
      </c>
      <c r="AO59" s="2">
        <v>0</v>
      </c>
    </row>
    <row r="60" spans="3:41" x14ac:dyDescent="0.2">
      <c r="C60" s="1" t="s">
        <v>90</v>
      </c>
      <c r="D60" s="2">
        <f t="shared" si="0"/>
        <v>1.7586206896551735E-3</v>
      </c>
      <c r="E60" s="2">
        <v>2E-3</v>
      </c>
      <c r="F60" s="2">
        <v>1E-3</v>
      </c>
      <c r="G60" s="2">
        <v>1E-3</v>
      </c>
      <c r="H60" s="2">
        <v>1E-3</v>
      </c>
      <c r="I60" s="2">
        <v>7.0000000000000001E-3</v>
      </c>
      <c r="J60" s="2">
        <v>3.0000000000000001E-3</v>
      </c>
      <c r="K60" s="2">
        <v>2E-3</v>
      </c>
      <c r="L60" s="2">
        <v>2E-3</v>
      </c>
      <c r="M60" s="2">
        <v>2E-3</v>
      </c>
      <c r="N60" s="2">
        <v>2E-3</v>
      </c>
      <c r="O60" s="2">
        <v>1E-3</v>
      </c>
      <c r="P60" s="2">
        <v>2E-3</v>
      </c>
      <c r="Q60" s="2">
        <v>0</v>
      </c>
      <c r="R60" s="2">
        <v>2E-3</v>
      </c>
      <c r="S60" s="2">
        <v>2E-3</v>
      </c>
      <c r="T60" s="2">
        <v>1E-3</v>
      </c>
      <c r="U60" s="2">
        <v>1E-3</v>
      </c>
      <c r="V60" s="2">
        <v>2E-3</v>
      </c>
      <c r="W60" s="2">
        <v>2E-3</v>
      </c>
      <c r="X60" s="2">
        <v>1E-3</v>
      </c>
      <c r="Y60" s="2">
        <v>2E-3</v>
      </c>
      <c r="Z60" s="2">
        <v>1E-3</v>
      </c>
      <c r="AA60" s="2">
        <v>2E-3</v>
      </c>
      <c r="AB60" s="2">
        <v>1E-3</v>
      </c>
      <c r="AC60" s="2">
        <v>1E-3</v>
      </c>
      <c r="AD60" s="2">
        <v>2E-3</v>
      </c>
      <c r="AE60" s="2">
        <v>1E-3</v>
      </c>
      <c r="AF60" s="2">
        <v>2E-3</v>
      </c>
      <c r="AG60" s="2">
        <v>2E-3</v>
      </c>
      <c r="AM60" s="1" t="s">
        <v>89</v>
      </c>
      <c r="AN60" s="3">
        <v>0</v>
      </c>
      <c r="AO60" s="2">
        <v>0</v>
      </c>
    </row>
  </sheetData>
  <sortState ref="AM4:AO60">
    <sortCondition descending="1" ref="AN4:AN60"/>
  </sortState>
  <hyperlinks>
    <hyperlink ref="C4" r:id="rId1" display="javascript:gg('D_1__Bathyarchaeota');" xr:uid="{ECBAF142-54FE-D241-BB37-3C750B45D71C}"/>
    <hyperlink ref="C5" r:id="rId2" display="javascript:gg('D_1__Euryarchaeota');" xr:uid="{887EF0BE-915E-F44B-BE2C-CCD81976EBFF}"/>
    <hyperlink ref="C6" r:id="rId3" display="javascript:gg('D_1__Miscellaneous+Euryarchaeotic+Group(MEG)');" xr:uid="{D1A8970D-5E27-4D43-9772-841B397187FC}"/>
    <hyperlink ref="C7" r:id="rId4" display="javascript:gg('D_1__Parvarchaeota');" xr:uid="{80B1C022-7DB1-A940-80C1-A38700D18923}"/>
    <hyperlink ref="C8" r:id="rId5" display="javascript:gg('D_1__Thaumarchaeota');" xr:uid="{2D00E7CB-C07A-6849-8E0A-8A47C88777AD}"/>
    <hyperlink ref="C9" r:id="rId6" display="javascript:gg('D_1__Woesearchaeota+(DHVEG-6)');" xr:uid="{6941889F-F6E0-FE43-BFDA-5A7AB80F8E03}"/>
    <hyperlink ref="C10" r:id="rId7" display="javascript:gg('D_1__Acidobacteria');" xr:uid="{82362303-5C26-CF4B-B531-605294EE3A22}"/>
    <hyperlink ref="C11" r:id="rId8" display="javascript:gg('D_1__Actinobacteria');" xr:uid="{7390652E-E82B-BF48-95A6-27F539270ACA}"/>
    <hyperlink ref="C12" r:id="rId9" display="javascript:gg('D_1__Aminicenantes');" xr:uid="{9EEE770B-E59E-D245-B0FB-B33315A0D6E5}"/>
    <hyperlink ref="C13" r:id="rId10" display="javascript:gg('D_1__Armatimonadetes');" xr:uid="{72DA462B-B190-754C-AE75-6F4FF1E3C2AF}"/>
    <hyperlink ref="C14" r:id="rId11" display="javascript:gg('D_1__BJ-169');" xr:uid="{8CB56B63-57F1-8D44-AD9D-D2ACD6D192DF}"/>
    <hyperlink ref="C15" r:id="rId12" display="javascript:gg('D_1__BRC1');" xr:uid="{FAFEEA95-19B2-B042-B0DE-694B0991EC29}"/>
    <hyperlink ref="C16" r:id="rId13" display="javascript:gg('D_1__Bacteroidetes');" xr:uid="{E4D87B73-E55F-0543-8BDB-8D4EFD661359}"/>
    <hyperlink ref="C17" r:id="rId14" display="javascript:gg('D_1__Candidatus+Berkelbacteria');" xr:uid="{08C7EECC-84EB-4849-B893-37EFB36BDEDF}"/>
    <hyperlink ref="C18" r:id="rId15" display="javascript:gg('D_1__Chlamydiae');" xr:uid="{2940E19D-6A54-2B4E-83B9-6CE7E7371DFE}"/>
    <hyperlink ref="C19" r:id="rId16" display="javascript:gg('D_1__Chlorobi');" xr:uid="{C9734806-70D1-5640-8C6F-A8F1CBB95149}"/>
    <hyperlink ref="C20" r:id="rId17" display="javascript:gg('D_1__Chloroflexi');" xr:uid="{265DE14A-161B-1147-8F48-3C2241A4EF73}"/>
    <hyperlink ref="C21" r:id="rId18" display="javascript:gg('D_1__Cyanobacteria');" xr:uid="{BF1D6234-59A8-3F43-80A5-7BF42FB8C890}"/>
    <hyperlink ref="C22" r:id="rId19" display="javascript:gg('D_1__Deferribacteres');" xr:uid="{C1D950C9-9B1E-2C47-B8E9-7A295FF7461C}"/>
    <hyperlink ref="C23" r:id="rId20" display="javascript:gg('D_1__Deinococcus-Thermus');" xr:uid="{A307F5EE-7AE2-4949-8213-8BF499DA79A1}"/>
    <hyperlink ref="C24" r:id="rId21" display="javascript:gg('D_1__Elusimicrobia');" xr:uid="{43240BAF-9F49-0C48-BFCA-98C32C416BAD}"/>
    <hyperlink ref="C25" r:id="rId22" display="javascript:gg('D_1__FBP');" xr:uid="{17CC82B3-9F09-D847-BE59-8961B8B1BF4B}"/>
    <hyperlink ref="C26" r:id="rId23" display="javascript:gg('D_1__FCPU426');" xr:uid="{808028D9-5740-A244-9E76-4D3653207A51}"/>
    <hyperlink ref="C27" r:id="rId24" display="javascript:gg('D_1__Fibrobacteres');" xr:uid="{D92B0F0F-FEED-E844-B040-86B1EFC09CDB}"/>
    <hyperlink ref="C28" r:id="rId25" display="javascript:gg('D_1__Firmicutes');" xr:uid="{6A5C3999-979B-1E48-937E-A333772FD70A}"/>
    <hyperlink ref="C29" r:id="rId26" display="javascript:gg('D_1__Fusobacteria');" xr:uid="{F0E33FE5-7313-FD4B-82CE-0FB0242D500A}"/>
    <hyperlink ref="C30" r:id="rId27" display="javascript:gg('D_1__GAL15');" xr:uid="{F85CDE8F-7143-8444-B386-19DC08ADB43E}"/>
    <hyperlink ref="C31" r:id="rId28" display="javascript:gg('D_1__Gemmatimonadetes');" xr:uid="{F4B661C0-C9DF-E74E-94E2-688EFC1D7D89}"/>
    <hyperlink ref="C32" r:id="rId29" display="javascript:gg('D_1__Gracilibacteria');" xr:uid="{28B78EDD-2AA7-054C-9AEB-AA7B71B2F560}"/>
    <hyperlink ref="C33" r:id="rId30" display="javascript:gg('D_1__Hydrogenedentes');" xr:uid="{0595727A-85BF-1142-B577-DF997864B294}"/>
    <hyperlink ref="C34" r:id="rId31" display="javascript:gg('D_1__Ignavibacteriae');" xr:uid="{BA28969A-89C9-BC41-8EC4-D959B2B13FF2}"/>
    <hyperlink ref="C35" r:id="rId32" display="javascript:gg('D_1__Latescibacteria');" xr:uid="{2868F6E5-B426-8F47-96E1-BAC2F5D0A6BD}"/>
    <hyperlink ref="C36" r:id="rId33" display="javascript:gg('D_1__Lentisphaerae');" xr:uid="{3D93413A-D4D3-FC4F-BF42-71867C86B1F4}"/>
    <hyperlink ref="C37" r:id="rId34" display="javascript:gg('D_1__Microgenomates');" xr:uid="{5EF4550C-F876-A849-A2C1-3D13B22DBC29}"/>
    <hyperlink ref="C38" r:id="rId35" display="javascript:gg('D_1__Nitrospirae');" xr:uid="{B34F831F-F067-B240-8A07-6D91AC6356D6}"/>
    <hyperlink ref="C39" r:id="rId36" display="javascript:gg('D_1__Omnitrophica');" xr:uid="{5598578A-EF9B-CA4B-9D95-8027EEDE30EA}"/>
    <hyperlink ref="C40" r:id="rId37" display="javascript:gg('D_1__PAUC34f');" xr:uid="{F06B760B-347B-2642-BD0B-5AA0A44939EC}"/>
    <hyperlink ref="C41" r:id="rId38" display="javascript:gg('D_1__Parcubacteria');" xr:uid="{EDBA5F19-6C4F-B844-93CA-29DFECFB5780}"/>
    <hyperlink ref="C42" r:id="rId39" display="javascript:gg('D_1__Peregrinibacteria');" xr:uid="{838242A1-6914-7F44-973A-898B145D7DCF}"/>
    <hyperlink ref="C43" r:id="rId40" display="javascript:gg('D_1__Planctomycetes');" xr:uid="{AF1DDEFB-AD57-D749-9ACC-A9C88A9B2ED6}"/>
    <hyperlink ref="C44" r:id="rId41" display="javascript:gg('D_1__Proteobacteria');" xr:uid="{30D35295-A2B7-4242-B699-2EE1ECF736B0}"/>
    <hyperlink ref="C45" r:id="rId42" display="javascript:gg('D_1__RBG-1+(Zixibacteria)');" xr:uid="{B8BFCCE8-7267-274A-9F29-8491A242C016}"/>
    <hyperlink ref="C46" r:id="rId43" display="javascript:gg('D_1__RsaHf231');" xr:uid="{AE6FD980-8EDA-0246-ACE7-95AD9F0A39FB}"/>
    <hyperlink ref="C47" r:id="rId44" display="javascript:gg('D_1__SBR1093');" xr:uid="{10737EC3-43FE-F94A-837A-43AAC3CCE72E}"/>
    <hyperlink ref="C48" r:id="rId45" display="javascript:gg('D_1__SR1+(Absconditabacteria)');" xr:uid="{B626FDBF-05AC-214D-B9F8-FF75BA23A82A}"/>
    <hyperlink ref="C49" r:id="rId46" display="javascript:gg('D_1__Saccharibacteria');" xr:uid="{216FD7CC-8536-FE47-924D-A88AE68406BD}"/>
    <hyperlink ref="C50" r:id="rId47" display="javascript:gg('D_1__Spirochaetae');" xr:uid="{24AD00DB-32ED-404B-9DCB-208E20A4A9D0}"/>
    <hyperlink ref="C51" r:id="rId48" display="javascript:gg('D_1__Synergistetes');" xr:uid="{F1E9ABA1-3C10-9A4F-B42A-8116F44CACA5}"/>
    <hyperlink ref="C52" r:id="rId49" display="javascript:gg('D_1__TM6+(Dependentiae)');" xr:uid="{87D6E2B3-9AC4-F549-8D32-B4D34338441C}"/>
    <hyperlink ref="C53" r:id="rId50" display="javascript:gg('D_1__Tectomicrobia');" xr:uid="{E756E5F6-BEB1-9749-8A77-1C84D4CC258C}"/>
    <hyperlink ref="C54" r:id="rId51" display="javascript:gg('D_1__Tenericutes');" xr:uid="{0A49E191-0886-2747-B752-0B79716778C8}"/>
    <hyperlink ref="C55" r:id="rId52" display="javascript:gg('D_1__Verrucomicrobia');" xr:uid="{C99F19D3-02C1-7F4D-9437-89D376F56E71}"/>
    <hyperlink ref="C56" r:id="rId53" display="javascript:gg('D_1__WS1');" xr:uid="{641BFA3D-9895-6645-A517-83A5B8D9EDB2}"/>
    <hyperlink ref="C57" r:id="rId54" display="javascript:gg('D_1__WS2');" xr:uid="{D76C3A0C-ED02-1544-A12D-ED58097F2418}"/>
    <hyperlink ref="C58" r:id="rId55" display="javascript:gg('D_1__WWE3');" xr:uid="{96160BF4-8E9A-2642-BDC0-B6137149A664}"/>
    <hyperlink ref="C60" r:id="rId56" display="javascript:gg('Other');" xr:uid="{B7D7D1FE-09EE-AC4F-9D68-BACA9F187879}"/>
    <hyperlink ref="C59" r:id="rId57" display="javascript:gg('Other');" xr:uid="{F6DB3A81-8D12-E540-A151-1FB59F025D4C}"/>
    <hyperlink ref="AM35" r:id="rId58" display="javascript:gg('D_1__Bathyarchaeota');" xr:uid="{DCD28B46-D54C-0D46-905E-ADFC2225CCB3}"/>
    <hyperlink ref="AM32" r:id="rId59" display="javascript:gg('D_1__Euryarchaeota');" xr:uid="{B2F03BDD-CE3D-C341-9EAD-1E91C55CCCDD}"/>
    <hyperlink ref="AM36" r:id="rId60" display="javascript:gg('D_1__Miscellaneous+Euryarchaeotic+Group(MEG)');" xr:uid="{A44870A8-35F7-134A-96D4-C46F6E9954EE}"/>
    <hyperlink ref="AM37" r:id="rId61" display="javascript:gg('D_1__Parvarchaeota');" xr:uid="{15BEB40E-4052-7646-ADBE-6DE2F11FF359}"/>
    <hyperlink ref="AM12" r:id="rId62" display="javascript:gg('D_1__Thaumarchaeota');" xr:uid="{109D2AC6-B2C6-2647-A9A9-C01446EF00DB}"/>
    <hyperlink ref="AM33" r:id="rId63" display="javascript:gg('D_1__Woesearchaeota+(DHVEG-6)');" xr:uid="{82CB9F94-63E2-1D4C-BD6E-DD490E875D63}"/>
    <hyperlink ref="AM5" r:id="rId64" display="javascript:gg('D_1__Acidobacteria');" xr:uid="{C9AC38C4-0CC5-B645-8F88-CC2F6A7B1706}"/>
    <hyperlink ref="AM6" r:id="rId65" display="javascript:gg('D_1__Actinobacteria');" xr:uid="{CBEB1EA5-6358-774E-B2FC-60CD45656816}"/>
    <hyperlink ref="AM38" r:id="rId66" display="javascript:gg('D_1__Aminicenantes');" xr:uid="{6AE5B072-D94B-E045-93AB-88EB191788AC}"/>
    <hyperlink ref="AM21" r:id="rId67" display="javascript:gg('D_1__Armatimonadetes');" xr:uid="{C3673B31-9E80-8A45-A1A9-87D9C560D1EF}"/>
    <hyperlink ref="AM39" r:id="rId68" display="javascript:gg('D_1__BJ-169');" xr:uid="{CA254327-FF6B-CD4D-95F1-D2152ED07FF2}"/>
    <hyperlink ref="AM27" r:id="rId69" display="javascript:gg('D_1__BRC1');" xr:uid="{189297F5-0434-7D46-80C4-E05A5122AB29}"/>
    <hyperlink ref="AM8" r:id="rId70" display="javascript:gg('D_1__Bacteroidetes');" xr:uid="{BF062E4F-B681-2E4D-91AF-2BBA4C2E2464}"/>
    <hyperlink ref="AM40" r:id="rId71" display="javascript:gg('D_1__Candidatus+Berkelbacteria');" xr:uid="{E0186CF5-F0AC-B741-86A2-4F526AD71CE4}"/>
    <hyperlink ref="AM23" r:id="rId72" display="javascript:gg('D_1__Chlamydiae');" xr:uid="{964CA609-26A6-EC45-A9BA-CBF4E81139FC}"/>
    <hyperlink ref="AM22" r:id="rId73" display="javascript:gg('D_1__Chlorobi');" xr:uid="{4D5E592B-279E-7E47-B914-A5D98C61CD23}"/>
    <hyperlink ref="AM11" r:id="rId74" display="javascript:gg('D_1__Chloroflexi');" xr:uid="{2C7BEB94-211F-7044-8348-DC59EDE6C856}"/>
    <hyperlink ref="AM17" r:id="rId75" display="javascript:gg('D_1__Cyanobacteria');" xr:uid="{65E1EB97-CE64-5940-980A-4017B0DB1744}"/>
    <hyperlink ref="AM30" r:id="rId76" display="javascript:gg('D_1__Deferribacteres');" xr:uid="{E191B41F-6366-8241-BA2F-E78F2CC6AF6F}"/>
    <hyperlink ref="AM41" r:id="rId77" display="javascript:gg('D_1__Deinococcus-Thermus');" xr:uid="{D2A50542-8066-6544-AB56-9B61ED348A41}"/>
    <hyperlink ref="AM18" r:id="rId78" display="javascript:gg('D_1__Elusimicrobia');" xr:uid="{0C664325-4A60-3449-8F0A-BA388377A055}"/>
    <hyperlink ref="AM42" r:id="rId79" display="javascript:gg('D_1__FBP');" xr:uid="{BBA2B868-D439-844C-AD14-92023DC78AFD}"/>
    <hyperlink ref="AM34" r:id="rId80" display="javascript:gg('D_1__FCPU426');" xr:uid="{914C569B-CD00-C245-B3FF-E13C78CCC1F9}"/>
    <hyperlink ref="AM28" r:id="rId81" display="javascript:gg('D_1__Fibrobacteres');" xr:uid="{3036AA51-3D4A-344C-ABB6-97358FCAE148}"/>
    <hyperlink ref="AM14" r:id="rId82" display="javascript:gg('D_1__Firmicutes');" xr:uid="{F5591CAF-7333-C54F-A846-172842A88B16}"/>
    <hyperlink ref="AM43" r:id="rId83" display="javascript:gg('D_1__Fusobacteria');" xr:uid="{249E13DC-F5A2-1841-81BE-4DA6EB101BC7}"/>
    <hyperlink ref="AM44" r:id="rId84" display="javascript:gg('D_1__GAL15');" xr:uid="{40BA8F45-5393-7D49-A519-582701B394B2}"/>
    <hyperlink ref="AM10" r:id="rId85" display="javascript:gg('D_1__Gemmatimonadetes');" xr:uid="{88946101-5954-D54B-BD5B-45D4CFB832F0}"/>
    <hyperlink ref="AM45" r:id="rId86" display="javascript:gg('D_1__Gracilibacteria');" xr:uid="{77E8B556-1F6E-354E-976D-DCC3DA827C82}"/>
    <hyperlink ref="AM46" r:id="rId87" display="javascript:gg('D_1__Hydrogenedentes');" xr:uid="{75A23984-EBB2-1741-A58D-035F8D078CF8}"/>
    <hyperlink ref="AM26" r:id="rId88" display="javascript:gg('D_1__Ignavibacteriae');" xr:uid="{6CF4A5C1-CA1D-7440-A12A-E6C58EF5B577}"/>
    <hyperlink ref="AM15" r:id="rId89" display="javascript:gg('D_1__Latescibacteria');" xr:uid="{521F3CC8-5D22-384C-AFD0-3E4CF096FAEB}"/>
    <hyperlink ref="AM47" r:id="rId90" display="javascript:gg('D_1__Lentisphaerae');" xr:uid="{903D1C5D-2769-3546-B585-8E23C262FF74}"/>
    <hyperlink ref="AM48" r:id="rId91" display="javascript:gg('D_1__Microgenomates');" xr:uid="{5F6E05D4-52F2-8141-ACBD-DA3EB4BB3F90}"/>
    <hyperlink ref="AM13" r:id="rId92" display="javascript:gg('D_1__Nitrospirae');" xr:uid="{A4B3ABA8-4A6A-0D4C-9B0B-C0A748491402}"/>
    <hyperlink ref="AM24" r:id="rId93" display="javascript:gg('D_1__Omnitrophica');" xr:uid="{83A5BE4A-0F78-B64C-A99C-8B9588A1385B}"/>
    <hyperlink ref="AM49" r:id="rId94" display="javascript:gg('D_1__PAUC34f');" xr:uid="{812E495E-5D61-FF4E-A803-160B9158096F}"/>
    <hyperlink ref="AM31" r:id="rId95" display="javascript:gg('D_1__Parcubacteria');" xr:uid="{DD922752-40DE-9A41-BA0C-83FAA0014F50}"/>
    <hyperlink ref="AM50" r:id="rId96" display="javascript:gg('D_1__Peregrinibacteria');" xr:uid="{687D85D5-C820-BA49-8A42-11689A362AAD}"/>
    <hyperlink ref="AM9" r:id="rId97" display="javascript:gg('D_1__Planctomycetes');" xr:uid="{CE27CD48-5E58-0141-B981-C76C1299F1F8}"/>
    <hyperlink ref="AM4" r:id="rId98" display="javascript:gg('D_1__Proteobacteria');" xr:uid="{89DEE21F-90D4-464D-87A4-21EB25415AA5}"/>
    <hyperlink ref="AM51" r:id="rId99" display="javascript:gg('D_1__RBG-1+(Zixibacteria)');" xr:uid="{CA08586E-548F-DE45-9C23-6EDBD193269F}"/>
    <hyperlink ref="AM52" r:id="rId100" display="javascript:gg('D_1__RsaHf231');" xr:uid="{5F505D60-A1FA-EC43-BB18-7456C9E2AA30}"/>
    <hyperlink ref="AM53" r:id="rId101" display="javascript:gg('D_1__SBR1093');" xr:uid="{FFC6C046-FE03-2048-8BCE-8CDF49326D0F}"/>
    <hyperlink ref="AM54" r:id="rId102" display="javascript:gg('D_1__SR1+(Absconditabacteria)');" xr:uid="{474ED8E4-1BA2-7540-846E-B86E77B345C5}"/>
    <hyperlink ref="AM25" r:id="rId103" display="javascript:gg('D_1__Saccharibacteria');" xr:uid="{15ED88EF-2B2E-FB43-AED3-99A7E5379AAF}"/>
    <hyperlink ref="AM55" r:id="rId104" display="javascript:gg('D_1__Spirochaetae');" xr:uid="{2E96F86F-26EB-D94F-BDF8-AF209C44BB78}"/>
    <hyperlink ref="AM56" r:id="rId105" display="javascript:gg('D_1__Synergistetes');" xr:uid="{4EC61509-C4A6-A24D-BF47-BDBBDFC419F7}"/>
    <hyperlink ref="AM20" r:id="rId106" display="javascript:gg('D_1__TM6+(Dependentiae)');" xr:uid="{CE34F0D5-EF48-4843-872B-4E46F0C7174A}"/>
    <hyperlink ref="AM16" r:id="rId107" display="javascript:gg('D_1__Tectomicrobia');" xr:uid="{35C1F2FF-A8C3-0947-BE93-0EF2840086B0}"/>
    <hyperlink ref="AM29" r:id="rId108" display="javascript:gg('D_1__Tenericutes');" xr:uid="{8C8E0CFB-B316-D34A-B964-338FF9C97D24}"/>
    <hyperlink ref="AM7" r:id="rId109" display="javascript:gg('D_1__Verrucomicrobia');" xr:uid="{DA400901-3239-B64C-8D2A-B9ED1FCF4505}"/>
    <hyperlink ref="AM57" r:id="rId110" display="javascript:gg('D_1__WS1');" xr:uid="{0A5F7050-0C23-3A45-BC1C-8B4B87DF7166}"/>
    <hyperlink ref="AM58" r:id="rId111" display="javascript:gg('D_1__WS2');" xr:uid="{4E7A5B99-7484-EA4A-8284-81A506751917}"/>
    <hyperlink ref="AM59" r:id="rId112" display="javascript:gg('D_1__WWE3');" xr:uid="{3086A3C9-A081-1D4D-8DA0-9532596C06EB}"/>
    <hyperlink ref="AM19" r:id="rId113" display="javascript:gg('Other');" xr:uid="{3848BDD4-220F-C34B-BFCC-73491AAC59CC}"/>
    <hyperlink ref="AM60" r:id="rId114" display="javascript:gg('Other');" xr:uid="{EEF3521F-5BA9-3749-990E-91DBAEEE0114}"/>
  </hyperlinks>
  <pageMargins left="0.7" right="0.7" top="0.75" bottom="0.75" header="0.3" footer="0.3"/>
  <drawing r:id="rId1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species</vt:lpstr>
      <vt:lpstr>Species diversity</vt:lpstr>
      <vt:lpstr>36 vs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Vangerven, Marc</dc:creator>
  <cp:lastModifiedBy>Vangerven, Marc</cp:lastModifiedBy>
  <dcterms:created xsi:type="dcterms:W3CDTF">2018-05-02T10:30:03Z</dcterms:created>
  <dcterms:modified xsi:type="dcterms:W3CDTF">2018-05-07T23:35:01Z</dcterms:modified>
</cp:coreProperties>
</file>