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saji/Documents/Senior/AAPI Data/blog_housing/graphs/"/>
    </mc:Choice>
  </mc:AlternateContent>
  <xr:revisionPtr revIDLastSave="0" documentId="13_ncr:1_{D0C44BBE-A008-774A-AC9A-340B971C7FC9}" xr6:coauthVersionLast="36" xr6:coauthVersionMax="36" xr10:uidLastSave="{00000000-0000-0000-0000-000000000000}"/>
  <bookViews>
    <workbookView xWindow="11460" yWindow="940" windowWidth="17340" windowHeight="15220" activeTab="4" xr2:uid="{681B30ED-BDA1-2646-938B-BFCA99EE027F}"/>
  </bookViews>
  <sheets>
    <sheet name="household-race" sheetId="1" r:id="rId1"/>
    <sheet name="race+gender" sheetId="2" r:id="rId2"/>
    <sheet name="race+citz-ph" sheetId="4" r:id="rId3"/>
    <sheet name="race+ctz" sheetId="3" r:id="rId4"/>
    <sheet name="citz2" sheetId="5" r:id="rId5"/>
    <sheet name="race+ctz2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2" i="1"/>
</calcChain>
</file>

<file path=xl/sharedStrings.xml><?xml version="1.0" encoding="utf-8"?>
<sst xmlns="http://schemas.openxmlformats.org/spreadsheetml/2006/main" count="107" uniqueCount="40">
  <si>
    <t>group</t>
  </si>
  <si>
    <t>estimate</t>
  </si>
  <si>
    <t>Black or African American alone*</t>
  </si>
  <si>
    <t>AIAN alone*</t>
  </si>
  <si>
    <t>NHPI alone</t>
  </si>
  <si>
    <t>Hispanic of any race*</t>
  </si>
  <si>
    <t>Asian alone*</t>
  </si>
  <si>
    <t>White alone (Non-Hispanic)</t>
  </si>
  <si>
    <t>* = sig different from white alone</t>
  </si>
  <si>
    <t>%</t>
  </si>
  <si>
    <t>Black or African American alone*^</t>
  </si>
  <si>
    <t>AIAN alone*^</t>
  </si>
  <si>
    <t>NHPI alone^</t>
  </si>
  <si>
    <t>Hispanic of any race*^</t>
  </si>
  <si>
    <t>Asian alone*^</t>
  </si>
  <si>
    <t>White alone (Non-Hispanic)^</t>
  </si>
  <si>
    <t>* = sig different from white alone males</t>
  </si>
  <si>
    <t>^ = sig different from male counterpart</t>
  </si>
  <si>
    <t>Female</t>
  </si>
  <si>
    <t>Male</t>
  </si>
  <si>
    <t>Householder is citizen</t>
  </si>
  <si>
    <t>Black or African American alone</t>
  </si>
  <si>
    <t>Hispanic of any race</t>
  </si>
  <si>
    <t>AIAN alone</t>
  </si>
  <si>
    <t>Asian alone</t>
  </si>
  <si>
    <t>Eligible noncitizen household</t>
  </si>
  <si>
    <t>≥1 citizen (not householder)</t>
  </si>
  <si>
    <t>No citizens in household</t>
  </si>
  <si>
    <t>At least 1 citizen, but not householder</t>
  </si>
  <si>
    <t>*</t>
  </si>
  <si>
    <t>key</t>
  </si>
  <si>
    <t>CI_lb</t>
  </si>
  <si>
    <t>CI_ub</t>
  </si>
  <si>
    <t>MOE_prop</t>
  </si>
  <si>
    <t>White alone (Non-Hispanic)*</t>
  </si>
  <si>
    <t>At least 1 citizen (but not all members)</t>
  </si>
  <si>
    <t>No citizens</t>
  </si>
  <si>
    <t>All members are citizens</t>
  </si>
  <si>
    <t>All citizen members</t>
  </si>
  <si>
    <t>At least 1 citizen, but not all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</si>
</sst>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69D0E-3921-214A-B723-BD49EA0EE65B}">
  <dimension ref="A1:C9"/>
  <sheetViews>
    <sheetView workbookViewId="0">
      <selection activeCell="B2" sqref="B2:B7"/>
    </sheetView>
  </sheetViews>
  <sheetFormatPr baseColWidth="10" defaultRowHeight="16" x14ac:dyDescent="0.2"/>
  <cols>
    <col min="1" max="1" width="22.6640625" customWidth="1"/>
  </cols>
  <sheetData>
    <row r="1" spans="1:3" x14ac:dyDescent="0.2">
      <c r="A1" t="s">
        <v>0</v>
      </c>
      <c r="B1" t="s">
        <v>9</v>
      </c>
      <c r="C1" t="s">
        <v>1</v>
      </c>
    </row>
    <row r="2" spans="1:3" x14ac:dyDescent="0.2">
      <c r="A2" t="s">
        <v>2</v>
      </c>
      <c r="B2">
        <f>C2*100</f>
        <v>6.4498506188915199</v>
      </c>
      <c r="C2">
        <v>6.44985061889152E-2</v>
      </c>
    </row>
    <row r="3" spans="1:3" x14ac:dyDescent="0.2">
      <c r="A3" t="s">
        <v>3</v>
      </c>
      <c r="B3">
        <f t="shared" ref="B3:B7" si="0">C3*100</f>
        <v>4.27822123331452</v>
      </c>
      <c r="C3">
        <v>4.2782212333145199E-2</v>
      </c>
    </row>
    <row r="4" spans="1:3" x14ac:dyDescent="0.2">
      <c r="A4" t="s">
        <v>4</v>
      </c>
      <c r="B4">
        <f t="shared" si="0"/>
        <v>3.6964797976277302</v>
      </c>
      <c r="C4">
        <v>3.6964797976277303E-2</v>
      </c>
    </row>
    <row r="5" spans="1:3" x14ac:dyDescent="0.2">
      <c r="A5" t="s">
        <v>5</v>
      </c>
      <c r="B5">
        <f t="shared" si="0"/>
        <v>2.54963531888004</v>
      </c>
      <c r="C5">
        <v>2.5496353188800398E-2</v>
      </c>
    </row>
    <row r="6" spans="1:3" x14ac:dyDescent="0.2">
      <c r="A6" t="s">
        <v>6</v>
      </c>
      <c r="B6">
        <f t="shared" si="0"/>
        <v>1.75983172988961</v>
      </c>
      <c r="C6">
        <v>1.7598317298896101E-2</v>
      </c>
    </row>
    <row r="7" spans="1:3" ht="34" x14ac:dyDescent="0.2">
      <c r="A7" s="1" t="s">
        <v>7</v>
      </c>
      <c r="B7">
        <f t="shared" si="0"/>
        <v>1.1872917787003601</v>
      </c>
      <c r="C7">
        <v>1.18729177870036E-2</v>
      </c>
    </row>
    <row r="9" spans="1:3" x14ac:dyDescent="0.2">
      <c r="A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BADA1-B0AF-684C-AF30-C3302117E59A}">
  <dimension ref="A1:C10"/>
  <sheetViews>
    <sheetView workbookViewId="0">
      <selection activeCell="C22" sqref="C22"/>
    </sheetView>
  </sheetViews>
  <sheetFormatPr baseColWidth="10" defaultRowHeight="16" x14ac:dyDescent="0.2"/>
  <cols>
    <col min="1" max="1" width="25.6640625" customWidth="1"/>
  </cols>
  <sheetData>
    <row r="1" spans="1:3" x14ac:dyDescent="0.2">
      <c r="B1" t="s">
        <v>18</v>
      </c>
      <c r="C1" t="s">
        <v>19</v>
      </c>
    </row>
    <row r="2" spans="1:3" x14ac:dyDescent="0.2">
      <c r="A2" s="2" t="s">
        <v>10</v>
      </c>
      <c r="B2">
        <v>7.8414273909954897</v>
      </c>
      <c r="C2">
        <v>4.3087799610269402</v>
      </c>
    </row>
    <row r="3" spans="1:3" x14ac:dyDescent="0.2">
      <c r="A3" s="2" t="s">
        <v>11</v>
      </c>
      <c r="B3">
        <v>5.5872438816863701</v>
      </c>
      <c r="C3">
        <v>2.9694903027975199</v>
      </c>
    </row>
    <row r="4" spans="1:3" x14ac:dyDescent="0.2">
      <c r="A4" s="2" t="s">
        <v>12</v>
      </c>
      <c r="B4">
        <v>5.6899414697822799</v>
      </c>
      <c r="C4">
        <v>1.43029882495161</v>
      </c>
    </row>
    <row r="5" spans="1:3" x14ac:dyDescent="0.2">
      <c r="A5" s="2" t="s">
        <v>13</v>
      </c>
      <c r="B5">
        <v>3.6110967053473697</v>
      </c>
      <c r="C5">
        <v>1.50912981573579</v>
      </c>
    </row>
    <row r="6" spans="1:3" x14ac:dyDescent="0.2">
      <c r="A6" s="2" t="s">
        <v>14</v>
      </c>
      <c r="B6">
        <v>2.52214603966048</v>
      </c>
      <c r="C6">
        <v>1.30000329824283</v>
      </c>
    </row>
    <row r="7" spans="1:3" x14ac:dyDescent="0.2">
      <c r="A7" s="2" t="s">
        <v>15</v>
      </c>
      <c r="B7">
        <v>1.7793749990582801</v>
      </c>
      <c r="C7">
        <v>0.66817659556004205</v>
      </c>
    </row>
    <row r="8" spans="1:3" x14ac:dyDescent="0.2">
      <c r="A8" s="2"/>
    </row>
    <row r="9" spans="1:3" x14ac:dyDescent="0.2">
      <c r="A9" t="s">
        <v>16</v>
      </c>
    </row>
    <row r="10" spans="1:3" x14ac:dyDescent="0.2">
      <c r="A10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2A06A-41B6-B646-8202-4E252D2E49D9}">
  <dimension ref="A1:G27"/>
  <sheetViews>
    <sheetView workbookViewId="0">
      <selection activeCell="D5" sqref="A1:D5"/>
    </sheetView>
  </sheetViews>
  <sheetFormatPr baseColWidth="10" defaultRowHeight="16" x14ac:dyDescent="0.2"/>
  <cols>
    <col min="1" max="1" width="20.33203125" customWidth="1"/>
    <col min="2" max="2" width="18.6640625" customWidth="1"/>
    <col min="3" max="4" width="19.6640625" customWidth="1"/>
  </cols>
  <sheetData>
    <row r="1" spans="1:7" x14ac:dyDescent="0.2">
      <c r="B1" t="s">
        <v>20</v>
      </c>
      <c r="C1" t="s">
        <v>28</v>
      </c>
      <c r="D1" t="s">
        <v>25</v>
      </c>
    </row>
    <row r="2" spans="1:7" x14ac:dyDescent="0.2">
      <c r="A2" t="s">
        <v>6</v>
      </c>
      <c r="B2">
        <v>75.373635534999195</v>
      </c>
      <c r="C2">
        <v>8.4380007452774297</v>
      </c>
      <c r="D2">
        <v>16.188363719723402</v>
      </c>
    </row>
    <row r="3" spans="1:7" x14ac:dyDescent="0.2">
      <c r="A3" t="s">
        <v>2</v>
      </c>
      <c r="B3">
        <v>97.865570943025006</v>
      </c>
      <c r="C3">
        <v>1.38482783246757</v>
      </c>
      <c r="D3">
        <v>0.74960122450744704</v>
      </c>
    </row>
    <row r="4" spans="1:7" x14ac:dyDescent="0.2">
      <c r="A4" t="s">
        <v>5</v>
      </c>
      <c r="B4">
        <v>84.606308454317102</v>
      </c>
      <c r="C4">
        <v>10.829189358574199</v>
      </c>
      <c r="D4">
        <v>4.5645021871086398</v>
      </c>
    </row>
    <row r="5" spans="1:7" x14ac:dyDescent="0.2">
      <c r="A5" t="s">
        <v>34</v>
      </c>
      <c r="B5">
        <v>93.6569829786811</v>
      </c>
      <c r="C5">
        <v>3.6199575625210998</v>
      </c>
      <c r="D5">
        <v>2.7230594587978598</v>
      </c>
    </row>
    <row r="15" spans="1:7" x14ac:dyDescent="0.2">
      <c r="A15" t="s">
        <v>0</v>
      </c>
      <c r="B15" t="s">
        <v>30</v>
      </c>
      <c r="D15" t="s">
        <v>1</v>
      </c>
      <c r="E15" t="s">
        <v>31</v>
      </c>
      <c r="F15" t="s">
        <v>32</v>
      </c>
      <c r="G15" t="s">
        <v>33</v>
      </c>
    </row>
    <row r="16" spans="1:7" x14ac:dyDescent="0.2">
      <c r="A16" t="s">
        <v>24</v>
      </c>
      <c r="B16" t="s">
        <v>20</v>
      </c>
      <c r="D16">
        <v>75.373635534999195</v>
      </c>
      <c r="E16">
        <v>0.63530381942896996</v>
      </c>
      <c r="F16">
        <v>0.87216889127101405</v>
      </c>
      <c r="G16">
        <v>0.118432535921022</v>
      </c>
    </row>
    <row r="17" spans="1:7" x14ac:dyDescent="0.2">
      <c r="A17" t="s">
        <v>24</v>
      </c>
      <c r="B17" t="s">
        <v>27</v>
      </c>
      <c r="D17">
        <v>16.188363719723402</v>
      </c>
      <c r="E17">
        <v>5.8004807743256503E-2</v>
      </c>
      <c r="F17">
        <v>0.265762466651211</v>
      </c>
      <c r="G17">
        <v>0.103878829453977</v>
      </c>
    </row>
    <row r="18" spans="1:7" x14ac:dyDescent="0.2">
      <c r="A18" t="s">
        <v>24</v>
      </c>
      <c r="B18" t="s">
        <v>28</v>
      </c>
      <c r="D18">
        <v>8.4380007452774297</v>
      </c>
      <c r="E18">
        <v>1.0681391517469401E-2</v>
      </c>
      <c r="F18">
        <v>0.15807862338807899</v>
      </c>
      <c r="G18">
        <v>7.3698615935304995E-2</v>
      </c>
    </row>
    <row r="19" spans="1:7" x14ac:dyDescent="0.2">
      <c r="A19" t="s">
        <v>21</v>
      </c>
      <c r="B19" t="s">
        <v>20</v>
      </c>
      <c r="D19">
        <v>97.865570943025006</v>
      </c>
      <c r="E19">
        <v>0.96393852063913399</v>
      </c>
      <c r="F19">
        <v>0.99337289822136599</v>
      </c>
      <c r="G19">
        <v>1.47171887911158E-2</v>
      </c>
    </row>
    <row r="20" spans="1:7" x14ac:dyDescent="0.2">
      <c r="A20" t="s">
        <v>21</v>
      </c>
      <c r="B20" t="s">
        <v>27</v>
      </c>
      <c r="D20">
        <v>0.74960122450744704</v>
      </c>
      <c r="E20">
        <v>8.71225822354085E-4</v>
      </c>
      <c r="F20">
        <v>1.4120798667794801E-2</v>
      </c>
      <c r="G20">
        <v>6.6247864227203801E-3</v>
      </c>
    </row>
    <row r="21" spans="1:7" x14ac:dyDescent="0.2">
      <c r="A21" t="s">
        <v>21</v>
      </c>
      <c r="B21" t="s">
        <v>28</v>
      </c>
      <c r="D21">
        <v>1.38482783246757</v>
      </c>
      <c r="E21">
        <v>6.2991595573101699E-4</v>
      </c>
      <c r="F21">
        <v>2.70666406936203E-2</v>
      </c>
      <c r="G21">
        <v>1.32183623689446E-2</v>
      </c>
    </row>
    <row r="22" spans="1:7" x14ac:dyDescent="0.2">
      <c r="A22" t="s">
        <v>22</v>
      </c>
      <c r="B22" t="s">
        <v>20</v>
      </c>
      <c r="D22">
        <v>84.606308454317102</v>
      </c>
      <c r="E22">
        <v>0.79539823374390095</v>
      </c>
      <c r="F22">
        <v>0.896727935342442</v>
      </c>
      <c r="G22">
        <v>5.0664850799270501E-2</v>
      </c>
    </row>
    <row r="23" spans="1:7" x14ac:dyDescent="0.2">
      <c r="A23" t="s">
        <v>22</v>
      </c>
      <c r="B23" t="s">
        <v>27</v>
      </c>
      <c r="D23">
        <v>4.5645021871086398</v>
      </c>
      <c r="E23">
        <v>2.0363359619714302E-2</v>
      </c>
      <c r="F23">
        <v>7.0926684122458603E-2</v>
      </c>
      <c r="G23">
        <v>2.5281662251372201E-2</v>
      </c>
    </row>
    <row r="24" spans="1:7" x14ac:dyDescent="0.2">
      <c r="A24" t="s">
        <v>22</v>
      </c>
      <c r="B24" t="s">
        <v>28</v>
      </c>
      <c r="D24">
        <v>10.829189358574199</v>
      </c>
      <c r="E24">
        <v>6.2907747112192394E-2</v>
      </c>
      <c r="F24">
        <v>0.153676040059292</v>
      </c>
      <c r="G24">
        <v>4.5384146473549797E-2</v>
      </c>
    </row>
    <row r="25" spans="1:7" x14ac:dyDescent="0.2">
      <c r="A25" t="s">
        <v>7</v>
      </c>
      <c r="B25" t="s">
        <v>20</v>
      </c>
      <c r="D25">
        <v>93.6569829786811</v>
      </c>
      <c r="E25">
        <v>0.91669554963559097</v>
      </c>
      <c r="F25">
        <v>0.95644410993802997</v>
      </c>
      <c r="G25">
        <v>1.98742801512195E-2</v>
      </c>
    </row>
    <row r="26" spans="1:7" x14ac:dyDescent="0.2">
      <c r="A26" t="s">
        <v>7</v>
      </c>
      <c r="B26" t="s">
        <v>27</v>
      </c>
      <c r="D26">
        <v>2.7230594587978598</v>
      </c>
      <c r="E26">
        <v>1.45165297387926E-2</v>
      </c>
      <c r="F26">
        <v>3.9944659437164499E-2</v>
      </c>
      <c r="G26">
        <v>1.2714064849186E-2</v>
      </c>
    </row>
    <row r="27" spans="1:7" x14ac:dyDescent="0.2">
      <c r="A27" t="s">
        <v>7</v>
      </c>
      <c r="B27" t="s">
        <v>28</v>
      </c>
      <c r="D27">
        <v>3.6199575625210998</v>
      </c>
      <c r="E27">
        <v>2.05786370731454E-2</v>
      </c>
      <c r="F27">
        <v>5.1820514177276497E-2</v>
      </c>
      <c r="G27">
        <v>1.56209385520655E-2</v>
      </c>
    </row>
  </sheetData>
  <sortState ref="A16:G27">
    <sortCondition ref="A16:A27"/>
    <sortCondition ref="B16:B27" customList="Householder is citizen,At least 1 citizen,but not householder,No citizens in household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5AAD7-501F-C34A-8284-7EA34FEBAC5A}">
  <dimension ref="A1:D9"/>
  <sheetViews>
    <sheetView workbookViewId="0">
      <selection activeCell="C6" sqref="C6"/>
    </sheetView>
  </sheetViews>
  <sheetFormatPr baseColWidth="10" defaultRowHeight="16" x14ac:dyDescent="0.2"/>
  <cols>
    <col min="1" max="1" width="40.6640625" customWidth="1"/>
    <col min="2" max="2" width="19.1640625" bestFit="1" customWidth="1"/>
    <col min="3" max="3" width="24.33203125" bestFit="1" customWidth="1"/>
    <col min="4" max="4" width="25.1640625" bestFit="1" customWidth="1"/>
  </cols>
  <sheetData>
    <row r="1" spans="1:4" x14ac:dyDescent="0.2">
      <c r="B1" t="s">
        <v>20</v>
      </c>
      <c r="C1" t="s">
        <v>26</v>
      </c>
      <c r="D1" t="s">
        <v>25</v>
      </c>
    </row>
    <row r="2" spans="1:4" x14ac:dyDescent="0.2">
      <c r="A2" s="2" t="s">
        <v>7</v>
      </c>
      <c r="B2">
        <v>1.1836305152490101</v>
      </c>
      <c r="C2">
        <v>1.0823305534188501</v>
      </c>
      <c r="D2">
        <v>1.5526398889558601</v>
      </c>
    </row>
    <row r="3" spans="1:4" x14ac:dyDescent="0.2">
      <c r="A3" s="2" t="s">
        <v>4</v>
      </c>
      <c r="B3">
        <v>0.77411274403421104</v>
      </c>
      <c r="C3">
        <v>20.291236945985201</v>
      </c>
      <c r="D3">
        <v>3.0169473977190502</v>
      </c>
    </row>
    <row r="4" spans="1:4" x14ac:dyDescent="0.2">
      <c r="A4" s="2" t="s">
        <v>21</v>
      </c>
      <c r="B4">
        <v>6.6454086314627601</v>
      </c>
      <c r="C4">
        <v>3.2608530036575401</v>
      </c>
      <c r="D4">
        <v>2.12497832389912</v>
      </c>
    </row>
    <row r="5" spans="1:4" x14ac:dyDescent="0.2">
      <c r="A5" s="2" t="s">
        <v>22</v>
      </c>
      <c r="B5">
        <v>3.0403058620900598</v>
      </c>
      <c r="C5">
        <v>1.36577933805007</v>
      </c>
      <c r="D5">
        <v>1.3176482382094399</v>
      </c>
    </row>
    <row r="6" spans="1:4" x14ac:dyDescent="0.2">
      <c r="A6" s="2" t="s">
        <v>23</v>
      </c>
      <c r="B6">
        <v>4.7615455499993296</v>
      </c>
      <c r="C6" t="s">
        <v>29</v>
      </c>
      <c r="D6">
        <v>1.3858384929262699</v>
      </c>
    </row>
    <row r="7" spans="1:4" x14ac:dyDescent="0.2">
      <c r="A7" s="2" t="s">
        <v>24</v>
      </c>
      <c r="B7">
        <v>1.9837021816403499</v>
      </c>
      <c r="C7">
        <v>1.0455076788114401</v>
      </c>
      <c r="D7">
        <v>1.5049919478500999</v>
      </c>
    </row>
    <row r="8" spans="1:4" x14ac:dyDescent="0.2">
      <c r="A8" s="2"/>
    </row>
    <row r="9" spans="1:4" x14ac:dyDescent="0.2">
      <c r="A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362C0-8892-CA4D-982B-8402542F3439}">
  <dimension ref="A1:B3"/>
  <sheetViews>
    <sheetView tabSelected="1" workbookViewId="0">
      <selection activeCell="D13" sqref="D13"/>
    </sheetView>
  </sheetViews>
  <sheetFormatPr baseColWidth="10" defaultRowHeight="16" x14ac:dyDescent="0.2"/>
  <cols>
    <col min="1" max="1" width="24.83203125" customWidth="1"/>
  </cols>
  <sheetData>
    <row r="1" spans="1:2" x14ac:dyDescent="0.2">
      <c r="A1" t="s">
        <v>37</v>
      </c>
      <c r="B1">
        <v>2.0150540189858801</v>
      </c>
    </row>
    <row r="2" spans="1:2" x14ac:dyDescent="0.2">
      <c r="A2" t="s">
        <v>35</v>
      </c>
      <c r="B2">
        <v>1.30989300775442</v>
      </c>
    </row>
    <row r="3" spans="1:2" x14ac:dyDescent="0.2">
      <c r="A3" t="s">
        <v>36</v>
      </c>
      <c r="B3">
        <v>1.5835713942226999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FDD2-C3DA-F042-B376-B8C48459CE29}">
  <dimension ref="A1:G26"/>
  <sheetViews>
    <sheetView workbookViewId="0">
      <selection activeCell="C14" sqref="C14"/>
    </sheetView>
  </sheetViews>
  <sheetFormatPr baseColWidth="10" defaultRowHeight="16" x14ac:dyDescent="0.2"/>
  <cols>
    <col min="1" max="1" width="28.83203125" bestFit="1" customWidth="1"/>
    <col min="2" max="2" width="34" bestFit="1" customWidth="1"/>
    <col min="3" max="3" width="32.83203125" bestFit="1" customWidth="1"/>
  </cols>
  <sheetData>
    <row r="1" spans="1:7" x14ac:dyDescent="0.2">
      <c r="B1" t="s">
        <v>38</v>
      </c>
      <c r="C1" t="s">
        <v>39</v>
      </c>
      <c r="D1" t="s">
        <v>25</v>
      </c>
    </row>
    <row r="2" spans="1:7" x14ac:dyDescent="0.2">
      <c r="A2" t="s">
        <v>6</v>
      </c>
      <c r="B2">
        <v>68.364391817977705</v>
      </c>
      <c r="C2">
        <v>15.447244462298901</v>
      </c>
      <c r="D2">
        <v>16.188363719723402</v>
      </c>
    </row>
    <row r="3" spans="1:7" x14ac:dyDescent="0.2">
      <c r="A3" t="s">
        <v>5</v>
      </c>
      <c r="B3">
        <v>80.029734214556697</v>
      </c>
      <c r="C3">
        <v>15.405763598334701</v>
      </c>
      <c r="D3">
        <v>4.5645021871086398</v>
      </c>
    </row>
    <row r="4" spans="1:7" x14ac:dyDescent="0.2">
      <c r="A4" t="s">
        <v>34</v>
      </c>
      <c r="B4">
        <v>91.4271115691662</v>
      </c>
      <c r="C4">
        <v>5.8498289720360006</v>
      </c>
      <c r="D4">
        <v>2.7230594587978598</v>
      </c>
    </row>
    <row r="5" spans="1:7" x14ac:dyDescent="0.2">
      <c r="A5" t="s">
        <v>2</v>
      </c>
      <c r="B5">
        <v>96.5103034903496</v>
      </c>
      <c r="C5">
        <v>2.7400952851429801</v>
      </c>
      <c r="D5">
        <v>0.74960122450744704</v>
      </c>
    </row>
    <row r="14" spans="1:7" x14ac:dyDescent="0.2">
      <c r="A14" t="s">
        <v>0</v>
      </c>
      <c r="B14" t="s">
        <v>30</v>
      </c>
      <c r="C14" t="s">
        <v>1</v>
      </c>
      <c r="E14" t="s">
        <v>31</v>
      </c>
      <c r="F14" t="s">
        <v>32</v>
      </c>
      <c r="G14" t="s">
        <v>33</v>
      </c>
    </row>
    <row r="15" spans="1:7" x14ac:dyDescent="0.2">
      <c r="A15" t="s">
        <v>24</v>
      </c>
      <c r="B15" t="s">
        <v>37</v>
      </c>
      <c r="C15">
        <v>68.364391817977705</v>
      </c>
      <c r="E15">
        <v>0.557131838964943</v>
      </c>
      <c r="F15">
        <v>0.81015599739461197</v>
      </c>
      <c r="G15">
        <v>0.12651207921483501</v>
      </c>
    </row>
    <row r="16" spans="1:7" x14ac:dyDescent="0.2">
      <c r="A16" t="s">
        <v>24</v>
      </c>
      <c r="B16" t="s">
        <v>35</v>
      </c>
      <c r="C16">
        <v>15.447244462298901</v>
      </c>
      <c r="E16">
        <v>5.8194477308256498E-2</v>
      </c>
      <c r="F16">
        <v>0.25075041193772102</v>
      </c>
      <c r="G16">
        <v>9.6277967314732496E-2</v>
      </c>
    </row>
    <row r="17" spans="1:7" x14ac:dyDescent="0.2">
      <c r="A17" t="s">
        <v>24</v>
      </c>
      <c r="B17" t="s">
        <v>36</v>
      </c>
      <c r="C17">
        <v>16.188363719723402</v>
      </c>
      <c r="E17">
        <v>5.8004807743256503E-2</v>
      </c>
      <c r="F17">
        <v>0.265762466651211</v>
      </c>
      <c r="G17">
        <v>0.103878829453977</v>
      </c>
    </row>
    <row r="18" spans="1:7" x14ac:dyDescent="0.2">
      <c r="A18" t="s">
        <v>21</v>
      </c>
      <c r="B18" t="s">
        <v>37</v>
      </c>
      <c r="C18">
        <v>96.5103034903496</v>
      </c>
      <c r="E18">
        <v>0.94577250885048103</v>
      </c>
      <c r="F18">
        <v>0.98443356095651002</v>
      </c>
      <c r="G18">
        <v>1.9330526053014201E-2</v>
      </c>
    </row>
    <row r="19" spans="1:7" x14ac:dyDescent="0.2">
      <c r="A19" t="s">
        <v>21</v>
      </c>
      <c r="B19" t="s">
        <v>35</v>
      </c>
      <c r="C19">
        <v>2.7400952851429801</v>
      </c>
      <c r="E19">
        <v>9.1340369696799907E-3</v>
      </c>
      <c r="F19">
        <v>4.5667868733179601E-2</v>
      </c>
      <c r="G19">
        <v>1.82669158817498E-2</v>
      </c>
    </row>
    <row r="20" spans="1:7" x14ac:dyDescent="0.2">
      <c r="A20" t="s">
        <v>21</v>
      </c>
      <c r="B20" t="s">
        <v>36</v>
      </c>
      <c r="C20">
        <v>0.74960122450744704</v>
      </c>
      <c r="E20">
        <v>8.71225822354085E-4</v>
      </c>
      <c r="F20">
        <v>1.4120798667794801E-2</v>
      </c>
      <c r="G20">
        <v>6.6247864227203801E-3</v>
      </c>
    </row>
    <row r="21" spans="1:7" x14ac:dyDescent="0.2">
      <c r="A21" t="s">
        <v>22</v>
      </c>
      <c r="B21" t="s">
        <v>37</v>
      </c>
      <c r="C21">
        <v>80.029734214556697</v>
      </c>
      <c r="E21">
        <v>0.743967116987863</v>
      </c>
      <c r="F21">
        <v>0.85662756730327105</v>
      </c>
      <c r="G21">
        <v>5.6330225157704097E-2</v>
      </c>
    </row>
    <row r="22" spans="1:7" x14ac:dyDescent="0.2">
      <c r="A22" t="s">
        <v>22</v>
      </c>
      <c r="B22" t="s">
        <v>35</v>
      </c>
      <c r="C22">
        <v>15.405763598334701</v>
      </c>
      <c r="E22">
        <v>0.10198387796878799</v>
      </c>
      <c r="F22">
        <v>0.206131393997905</v>
      </c>
      <c r="G22">
        <v>5.2073758014558498E-2</v>
      </c>
    </row>
    <row r="23" spans="1:7" x14ac:dyDescent="0.2">
      <c r="A23" t="s">
        <v>22</v>
      </c>
      <c r="B23" t="s">
        <v>36</v>
      </c>
      <c r="C23">
        <v>4.5645021871086398</v>
      </c>
      <c r="E23">
        <v>2.0363359619714302E-2</v>
      </c>
      <c r="F23">
        <v>7.0926684122458603E-2</v>
      </c>
      <c r="G23">
        <v>2.5281662251372201E-2</v>
      </c>
    </row>
    <row r="24" spans="1:7" x14ac:dyDescent="0.2">
      <c r="A24" t="s">
        <v>7</v>
      </c>
      <c r="B24" t="s">
        <v>37</v>
      </c>
      <c r="C24">
        <v>91.4271115691662</v>
      </c>
      <c r="E24">
        <v>0.89119987496130004</v>
      </c>
      <c r="F24">
        <v>0.93734235642202302</v>
      </c>
      <c r="G24">
        <v>2.3071240730361001E-2</v>
      </c>
    </row>
    <row r="25" spans="1:7" x14ac:dyDescent="0.2">
      <c r="A25" t="s">
        <v>7</v>
      </c>
      <c r="B25" t="s">
        <v>35</v>
      </c>
      <c r="C25">
        <v>5.8498289720360006</v>
      </c>
      <c r="E25">
        <v>3.88004964422154E-2</v>
      </c>
      <c r="F25">
        <v>7.8196082998504599E-2</v>
      </c>
      <c r="G25">
        <v>1.9697793278144599E-2</v>
      </c>
    </row>
    <row r="26" spans="1:7" x14ac:dyDescent="0.2">
      <c r="A26" t="s">
        <v>7</v>
      </c>
      <c r="B26" t="s">
        <v>36</v>
      </c>
      <c r="C26">
        <v>2.7230594587978598</v>
      </c>
      <c r="E26">
        <v>1.45165297387926E-2</v>
      </c>
      <c r="F26">
        <v>3.9944659437164499E-2</v>
      </c>
      <c r="G26">
        <v>1.2714064849186E-2</v>
      </c>
    </row>
  </sheetData>
  <sortState ref="A15:G26">
    <sortCondition ref="A15:A26"/>
    <sortCondition ref="B15:B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household-race</vt:lpstr>
      <vt:lpstr>race+gender</vt:lpstr>
      <vt:lpstr>race+citz-ph</vt:lpstr>
      <vt:lpstr>race+ctz</vt:lpstr>
      <vt:lpstr>citz2</vt:lpstr>
      <vt:lpstr>race+ctz2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Alissa J</dc:creator>
  <cp:lastModifiedBy>Alissa J</cp:lastModifiedBy>
  <dcterms:created xsi:type="dcterms:W3CDTF">2020-03-06T05:31:28Z</dcterms:created>
  <dcterms:modified xsi:type="dcterms:W3CDTF">2020-03-19T20:13:21Z</dcterms:modified>
</cp:coreProperties>
</file>