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newall/Documents/School Stuff/UCL/MSc Climate Change/Dissertation_continued/Individual Core Data/"/>
    </mc:Choice>
  </mc:AlternateContent>
  <xr:revisionPtr revIDLastSave="0" documentId="13_ncr:1_{333B0C18-DFDE-8F48-9CA2-D8E480840B7B}" xr6:coauthVersionLast="47" xr6:coauthVersionMax="47" xr10:uidLastSave="{00000000-0000-0000-0000-000000000000}"/>
  <bookViews>
    <workbookView xWindow="1000" yWindow="500" windowWidth="11140" windowHeight="16440" activeTab="1" xr2:uid="{65F56BE1-58F8-FC44-AA97-820A36601204}"/>
  </bookViews>
  <sheets>
    <sheet name="metadata" sheetId="1" r:id="rId1"/>
    <sheet name="14C.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F23" i="2"/>
  <c r="F22" i="2"/>
  <c r="F21" i="2"/>
  <c r="F20" i="2"/>
  <c r="F19" i="2"/>
  <c r="F18" i="2"/>
  <c r="F17" i="2"/>
  <c r="F16" i="2"/>
  <c r="F15" i="2"/>
</calcChain>
</file>

<file path=xl/sharedStrings.xml><?xml version="1.0" encoding="utf-8"?>
<sst xmlns="http://schemas.openxmlformats.org/spreadsheetml/2006/main" count="333" uniqueCount="127">
  <si>
    <t>Class</t>
  </si>
  <si>
    <t>Requirement</t>
  </si>
  <si>
    <t>Field</t>
  </si>
  <si>
    <t>String or Units</t>
  </si>
  <si>
    <t>Entry</t>
  </si>
  <si>
    <t>Core Info (Non-interpretive)</t>
  </si>
  <si>
    <t>Core Info (Interpretive)</t>
  </si>
  <si>
    <t>Chronological Info</t>
  </si>
  <si>
    <t>Proxy Info</t>
  </si>
  <si>
    <t>Core</t>
  </si>
  <si>
    <t>String</t>
  </si>
  <si>
    <t>Lake Name</t>
  </si>
  <si>
    <t>Site Name</t>
  </si>
  <si>
    <t>Latitude</t>
  </si>
  <si>
    <t>degrees</t>
  </si>
  <si>
    <t>Longitude</t>
  </si>
  <si>
    <t>Elevation</t>
  </si>
  <si>
    <t>m</t>
  </si>
  <si>
    <t>Water Depth</t>
  </si>
  <si>
    <t>Coring Method</t>
  </si>
  <si>
    <t>Length</t>
  </si>
  <si>
    <t>cm</t>
  </si>
  <si>
    <t>Date Retrieved</t>
  </si>
  <si>
    <t>dd/mm/yyyy</t>
  </si>
  <si>
    <t>Depth Correction</t>
  </si>
  <si>
    <t>Depth Correction Error</t>
  </si>
  <si>
    <t>Depth Correction Method</t>
  </si>
  <si>
    <t>Core Comments</t>
  </si>
  <si>
    <t>Chronological Data 1</t>
  </si>
  <si>
    <t>Chron Data References 1</t>
  </si>
  <si>
    <t>Chron 1 Comments</t>
  </si>
  <si>
    <t>Proxy Data 1</t>
  </si>
  <si>
    <t>Proxy References 1</t>
  </si>
  <si>
    <t>Proxy 1 Comments</t>
  </si>
  <si>
    <t>Non-interpretive?</t>
  </si>
  <si>
    <t>*</t>
  </si>
  <si>
    <t>Lab Code</t>
  </si>
  <si>
    <t>Section Code</t>
  </si>
  <si>
    <t>Top Depth</t>
  </si>
  <si>
    <t>Bottom Depth</t>
  </si>
  <si>
    <t>Middle Depth</t>
  </si>
  <si>
    <t>Corrected Depth (cm)</t>
  </si>
  <si>
    <t>Thickness</t>
  </si>
  <si>
    <t>Material</t>
  </si>
  <si>
    <t>Genus/Species</t>
  </si>
  <si>
    <t>Pretreatment Method</t>
  </si>
  <si>
    <t>Dating Method</t>
  </si>
  <si>
    <t>Analysis Type</t>
  </si>
  <si>
    <t>Value</t>
  </si>
  <si>
    <t>Error</t>
  </si>
  <si>
    <t>d13C method</t>
  </si>
  <si>
    <t>d13C</t>
  </si>
  <si>
    <t>d13C error</t>
  </si>
  <si>
    <t>Carbon Yield</t>
  </si>
  <si>
    <t>Reference</t>
  </si>
  <si>
    <t>Comments</t>
  </si>
  <si>
    <t>14C yr BP</t>
  </si>
  <si>
    <t>± 14C yr BP</t>
  </si>
  <si>
    <t>permille</t>
  </si>
  <si>
    <t>± permille</t>
  </si>
  <si>
    <t>%</t>
  </si>
  <si>
    <t>Entry1</t>
  </si>
  <si>
    <t>Entry2</t>
  </si>
  <si>
    <t>Entry3</t>
  </si>
  <si>
    <t>Entry4</t>
  </si>
  <si>
    <t>Entry5</t>
  </si>
  <si>
    <t>CON01-603-5</t>
  </si>
  <si>
    <t>Lake Baikal</t>
  </si>
  <si>
    <t>Continent Ridge</t>
  </si>
  <si>
    <t>Kasten</t>
  </si>
  <si>
    <t>--</t>
  </si>
  <si>
    <t>14C</t>
  </si>
  <si>
    <t>Piotrowska et al. 2004; Piotrowska, personal communication</t>
  </si>
  <si>
    <t>Latitude given in Piotrowska et al. 2004 (of 52.95460) is erroneous. Has been corrected here.</t>
  </si>
  <si>
    <t>GdA-1370</t>
  </si>
  <si>
    <t>GdA-1371</t>
  </si>
  <si>
    <t>GdA-1372</t>
  </si>
  <si>
    <t>GdA-1373</t>
  </si>
  <si>
    <t>GdA-1374</t>
  </si>
  <si>
    <t>GdA-1375</t>
  </si>
  <si>
    <t>GdA-1376</t>
  </si>
  <si>
    <t>GdA-1377</t>
  </si>
  <si>
    <t>GdA-1378</t>
  </si>
  <si>
    <t>GdA-1379</t>
  </si>
  <si>
    <t>TOC</t>
  </si>
  <si>
    <t>NA</t>
  </si>
  <si>
    <t>AMS</t>
  </si>
  <si>
    <t>Conventional</t>
  </si>
  <si>
    <t>Piotrowska, personal communication</t>
  </si>
  <si>
    <t>GdA-247</t>
  </si>
  <si>
    <t>GdA-248</t>
  </si>
  <si>
    <t>GdA-249</t>
  </si>
  <si>
    <t>GdA-250</t>
  </si>
  <si>
    <t>GdA-251</t>
  </si>
  <si>
    <t>GdA-252</t>
  </si>
  <si>
    <t>GdA-253</t>
  </si>
  <si>
    <t>GdA-257</t>
  </si>
  <si>
    <t>GdA-258</t>
  </si>
  <si>
    <t>GdA-259</t>
  </si>
  <si>
    <t>LBF-AMS-1</t>
  </si>
  <si>
    <t>LBF-AMS-2</t>
  </si>
  <si>
    <t>LBF-AMS-3</t>
  </si>
  <si>
    <t>LBF-AMS-4</t>
  </si>
  <si>
    <t>LBF-AMS-5</t>
  </si>
  <si>
    <t>LBF-AMS-6</t>
  </si>
  <si>
    <t>LBF-AMS-7</t>
  </si>
  <si>
    <t>LBF-AMS-8</t>
  </si>
  <si>
    <t>LBF-AMS-9</t>
  </si>
  <si>
    <t>LBF-AMS-10</t>
  </si>
  <si>
    <t>P2004</t>
  </si>
  <si>
    <t>Entry6</t>
  </si>
  <si>
    <t>Entry7</t>
  </si>
  <si>
    <t>Entry8</t>
  </si>
  <si>
    <t>Entry9</t>
  </si>
  <si>
    <t>Entry10</t>
  </si>
  <si>
    <t>Entry11</t>
  </si>
  <si>
    <t>Entry12</t>
  </si>
  <si>
    <t>Entry13</t>
  </si>
  <si>
    <t>Entry14</t>
  </si>
  <si>
    <t>Entry15</t>
  </si>
  <si>
    <t>Entry16</t>
  </si>
  <si>
    <t>Entry17</t>
  </si>
  <si>
    <t>Entry18</t>
  </si>
  <si>
    <t>Entry19</t>
  </si>
  <si>
    <t>Entry20</t>
  </si>
  <si>
    <t>Pollen Concentrate</t>
  </si>
  <si>
    <t>Piotrowska et al., 2004; Demske et al.,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</si>
</sst>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2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0" fillId="0" borderId="0" xfId="0" quotePrefix="1"/>
    <xf numFmtId="0" fontId="3" fillId="0" borderId="0" xfId="0" applyFont="1"/>
    <xf numFmtId="14" fontId="0" fillId="0" borderId="0" xfId="0" quotePrefix="1" applyNumberForma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D189-4FFD-C54B-92CC-F410C90C9139}">
  <dimension ref="A1:E21"/>
  <sheetViews>
    <sheetView workbookViewId="0">
      <selection activeCell="E18" sqref="E18"/>
    </sheetView>
  </sheetViews>
  <sheetFormatPr baseColWidth="10" defaultRowHeight="16" x14ac:dyDescent="0.2"/>
  <cols>
    <col min="1" max="1" width="15.83203125" bestFit="1" customWidth="1"/>
    <col min="3" max="3" width="22" bestFit="1" customWidth="1"/>
    <col min="4" max="4" width="1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2" t="s">
        <v>5</v>
      </c>
      <c r="B2" s="2"/>
      <c r="C2" t="s">
        <v>9</v>
      </c>
      <c r="D2" t="s">
        <v>10</v>
      </c>
      <c r="E2" t="s">
        <v>66</v>
      </c>
    </row>
    <row r="3" spans="1:5" x14ac:dyDescent="0.2">
      <c r="A3" s="13"/>
      <c r="B3" s="2"/>
      <c r="C3" t="s">
        <v>11</v>
      </c>
      <c r="D3" t="s">
        <v>10</v>
      </c>
      <c r="E3" t="s">
        <v>67</v>
      </c>
    </row>
    <row r="4" spans="1:5" x14ac:dyDescent="0.2">
      <c r="A4" s="13"/>
      <c r="B4" s="3"/>
      <c r="C4" t="s">
        <v>12</v>
      </c>
      <c r="D4" t="s">
        <v>10</v>
      </c>
      <c r="E4" t="s">
        <v>68</v>
      </c>
    </row>
    <row r="5" spans="1:5" x14ac:dyDescent="0.2">
      <c r="A5" s="13"/>
      <c r="B5" s="2"/>
      <c r="C5" t="s">
        <v>13</v>
      </c>
      <c r="D5" t="s">
        <v>14</v>
      </c>
      <c r="E5">
        <v>53.954599999999999</v>
      </c>
    </row>
    <row r="6" spans="1:5" x14ac:dyDescent="0.2">
      <c r="A6" s="13"/>
      <c r="B6" s="2"/>
      <c r="C6" t="s">
        <v>15</v>
      </c>
      <c r="D6" t="s">
        <v>14</v>
      </c>
      <c r="E6">
        <v>108.91370000000001</v>
      </c>
    </row>
    <row r="7" spans="1:5" x14ac:dyDescent="0.2">
      <c r="A7" s="13"/>
      <c r="B7" s="3"/>
      <c r="C7" t="s">
        <v>16</v>
      </c>
      <c r="D7" t="s">
        <v>17</v>
      </c>
      <c r="E7">
        <v>456</v>
      </c>
    </row>
    <row r="8" spans="1:5" x14ac:dyDescent="0.2">
      <c r="A8" s="13"/>
      <c r="B8" s="2"/>
      <c r="C8" t="s">
        <v>18</v>
      </c>
      <c r="D8" t="s">
        <v>17</v>
      </c>
      <c r="E8">
        <v>386</v>
      </c>
    </row>
    <row r="9" spans="1:5" x14ac:dyDescent="0.2">
      <c r="A9" s="13"/>
      <c r="B9" s="2"/>
      <c r="C9" t="s">
        <v>19</v>
      </c>
      <c r="D9" t="s">
        <v>10</v>
      </c>
      <c r="E9" t="s">
        <v>69</v>
      </c>
    </row>
    <row r="10" spans="1:5" x14ac:dyDescent="0.2">
      <c r="A10" s="13"/>
      <c r="B10" s="2"/>
      <c r="C10" t="s">
        <v>20</v>
      </c>
      <c r="D10" t="s">
        <v>21</v>
      </c>
      <c r="E10">
        <v>396.5</v>
      </c>
    </row>
    <row r="11" spans="1:5" x14ac:dyDescent="0.2">
      <c r="A11" s="13"/>
      <c r="B11" s="3"/>
      <c r="C11" t="s">
        <v>22</v>
      </c>
      <c r="D11" t="s">
        <v>23</v>
      </c>
      <c r="E11" s="11">
        <v>37071</v>
      </c>
    </row>
    <row r="12" spans="1:5" x14ac:dyDescent="0.2">
      <c r="A12" s="14" t="s">
        <v>6</v>
      </c>
      <c r="B12" s="3"/>
      <c r="C12" t="s">
        <v>24</v>
      </c>
      <c r="D12" t="s">
        <v>21</v>
      </c>
      <c r="E12" s="9" t="s">
        <v>70</v>
      </c>
    </row>
    <row r="13" spans="1:5" x14ac:dyDescent="0.2">
      <c r="A13" s="14"/>
      <c r="B13" s="3"/>
      <c r="C13" t="s">
        <v>25</v>
      </c>
      <c r="D13" t="s">
        <v>21</v>
      </c>
      <c r="E13" s="9" t="s">
        <v>70</v>
      </c>
    </row>
    <row r="14" spans="1:5" x14ac:dyDescent="0.2">
      <c r="A14" s="14"/>
      <c r="B14" s="3"/>
      <c r="C14" t="s">
        <v>26</v>
      </c>
      <c r="D14" t="s">
        <v>10</v>
      </c>
      <c r="E14" s="9" t="s">
        <v>70</v>
      </c>
    </row>
    <row r="15" spans="1:5" x14ac:dyDescent="0.2">
      <c r="A15" s="14"/>
      <c r="B15" s="3"/>
      <c r="C15" t="s">
        <v>27</v>
      </c>
      <c r="D15" t="s">
        <v>10</v>
      </c>
      <c r="E15" t="s">
        <v>73</v>
      </c>
    </row>
    <row r="16" spans="1:5" x14ac:dyDescent="0.2">
      <c r="A16" s="15" t="s">
        <v>7</v>
      </c>
      <c r="B16" s="3"/>
      <c r="C16" t="s">
        <v>28</v>
      </c>
      <c r="D16" t="s">
        <v>10</v>
      </c>
      <c r="E16" t="s">
        <v>71</v>
      </c>
    </row>
    <row r="17" spans="1:5" x14ac:dyDescent="0.2">
      <c r="A17" s="15"/>
      <c r="B17" s="3"/>
      <c r="C17" t="s">
        <v>29</v>
      </c>
      <c r="D17" t="s">
        <v>10</v>
      </c>
      <c r="E17" t="s">
        <v>72</v>
      </c>
    </row>
    <row r="18" spans="1:5" x14ac:dyDescent="0.2">
      <c r="A18" s="15"/>
      <c r="B18" s="3"/>
      <c r="C18" t="s">
        <v>30</v>
      </c>
      <c r="D18" t="s">
        <v>10</v>
      </c>
    </row>
    <row r="19" spans="1:5" x14ac:dyDescent="0.2">
      <c r="A19" s="16" t="s">
        <v>8</v>
      </c>
      <c r="B19" s="3"/>
      <c r="C19" t="s">
        <v>31</v>
      </c>
      <c r="D19" t="s">
        <v>10</v>
      </c>
    </row>
    <row r="20" spans="1:5" x14ac:dyDescent="0.2">
      <c r="A20" s="16"/>
      <c r="B20" s="3"/>
      <c r="C20" t="s">
        <v>32</v>
      </c>
      <c r="D20" t="s">
        <v>10</v>
      </c>
    </row>
    <row r="21" spans="1:5" x14ac:dyDescent="0.2">
      <c r="A21" s="17"/>
      <c r="B21" s="3"/>
      <c r="C21" t="s">
        <v>33</v>
      </c>
      <c r="D21" t="s">
        <v>10</v>
      </c>
    </row>
  </sheetData>
  <mergeCells count="4">
    <mergeCell ref="A2:A11"/>
    <mergeCell ref="A12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C1A4-AA62-6541-A4F7-EEB27C534378}">
  <dimension ref="A1:U24"/>
  <sheetViews>
    <sheetView tabSelected="1" topLeftCell="O1" workbookViewId="0">
      <selection activeCell="T15" sqref="T15:T24"/>
    </sheetView>
  </sheetViews>
  <sheetFormatPr baseColWidth="10" defaultRowHeight="16" x14ac:dyDescent="0.2"/>
  <cols>
    <col min="1" max="1" width="15.83203125" bestFit="1" customWidth="1"/>
  </cols>
  <sheetData>
    <row r="1" spans="1:21" x14ac:dyDescent="0.2">
      <c r="A1" s="1" t="s">
        <v>34</v>
      </c>
      <c r="B1" s="4"/>
      <c r="C1" s="4"/>
      <c r="D1" s="4"/>
      <c r="E1" s="4"/>
      <c r="F1" s="4"/>
      <c r="G1" s="5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1" t="s">
        <v>1</v>
      </c>
      <c r="B2" s="6" t="s">
        <v>35</v>
      </c>
      <c r="C2" s="3"/>
      <c r="D2" s="2"/>
      <c r="E2" s="2"/>
      <c r="F2" s="2" t="s">
        <v>35</v>
      </c>
      <c r="G2" s="3"/>
      <c r="H2" s="3"/>
      <c r="I2" s="3"/>
      <c r="J2" s="3"/>
      <c r="K2" s="2" t="s">
        <v>35</v>
      </c>
      <c r="L2" s="3"/>
      <c r="M2" s="2" t="s">
        <v>35</v>
      </c>
      <c r="N2" s="2"/>
      <c r="O2" s="2" t="s">
        <v>35</v>
      </c>
      <c r="P2" s="2" t="s">
        <v>35</v>
      </c>
      <c r="Q2" s="2" t="s">
        <v>35</v>
      </c>
      <c r="R2" s="3"/>
      <c r="S2" s="3" t="s">
        <v>35</v>
      </c>
      <c r="T2" s="3" t="s">
        <v>35</v>
      </c>
      <c r="U2" s="3" t="s">
        <v>35</v>
      </c>
    </row>
    <row r="3" spans="1:21" x14ac:dyDescent="0.2">
      <c r="A3" s="1" t="s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 spans="1:21" x14ac:dyDescent="0.2">
      <c r="A4" s="7" t="s">
        <v>3</v>
      </c>
      <c r="B4" t="s">
        <v>10</v>
      </c>
      <c r="C4" t="s">
        <v>10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56</v>
      </c>
      <c r="O4" t="s">
        <v>57</v>
      </c>
      <c r="P4" t="s">
        <v>10</v>
      </c>
      <c r="Q4" t="s">
        <v>58</v>
      </c>
      <c r="R4" t="s">
        <v>59</v>
      </c>
      <c r="S4" t="s">
        <v>60</v>
      </c>
      <c r="T4" t="s">
        <v>10</v>
      </c>
      <c r="U4" t="s">
        <v>10</v>
      </c>
    </row>
    <row r="5" spans="1:21" x14ac:dyDescent="0.2">
      <c r="A5" s="7" t="s">
        <v>61</v>
      </c>
      <c r="B5" t="s">
        <v>74</v>
      </c>
      <c r="C5" s="9" t="s">
        <v>70</v>
      </c>
      <c r="D5" s="9">
        <v>0</v>
      </c>
      <c r="E5" s="10">
        <v>4</v>
      </c>
      <c r="F5" s="10">
        <v>2</v>
      </c>
      <c r="G5" s="9" t="s">
        <v>70</v>
      </c>
      <c r="H5" s="10">
        <v>4</v>
      </c>
      <c r="I5" t="s">
        <v>84</v>
      </c>
      <c r="J5" t="s">
        <v>85</v>
      </c>
      <c r="K5" s="9" t="s">
        <v>70</v>
      </c>
      <c r="L5" t="s">
        <v>86</v>
      </c>
      <c r="M5" t="s">
        <v>87</v>
      </c>
      <c r="N5">
        <v>1510</v>
      </c>
      <c r="O5">
        <v>30</v>
      </c>
      <c r="P5" s="9" t="s">
        <v>86</v>
      </c>
      <c r="Q5" s="9">
        <v>-24.4</v>
      </c>
      <c r="R5" s="9">
        <v>0.7</v>
      </c>
      <c r="S5" s="9">
        <v>1.7</v>
      </c>
      <c r="T5" t="s">
        <v>88</v>
      </c>
    </row>
    <row r="6" spans="1:21" x14ac:dyDescent="0.2">
      <c r="A6" s="8" t="s">
        <v>62</v>
      </c>
      <c r="B6" t="s">
        <v>75</v>
      </c>
      <c r="C6" s="9" t="s">
        <v>70</v>
      </c>
      <c r="D6" s="9">
        <v>18</v>
      </c>
      <c r="E6" s="10">
        <v>22</v>
      </c>
      <c r="F6" s="10">
        <v>20</v>
      </c>
      <c r="G6" s="9" t="s">
        <v>70</v>
      </c>
      <c r="H6" s="10">
        <v>4</v>
      </c>
      <c r="I6" t="s">
        <v>84</v>
      </c>
      <c r="J6" t="s">
        <v>85</v>
      </c>
      <c r="K6" s="9" t="s">
        <v>70</v>
      </c>
      <c r="L6" t="s">
        <v>86</v>
      </c>
      <c r="M6" t="s">
        <v>87</v>
      </c>
      <c r="N6">
        <v>4680</v>
      </c>
      <c r="O6">
        <v>40</v>
      </c>
      <c r="P6" s="9" t="s">
        <v>86</v>
      </c>
      <c r="Q6" s="9">
        <v>-30.5</v>
      </c>
      <c r="R6" s="9">
        <v>0.1</v>
      </c>
      <c r="S6" s="9">
        <v>1.24</v>
      </c>
      <c r="T6" t="s">
        <v>88</v>
      </c>
    </row>
    <row r="7" spans="1:21" x14ac:dyDescent="0.2">
      <c r="A7" s="8" t="s">
        <v>63</v>
      </c>
      <c r="B7" t="s">
        <v>76</v>
      </c>
      <c r="C7" s="9" t="s">
        <v>70</v>
      </c>
      <c r="D7" s="9">
        <v>24</v>
      </c>
      <c r="E7" s="10">
        <v>28</v>
      </c>
      <c r="F7" s="10">
        <v>26</v>
      </c>
      <c r="G7" s="9" t="s">
        <v>70</v>
      </c>
      <c r="H7" s="10">
        <v>4</v>
      </c>
      <c r="I7" t="s">
        <v>84</v>
      </c>
      <c r="J7" t="s">
        <v>85</v>
      </c>
      <c r="K7" s="9" t="s">
        <v>70</v>
      </c>
      <c r="L7" t="s">
        <v>86</v>
      </c>
      <c r="M7" t="s">
        <v>87</v>
      </c>
      <c r="N7">
        <v>5000</v>
      </c>
      <c r="O7">
        <v>35</v>
      </c>
      <c r="P7" s="9" t="s">
        <v>86</v>
      </c>
      <c r="Q7" s="9">
        <v>-30.3</v>
      </c>
      <c r="R7" s="9">
        <v>0.1</v>
      </c>
      <c r="S7" s="9">
        <v>1.38</v>
      </c>
      <c r="T7" t="s">
        <v>88</v>
      </c>
    </row>
    <row r="8" spans="1:21" x14ac:dyDescent="0.2">
      <c r="A8" s="8" t="s">
        <v>64</v>
      </c>
      <c r="B8" t="s">
        <v>77</v>
      </c>
      <c r="C8" s="9" t="s">
        <v>70</v>
      </c>
      <c r="D8" s="9">
        <v>32</v>
      </c>
      <c r="E8" s="10">
        <v>36</v>
      </c>
      <c r="F8" s="10">
        <v>34</v>
      </c>
      <c r="G8" s="9" t="s">
        <v>70</v>
      </c>
      <c r="H8" s="10">
        <v>4</v>
      </c>
      <c r="I8" t="s">
        <v>84</v>
      </c>
      <c r="J8" t="s">
        <v>85</v>
      </c>
      <c r="K8" s="9" t="s">
        <v>70</v>
      </c>
      <c r="L8" t="s">
        <v>86</v>
      </c>
      <c r="M8" t="s">
        <v>87</v>
      </c>
      <c r="N8">
        <v>6130</v>
      </c>
      <c r="O8">
        <v>45</v>
      </c>
      <c r="P8" s="9" t="s">
        <v>86</v>
      </c>
      <c r="Q8" s="9">
        <v>-32.200000000000003</v>
      </c>
      <c r="R8" s="9">
        <v>0.2</v>
      </c>
      <c r="S8" s="9">
        <v>3.03</v>
      </c>
      <c r="T8" t="s">
        <v>88</v>
      </c>
    </row>
    <row r="9" spans="1:21" x14ac:dyDescent="0.2">
      <c r="A9" s="8" t="s">
        <v>65</v>
      </c>
      <c r="B9" t="s">
        <v>78</v>
      </c>
      <c r="C9" s="9" t="s">
        <v>70</v>
      </c>
      <c r="D9" s="9">
        <v>39</v>
      </c>
      <c r="E9" s="10">
        <v>43</v>
      </c>
      <c r="F9" s="10">
        <v>41</v>
      </c>
      <c r="G9" s="9" t="s">
        <v>70</v>
      </c>
      <c r="H9" s="10">
        <v>4</v>
      </c>
      <c r="I9" t="s">
        <v>84</v>
      </c>
      <c r="J9" t="s">
        <v>85</v>
      </c>
      <c r="K9" s="9" t="s">
        <v>70</v>
      </c>
      <c r="L9" t="s">
        <v>86</v>
      </c>
      <c r="M9" t="s">
        <v>87</v>
      </c>
      <c r="N9">
        <v>7260</v>
      </c>
      <c r="O9">
        <v>45</v>
      </c>
      <c r="P9" s="9" t="s">
        <v>86</v>
      </c>
      <c r="Q9" s="9">
        <v>-34.6</v>
      </c>
      <c r="R9" s="9">
        <v>1.8</v>
      </c>
      <c r="S9" s="9">
        <v>2.42</v>
      </c>
      <c r="T9" t="s">
        <v>88</v>
      </c>
    </row>
    <row r="10" spans="1:21" x14ac:dyDescent="0.2">
      <c r="A10" s="8" t="s">
        <v>110</v>
      </c>
      <c r="B10" t="s">
        <v>79</v>
      </c>
      <c r="C10" s="9" t="s">
        <v>70</v>
      </c>
      <c r="D10">
        <v>54</v>
      </c>
      <c r="E10">
        <v>58</v>
      </c>
      <c r="F10">
        <v>56</v>
      </c>
      <c r="G10" s="9" t="s">
        <v>70</v>
      </c>
      <c r="H10" s="10">
        <v>4</v>
      </c>
      <c r="I10" t="s">
        <v>84</v>
      </c>
      <c r="J10" t="s">
        <v>85</v>
      </c>
      <c r="K10" s="9" t="s">
        <v>70</v>
      </c>
      <c r="L10" t="s">
        <v>86</v>
      </c>
      <c r="M10" t="s">
        <v>87</v>
      </c>
      <c r="N10">
        <v>8900</v>
      </c>
      <c r="O10">
        <v>45</v>
      </c>
      <c r="P10" s="9" t="s">
        <v>86</v>
      </c>
      <c r="Q10">
        <v>-34.5</v>
      </c>
      <c r="R10">
        <v>0.2</v>
      </c>
      <c r="S10">
        <v>2.1</v>
      </c>
      <c r="T10" t="s">
        <v>88</v>
      </c>
    </row>
    <row r="11" spans="1:21" x14ac:dyDescent="0.2">
      <c r="A11" s="8" t="s">
        <v>111</v>
      </c>
      <c r="B11" t="s">
        <v>80</v>
      </c>
      <c r="C11" s="9" t="s">
        <v>70</v>
      </c>
      <c r="D11">
        <v>60</v>
      </c>
      <c r="E11">
        <v>64</v>
      </c>
      <c r="F11">
        <v>62</v>
      </c>
      <c r="G11" s="9" t="s">
        <v>70</v>
      </c>
      <c r="H11" s="10">
        <v>4</v>
      </c>
      <c r="I11" t="s">
        <v>84</v>
      </c>
      <c r="J11" t="s">
        <v>85</v>
      </c>
      <c r="K11" s="9" t="s">
        <v>70</v>
      </c>
      <c r="L11" t="s">
        <v>86</v>
      </c>
      <c r="M11" t="s">
        <v>87</v>
      </c>
      <c r="N11">
        <v>9380</v>
      </c>
      <c r="O11">
        <v>55</v>
      </c>
      <c r="P11" s="9" t="s">
        <v>86</v>
      </c>
      <c r="Q11">
        <v>-32.700000000000003</v>
      </c>
      <c r="R11">
        <v>0.1</v>
      </c>
      <c r="S11">
        <v>2.2799999999999998</v>
      </c>
      <c r="T11" t="s">
        <v>88</v>
      </c>
    </row>
    <row r="12" spans="1:21" x14ac:dyDescent="0.2">
      <c r="A12" s="8" t="s">
        <v>112</v>
      </c>
      <c r="B12" t="s">
        <v>81</v>
      </c>
      <c r="C12" s="9" t="s">
        <v>70</v>
      </c>
      <c r="D12">
        <v>70</v>
      </c>
      <c r="E12">
        <v>76</v>
      </c>
      <c r="F12">
        <v>73</v>
      </c>
      <c r="G12" s="9" t="s">
        <v>70</v>
      </c>
      <c r="H12" s="10">
        <v>6</v>
      </c>
      <c r="I12" t="s">
        <v>84</v>
      </c>
      <c r="J12" t="s">
        <v>85</v>
      </c>
      <c r="K12" s="9" t="s">
        <v>70</v>
      </c>
      <c r="L12" t="s">
        <v>86</v>
      </c>
      <c r="M12" t="s">
        <v>87</v>
      </c>
      <c r="N12">
        <v>10840</v>
      </c>
      <c r="O12">
        <v>60</v>
      </c>
      <c r="P12" s="9" t="s">
        <v>86</v>
      </c>
      <c r="Q12">
        <v>-31.6</v>
      </c>
      <c r="R12">
        <v>0.1</v>
      </c>
      <c r="S12">
        <v>1.74</v>
      </c>
      <c r="T12" t="s">
        <v>88</v>
      </c>
    </row>
    <row r="13" spans="1:21" x14ac:dyDescent="0.2">
      <c r="A13" s="8" t="s">
        <v>113</v>
      </c>
      <c r="B13" t="s">
        <v>82</v>
      </c>
      <c r="C13" s="9" t="s">
        <v>70</v>
      </c>
      <c r="D13">
        <v>78</v>
      </c>
      <c r="E13">
        <v>84</v>
      </c>
      <c r="F13">
        <v>81</v>
      </c>
      <c r="G13" s="9" t="s">
        <v>70</v>
      </c>
      <c r="H13" s="10">
        <v>6</v>
      </c>
      <c r="I13" t="s">
        <v>84</v>
      </c>
      <c r="J13" t="s">
        <v>85</v>
      </c>
      <c r="K13" s="9" t="s">
        <v>70</v>
      </c>
      <c r="L13" t="s">
        <v>86</v>
      </c>
      <c r="M13" t="s">
        <v>87</v>
      </c>
      <c r="N13">
        <v>12170</v>
      </c>
      <c r="O13">
        <v>90</v>
      </c>
      <c r="P13" s="9" t="s">
        <v>86</v>
      </c>
      <c r="Q13">
        <v>-30.8</v>
      </c>
      <c r="R13">
        <v>0.2</v>
      </c>
      <c r="S13">
        <v>0.56000000000000005</v>
      </c>
      <c r="T13" t="s">
        <v>88</v>
      </c>
    </row>
    <row r="14" spans="1:21" x14ac:dyDescent="0.2">
      <c r="A14" s="8" t="s">
        <v>114</v>
      </c>
      <c r="B14" t="s">
        <v>83</v>
      </c>
      <c r="C14" s="9" t="s">
        <v>70</v>
      </c>
      <c r="D14">
        <v>86</v>
      </c>
      <c r="E14">
        <v>92</v>
      </c>
      <c r="F14">
        <v>89</v>
      </c>
      <c r="G14" s="9" t="s">
        <v>70</v>
      </c>
      <c r="H14" s="10">
        <v>6</v>
      </c>
      <c r="I14" t="s">
        <v>84</v>
      </c>
      <c r="J14" t="s">
        <v>85</v>
      </c>
      <c r="K14" s="9" t="s">
        <v>70</v>
      </c>
      <c r="L14" t="s">
        <v>86</v>
      </c>
      <c r="M14" t="s">
        <v>87</v>
      </c>
      <c r="N14">
        <v>11920</v>
      </c>
      <c r="O14">
        <v>60</v>
      </c>
      <c r="P14" s="9" t="s">
        <v>86</v>
      </c>
      <c r="Q14">
        <v>-33.700000000000003</v>
      </c>
      <c r="R14">
        <v>0.2</v>
      </c>
      <c r="S14">
        <v>1.36</v>
      </c>
      <c r="T14" t="s">
        <v>88</v>
      </c>
    </row>
    <row r="15" spans="1:21" x14ac:dyDescent="0.2">
      <c r="A15" s="8" t="s">
        <v>115</v>
      </c>
      <c r="B15" t="s">
        <v>89</v>
      </c>
      <c r="C15" t="s">
        <v>99</v>
      </c>
      <c r="D15">
        <v>0</v>
      </c>
      <c r="E15">
        <v>4</v>
      </c>
      <c r="F15">
        <f>(D15+E15)/2</f>
        <v>2</v>
      </c>
      <c r="G15" s="9" t="s">
        <v>70</v>
      </c>
      <c r="H15" s="10">
        <v>4</v>
      </c>
      <c r="I15" t="s">
        <v>125</v>
      </c>
      <c r="J15" t="s">
        <v>85</v>
      </c>
      <c r="K15" t="s">
        <v>109</v>
      </c>
      <c r="L15" t="s">
        <v>86</v>
      </c>
      <c r="M15" t="s">
        <v>87</v>
      </c>
      <c r="N15">
        <v>1235</v>
      </c>
      <c r="O15">
        <v>25</v>
      </c>
      <c r="P15" t="s">
        <v>86</v>
      </c>
      <c r="Q15">
        <v>-25.2</v>
      </c>
      <c r="R15">
        <v>0.3</v>
      </c>
      <c r="S15" s="9">
        <v>89</v>
      </c>
      <c r="T15" t="s">
        <v>126</v>
      </c>
    </row>
    <row r="16" spans="1:21" x14ac:dyDescent="0.2">
      <c r="A16" s="8" t="s">
        <v>116</v>
      </c>
      <c r="B16" t="s">
        <v>90</v>
      </c>
      <c r="C16" t="s">
        <v>100</v>
      </c>
      <c r="D16">
        <v>18</v>
      </c>
      <c r="E16">
        <v>22</v>
      </c>
      <c r="F16">
        <f t="shared" ref="F16:F24" si="0">(D16+E16)/2</f>
        <v>20</v>
      </c>
      <c r="G16" s="9" t="s">
        <v>70</v>
      </c>
      <c r="H16" s="10">
        <v>4</v>
      </c>
      <c r="I16" t="s">
        <v>125</v>
      </c>
      <c r="J16" t="s">
        <v>85</v>
      </c>
      <c r="K16" t="s">
        <v>109</v>
      </c>
      <c r="L16" t="s">
        <v>86</v>
      </c>
      <c r="M16" t="s">
        <v>87</v>
      </c>
      <c r="N16">
        <v>4060</v>
      </c>
      <c r="O16">
        <v>30</v>
      </c>
      <c r="P16" t="s">
        <v>86</v>
      </c>
      <c r="Q16">
        <v>-22.8</v>
      </c>
      <c r="R16">
        <v>0.3</v>
      </c>
      <c r="S16" s="9">
        <v>75</v>
      </c>
      <c r="T16" t="s">
        <v>126</v>
      </c>
    </row>
    <row r="17" spans="1:20" x14ac:dyDescent="0.2">
      <c r="A17" s="8" t="s">
        <v>117</v>
      </c>
      <c r="B17" t="s">
        <v>91</v>
      </c>
      <c r="C17" t="s">
        <v>101</v>
      </c>
      <c r="D17">
        <v>24</v>
      </c>
      <c r="E17">
        <v>28</v>
      </c>
      <c r="F17">
        <f t="shared" si="0"/>
        <v>26</v>
      </c>
      <c r="G17" s="9" t="s">
        <v>70</v>
      </c>
      <c r="H17" s="10">
        <v>4</v>
      </c>
      <c r="I17" t="s">
        <v>125</v>
      </c>
      <c r="J17" t="s">
        <v>85</v>
      </c>
      <c r="K17" t="s">
        <v>109</v>
      </c>
      <c r="L17" t="s">
        <v>86</v>
      </c>
      <c r="M17" t="s">
        <v>87</v>
      </c>
      <c r="N17">
        <v>4955</v>
      </c>
      <c r="O17">
        <v>30</v>
      </c>
      <c r="P17" t="s">
        <v>86</v>
      </c>
      <c r="Q17">
        <v>-25</v>
      </c>
      <c r="R17">
        <v>0.2</v>
      </c>
      <c r="S17" s="9">
        <v>77</v>
      </c>
      <c r="T17" t="s">
        <v>126</v>
      </c>
    </row>
    <row r="18" spans="1:20" x14ac:dyDescent="0.2">
      <c r="A18" s="8" t="s">
        <v>118</v>
      </c>
      <c r="B18" t="s">
        <v>92</v>
      </c>
      <c r="C18" t="s">
        <v>102</v>
      </c>
      <c r="D18">
        <v>32</v>
      </c>
      <c r="E18">
        <v>36</v>
      </c>
      <c r="F18">
        <f t="shared" si="0"/>
        <v>34</v>
      </c>
      <c r="G18" s="9" t="s">
        <v>70</v>
      </c>
      <c r="H18" s="10">
        <v>4</v>
      </c>
      <c r="I18" t="s">
        <v>125</v>
      </c>
      <c r="J18" t="s">
        <v>85</v>
      </c>
      <c r="K18" t="s">
        <v>109</v>
      </c>
      <c r="L18" t="s">
        <v>86</v>
      </c>
      <c r="M18" t="s">
        <v>87</v>
      </c>
      <c r="N18">
        <v>5335</v>
      </c>
      <c r="O18">
        <v>30</v>
      </c>
      <c r="P18" t="s">
        <v>86</v>
      </c>
      <c r="Q18">
        <v>-24.5</v>
      </c>
      <c r="R18">
        <v>0.2</v>
      </c>
      <c r="S18" s="9">
        <v>73</v>
      </c>
      <c r="T18" t="s">
        <v>126</v>
      </c>
    </row>
    <row r="19" spans="1:20" x14ac:dyDescent="0.2">
      <c r="A19" s="8" t="s">
        <v>119</v>
      </c>
      <c r="B19" t="s">
        <v>93</v>
      </c>
      <c r="C19" t="s">
        <v>103</v>
      </c>
      <c r="D19">
        <v>39</v>
      </c>
      <c r="E19">
        <v>43</v>
      </c>
      <c r="F19">
        <f t="shared" si="0"/>
        <v>41</v>
      </c>
      <c r="G19" s="9" t="s">
        <v>70</v>
      </c>
      <c r="H19" s="10">
        <v>4</v>
      </c>
      <c r="I19" t="s">
        <v>125</v>
      </c>
      <c r="J19" t="s">
        <v>85</v>
      </c>
      <c r="K19" t="s">
        <v>109</v>
      </c>
      <c r="L19" t="s">
        <v>86</v>
      </c>
      <c r="M19" t="s">
        <v>87</v>
      </c>
      <c r="N19">
        <v>6630</v>
      </c>
      <c r="O19">
        <v>35</v>
      </c>
      <c r="P19" t="s">
        <v>86</v>
      </c>
      <c r="Q19">
        <v>-26.2</v>
      </c>
      <c r="R19">
        <v>0.4</v>
      </c>
      <c r="S19" s="9">
        <v>53</v>
      </c>
      <c r="T19" t="s">
        <v>126</v>
      </c>
    </row>
    <row r="20" spans="1:20" x14ac:dyDescent="0.2">
      <c r="A20" s="8" t="s">
        <v>120</v>
      </c>
      <c r="B20" t="s">
        <v>94</v>
      </c>
      <c r="C20" t="s">
        <v>104</v>
      </c>
      <c r="D20">
        <v>54</v>
      </c>
      <c r="E20">
        <v>58</v>
      </c>
      <c r="F20">
        <f t="shared" si="0"/>
        <v>56</v>
      </c>
      <c r="G20" s="9" t="s">
        <v>70</v>
      </c>
      <c r="H20" s="10">
        <v>4</v>
      </c>
      <c r="I20" t="s">
        <v>125</v>
      </c>
      <c r="J20" t="s">
        <v>85</v>
      </c>
      <c r="K20" t="s">
        <v>109</v>
      </c>
      <c r="L20" t="s">
        <v>86</v>
      </c>
      <c r="M20" t="s">
        <v>87</v>
      </c>
      <c r="N20">
        <v>8570</v>
      </c>
      <c r="O20">
        <v>40</v>
      </c>
      <c r="P20" t="s">
        <v>86</v>
      </c>
      <c r="Q20">
        <v>-25.3</v>
      </c>
      <c r="R20">
        <v>0.3</v>
      </c>
      <c r="S20" s="9">
        <v>69</v>
      </c>
      <c r="T20" t="s">
        <v>126</v>
      </c>
    </row>
    <row r="21" spans="1:20" x14ac:dyDescent="0.2">
      <c r="A21" s="8" t="s">
        <v>121</v>
      </c>
      <c r="B21" t="s">
        <v>95</v>
      </c>
      <c r="C21" t="s">
        <v>105</v>
      </c>
      <c r="D21">
        <v>60</v>
      </c>
      <c r="E21">
        <v>64</v>
      </c>
      <c r="F21">
        <f t="shared" si="0"/>
        <v>62</v>
      </c>
      <c r="G21" s="9" t="s">
        <v>70</v>
      </c>
      <c r="H21" s="10">
        <v>4</v>
      </c>
      <c r="I21" t="s">
        <v>125</v>
      </c>
      <c r="J21" t="s">
        <v>85</v>
      </c>
      <c r="K21" t="s">
        <v>109</v>
      </c>
      <c r="L21" t="s">
        <v>86</v>
      </c>
      <c r="M21" t="s">
        <v>87</v>
      </c>
      <c r="N21">
        <v>8690</v>
      </c>
      <c r="O21">
        <v>50</v>
      </c>
      <c r="P21" t="s">
        <v>86</v>
      </c>
      <c r="Q21">
        <v>-28.7</v>
      </c>
      <c r="R21">
        <v>0.9</v>
      </c>
      <c r="S21" s="9">
        <v>40</v>
      </c>
      <c r="T21" t="s">
        <v>126</v>
      </c>
    </row>
    <row r="22" spans="1:20" x14ac:dyDescent="0.2">
      <c r="A22" s="8" t="s">
        <v>122</v>
      </c>
      <c r="B22" t="s">
        <v>96</v>
      </c>
      <c r="C22" t="s">
        <v>106</v>
      </c>
      <c r="D22">
        <v>70</v>
      </c>
      <c r="E22">
        <v>76</v>
      </c>
      <c r="F22">
        <f t="shared" si="0"/>
        <v>73</v>
      </c>
      <c r="G22" s="9" t="s">
        <v>70</v>
      </c>
      <c r="H22" s="10">
        <v>6</v>
      </c>
      <c r="I22" t="s">
        <v>125</v>
      </c>
      <c r="J22" t="s">
        <v>85</v>
      </c>
      <c r="K22" t="s">
        <v>109</v>
      </c>
      <c r="L22" t="s">
        <v>86</v>
      </c>
      <c r="M22" t="s">
        <v>87</v>
      </c>
      <c r="N22">
        <v>10250</v>
      </c>
      <c r="O22">
        <v>50</v>
      </c>
      <c r="P22" t="s">
        <v>86</v>
      </c>
      <c r="Q22">
        <v>-24.2</v>
      </c>
      <c r="R22">
        <v>0.8</v>
      </c>
      <c r="S22" s="9">
        <v>43</v>
      </c>
      <c r="T22" t="s">
        <v>126</v>
      </c>
    </row>
    <row r="23" spans="1:20" x14ac:dyDescent="0.2">
      <c r="A23" s="8" t="s">
        <v>123</v>
      </c>
      <c r="B23" t="s">
        <v>97</v>
      </c>
      <c r="C23" t="s">
        <v>107</v>
      </c>
      <c r="D23">
        <v>78</v>
      </c>
      <c r="E23">
        <v>84</v>
      </c>
      <c r="F23">
        <f t="shared" si="0"/>
        <v>81</v>
      </c>
      <c r="G23" s="9" t="s">
        <v>70</v>
      </c>
      <c r="H23" s="10">
        <v>6</v>
      </c>
      <c r="I23" t="s">
        <v>125</v>
      </c>
      <c r="J23" t="s">
        <v>85</v>
      </c>
      <c r="K23" t="s">
        <v>109</v>
      </c>
      <c r="L23" t="s">
        <v>86</v>
      </c>
      <c r="M23" t="s">
        <v>87</v>
      </c>
      <c r="N23">
        <v>11090</v>
      </c>
      <c r="O23">
        <v>80</v>
      </c>
      <c r="P23" t="s">
        <v>86</v>
      </c>
      <c r="Q23">
        <v>-47</v>
      </c>
      <c r="R23">
        <v>2.1</v>
      </c>
      <c r="S23" s="9">
        <v>80</v>
      </c>
      <c r="T23" t="s">
        <v>126</v>
      </c>
    </row>
    <row r="24" spans="1:20" x14ac:dyDescent="0.2">
      <c r="A24" s="8" t="s">
        <v>124</v>
      </c>
      <c r="B24" t="s">
        <v>98</v>
      </c>
      <c r="C24" t="s">
        <v>108</v>
      </c>
      <c r="D24">
        <v>86</v>
      </c>
      <c r="E24">
        <v>92</v>
      </c>
      <c r="F24">
        <f t="shared" si="0"/>
        <v>89</v>
      </c>
      <c r="G24" s="9" t="s">
        <v>70</v>
      </c>
      <c r="H24" s="10">
        <v>6</v>
      </c>
      <c r="I24" t="s">
        <v>125</v>
      </c>
      <c r="J24" t="s">
        <v>85</v>
      </c>
      <c r="K24" t="s">
        <v>109</v>
      </c>
      <c r="L24" t="s">
        <v>86</v>
      </c>
      <c r="M24" t="s">
        <v>87</v>
      </c>
      <c r="N24">
        <v>11960</v>
      </c>
      <c r="O24">
        <v>50</v>
      </c>
      <c r="P24" t="s">
        <v>86</v>
      </c>
      <c r="Q24">
        <v>-26.5</v>
      </c>
      <c r="R24">
        <v>0.6</v>
      </c>
      <c r="S24" s="9">
        <v>59</v>
      </c>
      <c r="T24" t="s">
        <v>126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14C.data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NEWALL, SAM R.S. (Student)</dc:creator>
  <cp:lastModifiedBy>NEWALL, SAM R.S. (Student)</cp:lastModifiedBy>
  <dcterms:created xsi:type="dcterms:W3CDTF">2021-11-01T14:28:15Z</dcterms:created>
  <dcterms:modified xsi:type="dcterms:W3CDTF">2022-07-27T19:49:08Z</dcterms:modified>
</cp:coreProperties>
</file>