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" yWindow="7360" windowWidth="32020" windowHeight="73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2" i="1" l="1"/>
  <c r="F13" i="1"/>
  <c r="F11" i="1"/>
  <c r="F14" i="1" s="1"/>
  <c r="F10" i="1" l="1"/>
  <c r="F2" i="1"/>
  <c r="F9" i="1" l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<sst xmlns="http://schemas.openxmlformats.org/spreadsheetml/2006/main" count="37" uniqueCount="36">
  <si>
    <t>Product</t>
  </si>
  <si>
    <t>JUSTIFICATION</t>
  </si>
  <si>
    <t>PURCHASING LINK</t>
  </si>
  <si>
    <t>QUANTITY</t>
  </si>
  <si>
    <t>TOTAL PRICE</t>
  </si>
  <si>
    <t>UNIT PRICE</t>
  </si>
  <si>
    <t>http://www.jackssmallengines.com/Parts-Lookup/160685/61323/PL</t>
  </si>
  <si>
    <t>K478 Snow/Mud Tires</t>
  </si>
  <si>
    <t>http://www.batterymart.com/p-9a65-12-volt-group-65-agm-battery.html</t>
  </si>
  <si>
    <t>Lead Acid Batteies</t>
  </si>
  <si>
    <t>Part Number</t>
  </si>
  <si>
    <t>8632T7</t>
  </si>
  <si>
    <t>D-Profile Shafts</t>
  </si>
  <si>
    <t>http://www.mcmaster.com/#8632t7/=syqar8</t>
  </si>
  <si>
    <t>SLA-9A65</t>
  </si>
  <si>
    <t>Flanged Ball Bearings</t>
  </si>
  <si>
    <t>http://www.servocity.com/html/flanged_ball_bearings.html#.U8_4avldWkB</t>
  </si>
  <si>
    <t>Set Screw Hubs</t>
  </si>
  <si>
    <t>http://www.servocity.com/html/0_770__set_screw_hubs.html#.U8_6svldWkB</t>
  </si>
  <si>
    <t>Hub Mount Sprokets</t>
  </si>
  <si>
    <t>http://www.servocity.com/html/aluminum_hub_mount_sprockets__.html#.U8_8V_ldWkB</t>
  </si>
  <si>
    <t>C250</t>
  </si>
  <si>
    <t>Metal Chain</t>
  </si>
  <si>
    <t>http://www.servocity.com/html/metal_chain.html#.U9AABPldWkB</t>
  </si>
  <si>
    <t>6432K16</t>
  </si>
  <si>
    <t>Set Screw Collars</t>
  </si>
  <si>
    <t>http://www.servocity.com/html/steel_set_screw_collars.html#.U9ABd_ldWkA</t>
  </si>
  <si>
    <t>8982K61</t>
  </si>
  <si>
    <t xml:space="preserve">Aluminum 90 Degree </t>
  </si>
  <si>
    <t>http://www.mcmaster.com/#8982k61/=t1uya7</t>
  </si>
  <si>
    <t>Battery Terminal Connector</t>
  </si>
  <si>
    <t>7106K11</t>
  </si>
  <si>
    <t>http://www.mcmaster.com/#7106k11/=syb20a</t>
  </si>
  <si>
    <t>http://www.servocity.com/html/battery_wire.html#.U9ggefldWkA</t>
  </si>
  <si>
    <t>Black 10 Gauge Wire</t>
  </si>
  <si>
    <t xml:space="preserve">Red 10 Gauge Wire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</si>
</sst>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8" fontId="3" fillId="0" borderId="0" xfId="0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rvocity.com/html/metal_chain.html" TargetMode="External"/><Relationship Id="rId13" Type="http://schemas.openxmlformats.org/officeDocument/2006/relationships/hyperlink" Target="http://www.servocity.com/html/battery_wire.html" TargetMode="External"/><Relationship Id="rId3" Type="http://schemas.openxmlformats.org/officeDocument/2006/relationships/hyperlink" Target="http://www.mcmaster.com/" TargetMode="External"/><Relationship Id="rId7" Type="http://schemas.openxmlformats.org/officeDocument/2006/relationships/hyperlink" Target="http://www.servocity.com/html/flanged_ball_bearings.html" TargetMode="External"/><Relationship Id="rId12" Type="http://schemas.openxmlformats.org/officeDocument/2006/relationships/hyperlink" Target="http://www.servocity.com/html/battery_wire.html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batterymart.com/p-9a65-12-volt-group-65-agm-battery.html" TargetMode="External"/><Relationship Id="rId6" Type="http://schemas.openxmlformats.org/officeDocument/2006/relationships/hyperlink" Target="http://www.servocity.com/html/0_770__set_screw_hubs.html" TargetMode="External"/><Relationship Id="rId11" Type="http://schemas.openxmlformats.org/officeDocument/2006/relationships/hyperlink" Target="http://www.mcmaster.com/" TargetMode="External"/><Relationship Id="rId5" Type="http://schemas.openxmlformats.org/officeDocument/2006/relationships/hyperlink" Target="http://www.servocity.com/html/aluminum_hub_mount_sprockets__.html" TargetMode="External"/><Relationship Id="rId10" Type="http://schemas.openxmlformats.org/officeDocument/2006/relationships/hyperlink" Target="http://www.mcmaster.com/" TargetMode="External"/><Relationship Id="rId4" Type="http://schemas.openxmlformats.org/officeDocument/2006/relationships/hyperlink" Target="http://www.jackssmallengines.com/Parts-Lookup/160685/61323/PL" TargetMode="External"/><Relationship Id="rId9" Type="http://schemas.openxmlformats.org/officeDocument/2006/relationships/hyperlink" Target="http://www.servocity.com/html/steel_set_screw_collars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3" zoomScale="60" zoomScaleNormal="60" workbookViewId="0">
      <selection activeCell="A13" sqref="A11:G13"/>
    </sheetView>
  </sheetViews>
  <sheetFormatPr defaultRowHeight="21" x14ac:dyDescent="0.35"/>
  <cols>
    <col min="1" max="1" width="33.26953125" style="2" customWidth="1"/>
    <col min="2" max="2" width="19.7265625" style="2" customWidth="1"/>
    <col min="3" max="3" width="27.26953125" style="2" customWidth="1"/>
    <col min="4" max="4" width="19.36328125" style="2" customWidth="1"/>
    <col min="5" max="5" width="19.1796875" style="2" customWidth="1"/>
    <col min="6" max="6" width="19.54296875" style="2" customWidth="1"/>
    <col min="7" max="7" width="77.453125" style="2" customWidth="1"/>
    <col min="8" max="16384" width="8.7265625" style="2"/>
  </cols>
  <sheetData>
    <row r="1" spans="1:7" ht="42" x14ac:dyDescent="0.35">
      <c r="A1" s="1" t="s">
        <v>0</v>
      </c>
      <c r="B1" s="1" t="s">
        <v>10</v>
      </c>
      <c r="C1" s="1" t="s">
        <v>1</v>
      </c>
      <c r="D1" s="1" t="s">
        <v>5</v>
      </c>
      <c r="E1" s="1" t="s">
        <v>3</v>
      </c>
      <c r="F1" s="1" t="s">
        <v>4</v>
      </c>
      <c r="G1" s="1" t="s">
        <v>2</v>
      </c>
    </row>
    <row r="2" spans="1:7" ht="41.5" customHeight="1" x14ac:dyDescent="0.35">
      <c r="A2" s="2" t="s">
        <v>7</v>
      </c>
      <c r="B2" s="2">
        <v>160685</v>
      </c>
      <c r="D2" s="3">
        <v>37.590000000000003</v>
      </c>
      <c r="E2" s="2">
        <v>4</v>
      </c>
      <c r="F2" s="3">
        <f>D2*E2</f>
        <v>150.36000000000001</v>
      </c>
      <c r="G2" s="4" t="s">
        <v>6</v>
      </c>
    </row>
    <row r="3" spans="1:7" ht="41.5" customHeight="1" x14ac:dyDescent="0.35">
      <c r="A3" s="2" t="s">
        <v>9</v>
      </c>
      <c r="B3" s="2" t="s">
        <v>14</v>
      </c>
      <c r="D3" s="3">
        <v>159.94999999999999</v>
      </c>
      <c r="E3" s="2">
        <v>2</v>
      </c>
      <c r="F3" s="3">
        <f t="shared" ref="F3:F13" si="0">D3*E3</f>
        <v>319.89999999999998</v>
      </c>
      <c r="G3" s="4" t="s">
        <v>8</v>
      </c>
    </row>
    <row r="4" spans="1:7" ht="41.5" customHeight="1" x14ac:dyDescent="0.35">
      <c r="A4" s="2" t="s">
        <v>12</v>
      </c>
      <c r="B4" s="5" t="s">
        <v>11</v>
      </c>
      <c r="D4" s="3">
        <v>9.93</v>
      </c>
      <c r="E4" s="2">
        <v>4</v>
      </c>
      <c r="F4" s="3">
        <f t="shared" si="0"/>
        <v>39.72</v>
      </c>
      <c r="G4" s="4" t="s">
        <v>13</v>
      </c>
    </row>
    <row r="5" spans="1:7" ht="41.5" customHeight="1" x14ac:dyDescent="0.35">
      <c r="A5" s="2" t="s">
        <v>15</v>
      </c>
      <c r="B5" s="2">
        <v>535049</v>
      </c>
      <c r="D5" s="3">
        <v>2.79</v>
      </c>
      <c r="E5" s="2">
        <v>8</v>
      </c>
      <c r="F5" s="3">
        <f t="shared" si="0"/>
        <v>22.32</v>
      </c>
      <c r="G5" s="4" t="s">
        <v>16</v>
      </c>
    </row>
    <row r="6" spans="1:7" ht="41.5" customHeight="1" x14ac:dyDescent="0.35">
      <c r="A6" s="2" t="s">
        <v>17</v>
      </c>
      <c r="B6" s="2">
        <v>545560</v>
      </c>
      <c r="D6" s="3">
        <v>4.99</v>
      </c>
      <c r="E6" s="2">
        <v>12</v>
      </c>
      <c r="F6" s="3">
        <f t="shared" si="0"/>
        <v>59.88</v>
      </c>
      <c r="G6" s="4" t="s">
        <v>18</v>
      </c>
    </row>
    <row r="7" spans="1:7" ht="41.5" customHeight="1" x14ac:dyDescent="0.35">
      <c r="A7" s="2" t="s">
        <v>19</v>
      </c>
      <c r="B7" s="2">
        <v>615102</v>
      </c>
      <c r="D7" s="3">
        <v>3.99</v>
      </c>
      <c r="E7" s="2">
        <v>8</v>
      </c>
      <c r="F7" s="3">
        <f t="shared" si="0"/>
        <v>31.92</v>
      </c>
      <c r="G7" s="4" t="s">
        <v>20</v>
      </c>
    </row>
    <row r="8" spans="1:7" ht="41.5" customHeight="1" x14ac:dyDescent="0.35">
      <c r="A8" s="2" t="s">
        <v>22</v>
      </c>
      <c r="B8" s="2" t="s">
        <v>21</v>
      </c>
      <c r="D8" s="3">
        <v>8.99</v>
      </c>
      <c r="E8" s="2">
        <v>10</v>
      </c>
      <c r="F8" s="3">
        <f t="shared" si="0"/>
        <v>89.9</v>
      </c>
      <c r="G8" s="4" t="s">
        <v>23</v>
      </c>
    </row>
    <row r="9" spans="1:7" ht="41.5" customHeight="1" x14ac:dyDescent="0.35">
      <c r="A9" s="2" t="s">
        <v>25</v>
      </c>
      <c r="B9" s="2" t="s">
        <v>24</v>
      </c>
      <c r="D9" s="3">
        <v>1.74</v>
      </c>
      <c r="E9" s="2">
        <v>8</v>
      </c>
      <c r="F9" s="3">
        <f t="shared" si="0"/>
        <v>13.92</v>
      </c>
      <c r="G9" s="4" t="s">
        <v>26</v>
      </c>
    </row>
    <row r="10" spans="1:7" ht="41.5" customHeight="1" x14ac:dyDescent="0.35">
      <c r="A10" s="2" t="s">
        <v>28</v>
      </c>
      <c r="B10" s="2" t="s">
        <v>27</v>
      </c>
      <c r="D10" s="6">
        <v>15.53</v>
      </c>
      <c r="E10" s="2">
        <v>1</v>
      </c>
      <c r="F10" s="2">
        <f t="shared" si="0"/>
        <v>15.53</v>
      </c>
      <c r="G10" s="4" t="s">
        <v>29</v>
      </c>
    </row>
    <row r="11" spans="1:7" ht="42" x14ac:dyDescent="0.35">
      <c r="A11" s="2" t="s">
        <v>30</v>
      </c>
      <c r="B11" s="2" t="s">
        <v>31</v>
      </c>
      <c r="D11" s="2">
        <v>5.29</v>
      </c>
      <c r="E11" s="2">
        <v>4</v>
      </c>
      <c r="F11" s="3">
        <f t="shared" si="0"/>
        <v>21.16</v>
      </c>
      <c r="G11" s="4" t="s">
        <v>32</v>
      </c>
    </row>
    <row r="12" spans="1:7" ht="42" x14ac:dyDescent="0.35">
      <c r="A12" s="2" t="s">
        <v>34</v>
      </c>
      <c r="D12" s="2">
        <v>2.5</v>
      </c>
      <c r="E12" s="2">
        <v>7</v>
      </c>
      <c r="F12" s="3">
        <f t="shared" si="0"/>
        <v>17.5</v>
      </c>
      <c r="G12" s="4" t="s">
        <v>33</v>
      </c>
    </row>
    <row r="13" spans="1:7" ht="42" x14ac:dyDescent="0.35">
      <c r="A13" s="2" t="s">
        <v>35</v>
      </c>
      <c r="D13" s="2">
        <v>2.5</v>
      </c>
      <c r="E13" s="2">
        <v>2</v>
      </c>
      <c r="F13" s="3">
        <f t="shared" si="0"/>
        <v>5</v>
      </c>
      <c r="G13" s="4" t="s">
        <v>33</v>
      </c>
    </row>
    <row r="14" spans="1:7" x14ac:dyDescent="0.35">
      <c r="F14" s="3">
        <f>SUM(F2:F11)</f>
        <v>764.6099999999999</v>
      </c>
    </row>
  </sheetData>
  <hyperlinks>
    <hyperlink ref="G3" r:id="rId1"/>
    <hyperlink ref="B4" r:id="rId2" location="8632T7" tooltip="Close" display="http://www.mcmaster.com/ - 8632T7"/>
    <hyperlink ref="G4" r:id="rId3" location="8632t7/=syqar8"/>
    <hyperlink ref="G2" r:id="rId4"/>
    <hyperlink ref="G7" r:id="rId5" location=".U8_8V_ldWkB"/>
    <hyperlink ref="G6" r:id="rId6" location=".U8_6svldWkB"/>
    <hyperlink ref="G5" r:id="rId7" location=".U8_4avldWkB"/>
    <hyperlink ref="G8" r:id="rId8" location=".U9AABPldWkB"/>
    <hyperlink ref="G9" r:id="rId9" location=".U9ABd_ldWkA"/>
    <hyperlink ref="G10" r:id="rId10" location="8982k61/=t1uya7"/>
    <hyperlink ref="G11" r:id="rId11" location="7106k11/=syb20a"/>
    <hyperlink ref="G12" r:id="rId12" location=".U9ggefldWkA"/>
    <hyperlink ref="G13" r:id="rId13" location=".U9ggefldWkA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Dasun</dc:creator>
  <cp:lastModifiedBy>Dasun</cp:lastModifiedBy>
  <dcterms:created xsi:type="dcterms:W3CDTF">2014-07-14T20:49:03Z</dcterms:created>
  <dcterms:modified xsi:type="dcterms:W3CDTF">2014-08-06T16:11:50Z</dcterms:modified>
</cp:coreProperties>
</file>