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620" yWindow="180" windowWidth="25360" windowHeight="17500" tabRatio="500"/>
  </bookViews>
  <sheets>
    <sheet name="Sheet1" sheetId="2" r:id="rId1"/>
  </sheets>
  <definedNames>
    <definedName name="IDX" localSheetId="0">Sheet1!$A$1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17" i="2" l="1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</calcChain>
</file>

<file path=xl/sharedStrings.xml><?xml version="1.0" encoding="utf-8"?>
<sst xmlns="http://schemas.openxmlformats.org/spreadsheetml/2006/main" count="677" uniqueCount="669">
  <si>
    <t>Non-NACC drug list var NDRUG_NAME NBRAND_NAME NDRUG_ID</t>
  </si>
  <si>
    <t>NDRUG_ID</t>
  </si>
  <si>
    <t>NDRUG_NAME</t>
  </si>
  <si>
    <t>NBRAND_NAME</t>
  </si>
  <si>
    <t>R10027</t>
  </si>
  <si>
    <t>C Gumcell eyedrops</t>
  </si>
  <si>
    <t>C N-acetylcarnosine eye drops</t>
  </si>
  <si>
    <t>S10207</t>
  </si>
  <si>
    <t>ALJ</t>
  </si>
  <si>
    <t>S10107</t>
  </si>
  <si>
    <t>AO</t>
  </si>
  <si>
    <t>Mannatech</t>
  </si>
  <si>
    <t>S10020</t>
  </si>
  <si>
    <t>Acai palm</t>
  </si>
  <si>
    <t>S00002</t>
  </si>
  <si>
    <t>Acetyl-L-carnitine</t>
  </si>
  <si>
    <t>S10060</t>
  </si>
  <si>
    <t>Actikroll vitamins</t>
  </si>
  <si>
    <t>S10004</t>
  </si>
  <si>
    <t>Advance Joint Support</t>
  </si>
  <si>
    <t>S10138</t>
  </si>
  <si>
    <t>Air Health</t>
  </si>
  <si>
    <t>N10002</t>
  </si>
  <si>
    <t>Airborne IM</t>
  </si>
  <si>
    <t>R10045</t>
  </si>
  <si>
    <t>Alendronate Sodium</t>
  </si>
  <si>
    <t>Fosomax</t>
  </si>
  <si>
    <t>S10063</t>
  </si>
  <si>
    <t>Alfalfa</t>
  </si>
  <si>
    <t>S10103</t>
  </si>
  <si>
    <t>Align</t>
  </si>
  <si>
    <t>R10012</t>
  </si>
  <si>
    <t>AllerClear</t>
  </si>
  <si>
    <t>S10017</t>
  </si>
  <si>
    <t>Alpha Lipoic Acid</t>
  </si>
  <si>
    <t>S10105</t>
  </si>
  <si>
    <t>Ambrotose</t>
  </si>
  <si>
    <t>S10195</t>
  </si>
  <si>
    <t>Antiiva</t>
  </si>
  <si>
    <t>S10002</t>
  </si>
  <si>
    <t>Antioxidant carotenoids</t>
  </si>
  <si>
    <t>Ocugard</t>
  </si>
  <si>
    <t>S10171</t>
  </si>
  <si>
    <t>Apple cider vinegar</t>
  </si>
  <si>
    <t>R10024</t>
  </si>
  <si>
    <t>Arcoxia</t>
  </si>
  <si>
    <t>S10072</t>
  </si>
  <si>
    <t>Astaxanthin</t>
  </si>
  <si>
    <t>S10083</t>
  </si>
  <si>
    <t>Astragalus liquid phyto caps</t>
  </si>
  <si>
    <t>S10242</t>
  </si>
  <si>
    <t>B-sitosterol</t>
  </si>
  <si>
    <t>B Sitosterol</t>
  </si>
  <si>
    <t>R10029</t>
  </si>
  <si>
    <t>BENZATROPINE</t>
  </si>
  <si>
    <t>S10142</t>
  </si>
  <si>
    <t>Bacopa</t>
  </si>
  <si>
    <t>S10067</t>
  </si>
  <si>
    <t>Bee Pollen</t>
  </si>
  <si>
    <t>S10022</t>
  </si>
  <si>
    <t>Benfotiamine</t>
  </si>
  <si>
    <t>S10068</t>
  </si>
  <si>
    <t>Biest &amp; testosterone</t>
  </si>
  <si>
    <t>R10025</t>
  </si>
  <si>
    <t>Biestrogen</t>
  </si>
  <si>
    <t>Biest</t>
  </si>
  <si>
    <t>S10219</t>
  </si>
  <si>
    <t>Bilberry</t>
  </si>
  <si>
    <t>S10064</t>
  </si>
  <si>
    <t>BioCitrate Calcium</t>
  </si>
  <si>
    <t>S10148</t>
  </si>
  <si>
    <t>Biosil</t>
  </si>
  <si>
    <t>S10003</t>
  </si>
  <si>
    <t>Biotin</t>
  </si>
  <si>
    <t>Megabiotin</t>
  </si>
  <si>
    <t>S10172</t>
  </si>
  <si>
    <t>Biozine</t>
  </si>
  <si>
    <t>R10007</t>
  </si>
  <si>
    <t>Birth control pills</t>
  </si>
  <si>
    <t>S10166</t>
  </si>
  <si>
    <t>Black Cherry Juice</t>
  </si>
  <si>
    <t>S10237</t>
  </si>
  <si>
    <t>Blue Green Algae Powder</t>
  </si>
  <si>
    <t>S10043</t>
  </si>
  <si>
    <t>Blueberry Leaf</t>
  </si>
  <si>
    <t>S10089</t>
  </si>
  <si>
    <t>Bone - LP</t>
  </si>
  <si>
    <t>S10226</t>
  </si>
  <si>
    <t>Bone Mate Plus</t>
  </si>
  <si>
    <t>S10113</t>
  </si>
  <si>
    <t>Boost energy drink</t>
  </si>
  <si>
    <t>S10030</t>
  </si>
  <si>
    <t>Brain Factor</t>
  </si>
  <si>
    <t>S10055</t>
  </si>
  <si>
    <t>Brain Vitality</t>
  </si>
  <si>
    <t>S10170</t>
  </si>
  <si>
    <t>Brewer yeast</t>
  </si>
  <si>
    <t>N10011</t>
  </si>
  <si>
    <t>Brioschi Antacid</t>
  </si>
  <si>
    <t>S10157</t>
  </si>
  <si>
    <t>Bromelain</t>
  </si>
  <si>
    <t>S10201</t>
  </si>
  <si>
    <t>Bystolic</t>
  </si>
  <si>
    <t>nebivolol</t>
  </si>
  <si>
    <t>R10019</t>
  </si>
  <si>
    <t>CHOLESTEPURE</t>
  </si>
  <si>
    <t>R10021</t>
  </si>
  <si>
    <t>CONCOR</t>
  </si>
  <si>
    <t>S10031</t>
  </si>
  <si>
    <t>Caisse's Tea</t>
  </si>
  <si>
    <t>S10100</t>
  </si>
  <si>
    <t>Cal Apatite with Boron</t>
  </si>
  <si>
    <t>S10204</t>
  </si>
  <si>
    <t>Calcium with vitamins D and K</t>
  </si>
  <si>
    <t>S10230</t>
  </si>
  <si>
    <t>Cardio - Cosanol</t>
  </si>
  <si>
    <t>S10144</t>
  </si>
  <si>
    <t>Cardio-Plus</t>
  </si>
  <si>
    <t>S10169</t>
  </si>
  <si>
    <t>Cayenne</t>
  </si>
  <si>
    <t>S10141</t>
  </si>
  <si>
    <t>Cetyl myristoleate</t>
  </si>
  <si>
    <t>S10039</t>
  </si>
  <si>
    <t>Chamomile</t>
  </si>
  <si>
    <t>S10128</t>
  </si>
  <si>
    <t>Chelated Calcium</t>
  </si>
  <si>
    <t>N10005</t>
  </si>
  <si>
    <t>Chitosan</t>
  </si>
  <si>
    <t>S10044</t>
  </si>
  <si>
    <t>CholestOff</t>
  </si>
  <si>
    <t>S10010</t>
  </si>
  <si>
    <t>Cholesterol Reducer capsules</t>
  </si>
  <si>
    <t>S10243</t>
  </si>
  <si>
    <t>Cholinesterase</t>
  </si>
  <si>
    <t>S10018</t>
  </si>
  <si>
    <t>Cinnamon Capsules</t>
  </si>
  <si>
    <t>S10056</t>
  </si>
  <si>
    <t>Citracel</t>
  </si>
  <si>
    <t>R10039</t>
  </si>
  <si>
    <t>Clostazol</t>
  </si>
  <si>
    <t>S10136</t>
  </si>
  <si>
    <t>Co-Q-Omega (CoQ10 and Omega-3 Fish Oil Formula)</t>
  </si>
  <si>
    <t>S10008</t>
  </si>
  <si>
    <t>CoQ 10</t>
  </si>
  <si>
    <t>S10112</t>
  </si>
  <si>
    <t>Coconut Oil</t>
  </si>
  <si>
    <t>S10224</t>
  </si>
  <si>
    <t>CognoBlend</t>
  </si>
  <si>
    <t>S10232</t>
  </si>
  <si>
    <t>Colostrum</t>
  </si>
  <si>
    <t>S10163</t>
  </si>
  <si>
    <t>Complete Gest</t>
  </si>
  <si>
    <t>S10059</t>
  </si>
  <si>
    <t>Coral Calcium</t>
  </si>
  <si>
    <t>S10111</t>
  </si>
  <si>
    <t>Coral Calcium + Vitamin D + Magnesium</t>
  </si>
  <si>
    <t>coral CA+D+MG</t>
  </si>
  <si>
    <t>S10249</t>
  </si>
  <si>
    <t>Cranberry plus Vitamin C</t>
  </si>
  <si>
    <t>S10058</t>
  </si>
  <si>
    <t>Creatine</t>
  </si>
  <si>
    <t>S10117</t>
  </si>
  <si>
    <t>Curcurmin</t>
  </si>
  <si>
    <t>S10250</t>
  </si>
  <si>
    <t>D-phenylalanine</t>
  </si>
  <si>
    <t>S10165</t>
  </si>
  <si>
    <t>D-ribose</t>
  </si>
  <si>
    <t>S10223</t>
  </si>
  <si>
    <t>DAIRY ENZYME FORMULA</t>
  </si>
  <si>
    <t>R10017</t>
  </si>
  <si>
    <t>DEPRENYL</t>
  </si>
  <si>
    <t>S10042</t>
  </si>
  <si>
    <t>DHA</t>
  </si>
  <si>
    <t>S10129</t>
  </si>
  <si>
    <t>DHEA</t>
  </si>
  <si>
    <t>S10252</t>
  </si>
  <si>
    <t>DL-phenylalanine</t>
  </si>
  <si>
    <t>R10030</t>
  </si>
  <si>
    <t>DOCUSIL</t>
  </si>
  <si>
    <t>S10124</t>
  </si>
  <si>
    <t>Dandelion root</t>
  </si>
  <si>
    <t>S10164</t>
  </si>
  <si>
    <t>Digest Activ</t>
  </si>
  <si>
    <t>N10001</t>
  </si>
  <si>
    <t>Digestive Advantage Lactose Intolerance</t>
  </si>
  <si>
    <t>R10046</t>
  </si>
  <si>
    <t>Dimebon</t>
  </si>
  <si>
    <t>N10008</t>
  </si>
  <si>
    <t>Dimethicone</t>
  </si>
  <si>
    <t>S10027</t>
  </si>
  <si>
    <t>Dr. schwartz superfood supplement</t>
  </si>
  <si>
    <t>S10154</t>
  </si>
  <si>
    <t>EDTA</t>
  </si>
  <si>
    <t>Ethylenediaminetetraacetic Acid</t>
  </si>
  <si>
    <t>S10006</t>
  </si>
  <si>
    <t>Ensure</t>
  </si>
  <si>
    <t>S10225</t>
  </si>
  <si>
    <t>EstroEnhance</t>
  </si>
  <si>
    <t>Unicity Health</t>
  </si>
  <si>
    <t>S10202</t>
  </si>
  <si>
    <t>Estroven</t>
  </si>
  <si>
    <t>S10246</t>
  </si>
  <si>
    <t>Eudragit RS100</t>
  </si>
  <si>
    <t>S10139</t>
  </si>
  <si>
    <t>Eye vitamin and mineral</t>
  </si>
  <si>
    <t>S10047</t>
  </si>
  <si>
    <t>EyeVites</t>
  </si>
  <si>
    <t>S10134</t>
  </si>
  <si>
    <t>FLURINET</t>
  </si>
  <si>
    <t>S10090</t>
  </si>
  <si>
    <t>Fennel</t>
  </si>
  <si>
    <t>R10043</t>
  </si>
  <si>
    <t>Fesoterodine fumarate</t>
  </si>
  <si>
    <t>Toviaz</t>
  </si>
  <si>
    <t>S10227</t>
  </si>
  <si>
    <t>Fiber Calcium</t>
  </si>
  <si>
    <t>S10173</t>
  </si>
  <si>
    <t>FiberCal</t>
  </si>
  <si>
    <t>S10200</t>
  </si>
  <si>
    <t>Flax seed</t>
  </si>
  <si>
    <t>S10013</t>
  </si>
  <si>
    <t>Flora Sauce capsules</t>
  </si>
  <si>
    <t>N10003</t>
  </si>
  <si>
    <t>Fungal topical cream</t>
  </si>
  <si>
    <t>Nonyx</t>
  </si>
  <si>
    <t>R10026</t>
  </si>
  <si>
    <t>GAMMA-GLOBULIN</t>
  </si>
  <si>
    <t>GAMMA GLOBULIN</t>
  </si>
  <si>
    <t>S10211</t>
  </si>
  <si>
    <t>GHR15</t>
  </si>
  <si>
    <t>GHR Gold</t>
  </si>
  <si>
    <t>S10049</t>
  </si>
  <si>
    <t>GREEN TEA (Camellia sinensis)</t>
  </si>
  <si>
    <t>S10132</t>
  </si>
  <si>
    <t>Gamma-linolenic acid</t>
  </si>
  <si>
    <t>S10084</t>
  </si>
  <si>
    <t>Gentian root extract</t>
  </si>
  <si>
    <t>S10016</t>
  </si>
  <si>
    <t>Ginseng</t>
  </si>
  <si>
    <t>S10206</t>
  </si>
  <si>
    <t>Glucosamine with MSM</t>
  </si>
  <si>
    <t>S10076</t>
  </si>
  <si>
    <t>Glutathione</t>
  </si>
  <si>
    <t>S10203</t>
  </si>
  <si>
    <t>GlyceroPhosphoCholine</t>
  </si>
  <si>
    <t>GPC</t>
  </si>
  <si>
    <t>S10240</t>
  </si>
  <si>
    <t>Goji Juice</t>
  </si>
  <si>
    <t>S10189</t>
  </si>
  <si>
    <t>Gotu kola</t>
  </si>
  <si>
    <t>S10024</t>
  </si>
  <si>
    <t>Grape Seed Extract</t>
  </si>
  <si>
    <t>S10032</t>
  </si>
  <si>
    <t>Green Tea Leaf Extract</t>
  </si>
  <si>
    <t>S10101</t>
  </si>
  <si>
    <t>H.A. Joint Formula</t>
  </si>
  <si>
    <t>Purity Products</t>
  </si>
  <si>
    <t>S10168</t>
  </si>
  <si>
    <t>HUMAN GROWTH HORMONE (HGH)</t>
  </si>
  <si>
    <t>S10236</t>
  </si>
  <si>
    <t>Hair, Skin, and Nails</t>
  </si>
  <si>
    <t>S10036</t>
  </si>
  <si>
    <t>Hawthorne berries</t>
  </si>
  <si>
    <t>S10078</t>
  </si>
  <si>
    <t>Hemiron</t>
  </si>
  <si>
    <t>S10238</t>
  </si>
  <si>
    <t>Hemp Protein Powder</t>
  </si>
  <si>
    <t>S10085</t>
  </si>
  <si>
    <t>Hemp oil</t>
  </si>
  <si>
    <t>Nutiva</t>
  </si>
  <si>
    <t>S10116</t>
  </si>
  <si>
    <t>Herbal Prostate Combo</t>
  </si>
  <si>
    <t>S10161</t>
  </si>
  <si>
    <t>Honey</t>
  </si>
  <si>
    <t>R10023</t>
  </si>
  <si>
    <t>Hormone Replacement Therapy</t>
  </si>
  <si>
    <t>S10069</t>
  </si>
  <si>
    <t>Horsetail(equisetum arvense)</t>
  </si>
  <si>
    <t>S10035</t>
  </si>
  <si>
    <t>Huperzine</t>
  </si>
  <si>
    <t>S10122</t>
  </si>
  <si>
    <t>Hyaluronic Acid</t>
  </si>
  <si>
    <t>S10175</t>
  </si>
  <si>
    <t>Hydropoline</t>
  </si>
  <si>
    <t>S10178</t>
  </si>
  <si>
    <t>Hypocol</t>
  </si>
  <si>
    <t>S10104</t>
  </si>
  <si>
    <t>Hypogest</t>
  </si>
  <si>
    <t>R10018</t>
  </si>
  <si>
    <t>INTERCEPT</t>
  </si>
  <si>
    <t>R10010</t>
  </si>
  <si>
    <t>IVIG (intravenous immunoglobulin)</t>
  </si>
  <si>
    <t>S10214</t>
  </si>
  <si>
    <t>Immune Defense</t>
  </si>
  <si>
    <t>S10106</t>
  </si>
  <si>
    <t>Immunostart</t>
  </si>
  <si>
    <t>S10054</t>
  </si>
  <si>
    <t>Ipriflavone</t>
  </si>
  <si>
    <t>S10130</t>
  </si>
  <si>
    <t>Isocort</t>
  </si>
  <si>
    <t>R10014</t>
  </si>
  <si>
    <t>Isometh/apap/dichlor</t>
  </si>
  <si>
    <t>S10181</t>
  </si>
  <si>
    <t>Isotonix OPC3</t>
  </si>
  <si>
    <t>Isotonix</t>
  </si>
  <si>
    <t>S10220</t>
  </si>
  <si>
    <t>JIANG DAN GU CHUN WAN</t>
  </si>
  <si>
    <t>S10221</t>
  </si>
  <si>
    <t>Jiang Ya Wan</t>
  </si>
  <si>
    <t>S10074</t>
  </si>
  <si>
    <t>Joint Complete</t>
  </si>
  <si>
    <t>S10034</t>
  </si>
  <si>
    <t>Juice Plus</t>
  </si>
  <si>
    <t>S10066</t>
  </si>
  <si>
    <t>Juvenon</t>
  </si>
  <si>
    <t>S10177</t>
  </si>
  <si>
    <t>K-Pax</t>
  </si>
  <si>
    <t>R10042</t>
  </si>
  <si>
    <t>Kapidex</t>
  </si>
  <si>
    <t>dexlansoprazole</t>
  </si>
  <si>
    <t>S10099</t>
  </si>
  <si>
    <t>Kelp</t>
  </si>
  <si>
    <t>S10234</t>
  </si>
  <si>
    <t>Krill Oil</t>
  </si>
  <si>
    <t>S10095</t>
  </si>
  <si>
    <t>L 5 Methyltetrahydrofolate</t>
  </si>
  <si>
    <t>S10251</t>
  </si>
  <si>
    <t>L-phenylalanine</t>
  </si>
  <si>
    <t>S10028</t>
  </si>
  <si>
    <t>LBC Compound</t>
  </si>
  <si>
    <t>R10020</t>
  </si>
  <si>
    <t>LECOZOTAN SR</t>
  </si>
  <si>
    <t>S10135</t>
  </si>
  <si>
    <t>LEVACOR</t>
  </si>
  <si>
    <t>R10022</t>
  </si>
  <si>
    <t>LEXOTAN</t>
  </si>
  <si>
    <t>S10070</t>
  </si>
  <si>
    <t>Licorice (glycyrrhiza glabra)</t>
  </si>
  <si>
    <t>S10131</t>
  </si>
  <si>
    <t>Linoleic acid (omega-6)</t>
  </si>
  <si>
    <t>R10009</t>
  </si>
  <si>
    <t>Livial</t>
  </si>
  <si>
    <t>Tibolone</t>
  </si>
  <si>
    <t>R10040</t>
  </si>
  <si>
    <t>Lopinavir</t>
  </si>
  <si>
    <t>R10011</t>
  </si>
  <si>
    <t>Luminez eye gtts</t>
  </si>
  <si>
    <t>R10013</t>
  </si>
  <si>
    <t>Lutetium Texaphyrin / Lutex</t>
  </si>
  <si>
    <t>S10071</t>
  </si>
  <si>
    <t>Lycopene (Leucopene)</t>
  </si>
  <si>
    <t>S10121</t>
  </si>
  <si>
    <t>MULTI-HERBAL SUPPLEMENT</t>
  </si>
  <si>
    <t>S10012</t>
  </si>
  <si>
    <t>Magnesium capsules</t>
  </si>
  <si>
    <t>S10033</t>
  </si>
  <si>
    <t>Mangosteen Juice</t>
  </si>
  <si>
    <t>S10037</t>
  </si>
  <si>
    <t>Marshmallow</t>
  </si>
  <si>
    <t>S10159</t>
  </si>
  <si>
    <t>Maximum Prostate Care (MPC)</t>
  </si>
  <si>
    <t>S10077</t>
  </si>
  <si>
    <t>Maxivision</t>
  </si>
  <si>
    <t>MedOp Inc.</t>
  </si>
  <si>
    <t>S10255</t>
  </si>
  <si>
    <t>Memory XL</t>
  </si>
  <si>
    <t>N10007</t>
  </si>
  <si>
    <t>Mercurius Vivus / homeopathic remedy</t>
  </si>
  <si>
    <t>S10050</t>
  </si>
  <si>
    <t>Metabolife</t>
  </si>
  <si>
    <t>R10003</t>
  </si>
  <si>
    <t>Metamizole</t>
  </si>
  <si>
    <t>S10051</t>
  </si>
  <si>
    <t>Methylsulfonylmethane (MSM)</t>
  </si>
  <si>
    <t>Lignisul</t>
  </si>
  <si>
    <t>N10009</t>
  </si>
  <si>
    <t>Microlactin</t>
  </si>
  <si>
    <t>S10052</t>
  </si>
  <si>
    <t>Molybdenum</t>
  </si>
  <si>
    <t>S10098</t>
  </si>
  <si>
    <t>Mona Vie</t>
  </si>
  <si>
    <t>R10004</t>
  </si>
  <si>
    <t>Motilium</t>
  </si>
  <si>
    <t>S10209</t>
  </si>
  <si>
    <t>Mullein leaf</t>
  </si>
  <si>
    <t>S10115</t>
  </si>
  <si>
    <t>Mushroom Complex</t>
  </si>
  <si>
    <t>R10035</t>
  </si>
  <si>
    <t>NALGESIC</t>
  </si>
  <si>
    <t>N10004</t>
  </si>
  <si>
    <t>NASAL SPRAY</t>
  </si>
  <si>
    <t>FORTICAL</t>
  </si>
  <si>
    <t>R10031</t>
  </si>
  <si>
    <t>NAVILBENE</t>
  </si>
  <si>
    <t>S10092</t>
  </si>
  <si>
    <t>Nano optimize</t>
  </si>
  <si>
    <t>S10081</t>
  </si>
  <si>
    <t>Naticor</t>
  </si>
  <si>
    <t>S10253</t>
  </si>
  <si>
    <t>Natrol Digest Support</t>
  </si>
  <si>
    <t>S10210</t>
  </si>
  <si>
    <t>Nattokinase</t>
  </si>
  <si>
    <t>S10023</t>
  </si>
  <si>
    <t>Nerve Tonic</t>
  </si>
  <si>
    <t>S10094</t>
  </si>
  <si>
    <t>Neuro Optimizer</t>
  </si>
  <si>
    <t>R10016</t>
  </si>
  <si>
    <t>Neurodex</t>
  </si>
  <si>
    <t>S10143</t>
  </si>
  <si>
    <t>Neuroplex</t>
  </si>
  <si>
    <t>S10228</t>
  </si>
  <si>
    <t>Neurozyme</t>
  </si>
  <si>
    <t>S10222</t>
  </si>
  <si>
    <t>Ning Xin Bao</t>
  </si>
  <si>
    <t>S10125</t>
  </si>
  <si>
    <t>Noni Juice</t>
  </si>
  <si>
    <t>S10075</t>
  </si>
  <si>
    <t>NutriCell</t>
  </si>
  <si>
    <t>S10091</t>
  </si>
  <si>
    <t>Nutritional Supplement</t>
  </si>
  <si>
    <t>S10123</t>
  </si>
  <si>
    <t>OTHER SUPPLEMENT</t>
  </si>
  <si>
    <t>OTHER SUPPLEMENT (Non-Pharmacological)</t>
  </si>
  <si>
    <t>S10048</t>
  </si>
  <si>
    <t>Oleic acid</t>
  </si>
  <si>
    <t>S10233</t>
  </si>
  <si>
    <t>Oligo Proanthocyanidin</t>
  </si>
  <si>
    <t>S10015</t>
  </si>
  <si>
    <t>Olive Leaf</t>
  </si>
  <si>
    <t>S10162</t>
  </si>
  <si>
    <t>Olive Oil</t>
  </si>
  <si>
    <t>S10110</t>
  </si>
  <si>
    <t>Omega 3-6-9</t>
  </si>
  <si>
    <t>S10118</t>
  </si>
  <si>
    <t>Omega Q Plus</t>
  </si>
  <si>
    <t>S10176</t>
  </si>
  <si>
    <t>Ostivone</t>
  </si>
  <si>
    <t>R10008</t>
  </si>
  <si>
    <t>Oxygen</t>
  </si>
  <si>
    <t>S10007</t>
  </si>
  <si>
    <t>Oxypregnane Steroidal Glycoside</t>
  </si>
  <si>
    <t>Hoodia</t>
  </si>
  <si>
    <t>R10032</t>
  </si>
  <si>
    <t>PNEUMOCORT</t>
  </si>
  <si>
    <t>S10025</t>
  </si>
  <si>
    <t>POLY LIPIDS SUPPLEMENT</t>
  </si>
  <si>
    <t>S10026</t>
  </si>
  <si>
    <t>PROBIOTIC ACIDOPHILUS</t>
  </si>
  <si>
    <t>R10033</t>
  </si>
  <si>
    <t>PROGLITAZONE</t>
  </si>
  <si>
    <t>S10217</t>
  </si>
  <si>
    <t>PS Ultimate Brain Food</t>
  </si>
  <si>
    <t>S10156</t>
  </si>
  <si>
    <t>Pantothenic acid (Vitamin B5)</t>
  </si>
  <si>
    <t>S10040</t>
  </si>
  <si>
    <t>Papaya</t>
  </si>
  <si>
    <t>R10015</t>
  </si>
  <si>
    <t>Parsitan</t>
  </si>
  <si>
    <t>S10218</t>
  </si>
  <si>
    <t>PectaSol Chelation Complex</t>
  </si>
  <si>
    <t>S10153</t>
  </si>
  <si>
    <t>Phosoplex</t>
  </si>
  <si>
    <t>S10174</t>
  </si>
  <si>
    <t>Phosphatydyl serine</t>
  </si>
  <si>
    <t>Phosphatydylserine</t>
  </si>
  <si>
    <t>R10037</t>
  </si>
  <si>
    <t>Phosphoglyceride</t>
  </si>
  <si>
    <t>S10088</t>
  </si>
  <si>
    <t>Phytoestrogen</t>
  </si>
  <si>
    <t>S10244</t>
  </si>
  <si>
    <t>Phytosterol</t>
  </si>
  <si>
    <t>Phytosterols</t>
  </si>
  <si>
    <t>S10021</t>
  </si>
  <si>
    <t>Piracetam</t>
  </si>
  <si>
    <t>S10140</t>
  </si>
  <si>
    <t>Policosanol</t>
  </si>
  <si>
    <t>S10254</t>
  </si>
  <si>
    <t>Polyamino carboxylic acid</t>
  </si>
  <si>
    <t>S10248</t>
  </si>
  <si>
    <t>Polycose Powder</t>
  </si>
  <si>
    <t>Polycose Glucose Polymers</t>
  </si>
  <si>
    <t>S10158</t>
  </si>
  <si>
    <t>Pomegranate extract</t>
  </si>
  <si>
    <t>S10137</t>
  </si>
  <si>
    <t>Potassium chelate</t>
  </si>
  <si>
    <t>S10014</t>
  </si>
  <si>
    <t>Preservision</t>
  </si>
  <si>
    <t>S10215</t>
  </si>
  <si>
    <t>Prevagen Brain Cell Protection</t>
  </si>
  <si>
    <t>R10047</t>
  </si>
  <si>
    <t>Prifenidone</t>
  </si>
  <si>
    <t>R10038</t>
  </si>
  <si>
    <t>Pristiq</t>
  </si>
  <si>
    <t>desvenlafaxine</t>
  </si>
  <si>
    <t>S10119</t>
  </si>
  <si>
    <t>Pro Bono</t>
  </si>
  <si>
    <t>S10079</t>
  </si>
  <si>
    <t>Pro-Stat Liquid Protein</t>
  </si>
  <si>
    <t>R10028</t>
  </si>
  <si>
    <t>ProGly</t>
  </si>
  <si>
    <t>S10009</t>
  </si>
  <si>
    <t>Probiotics</t>
  </si>
  <si>
    <t>S10150</t>
  </si>
  <si>
    <t>Prostata</t>
  </si>
  <si>
    <t>S10145</t>
  </si>
  <si>
    <t>Pycnogenol</t>
  </si>
  <si>
    <t>S10120</t>
  </si>
  <si>
    <t>Pygeum</t>
  </si>
  <si>
    <t>S10053</t>
  </si>
  <si>
    <t>Quercetin</t>
  </si>
  <si>
    <t>S10229</t>
  </si>
  <si>
    <t>RED CLOVER SUPPLEMENT</t>
  </si>
  <si>
    <t>S10149</t>
  </si>
  <si>
    <t>RETINAVITES</t>
  </si>
  <si>
    <t>S10041</t>
  </si>
  <si>
    <t>Red Raspberry</t>
  </si>
  <si>
    <t>S10097</t>
  </si>
  <si>
    <t>Reliv</t>
  </si>
  <si>
    <t>S10046</t>
  </si>
  <si>
    <t>Reparagen</t>
  </si>
  <si>
    <t>S10057</t>
  </si>
  <si>
    <t>Reservatrol</t>
  </si>
  <si>
    <t>S10182</t>
  </si>
  <si>
    <t>Resveratrol</t>
  </si>
  <si>
    <t>S10102</t>
  </si>
  <si>
    <t>Rhodiola</t>
  </si>
  <si>
    <t>S10205</t>
  </si>
  <si>
    <t>Rose of Sharon</t>
  </si>
  <si>
    <t>S10126</t>
  </si>
  <si>
    <t>Royal Jelly</t>
  </si>
  <si>
    <t>S10062</t>
  </si>
  <si>
    <t>STEM ENHANCE</t>
  </si>
  <si>
    <t>S10127</t>
  </si>
  <si>
    <t>Sage leaf</t>
  </si>
  <si>
    <t>S10151</t>
  </si>
  <si>
    <t>Sam-E</t>
  </si>
  <si>
    <t>Nature Made</t>
  </si>
  <si>
    <t>S10011</t>
  </si>
  <si>
    <t>Sharp Mind capsules</t>
  </si>
  <si>
    <t>S10038</t>
  </si>
  <si>
    <t>Slippery Elm</t>
  </si>
  <si>
    <t>S10114</t>
  </si>
  <si>
    <t>Solaray Capryl (Caprylic Acid)</t>
  </si>
  <si>
    <t>S10005</t>
  </si>
  <si>
    <t>Soy Protein Powder</t>
  </si>
  <si>
    <t>R10002</t>
  </si>
  <si>
    <t>Spironolactone</t>
  </si>
  <si>
    <t>S10065</t>
  </si>
  <si>
    <t>Spirulina</t>
  </si>
  <si>
    <t>S10247</t>
  </si>
  <si>
    <t>Spring Valley probiotic formula digestive support</t>
  </si>
  <si>
    <t>S10235</t>
  </si>
  <si>
    <t>StemPlex</t>
  </si>
  <si>
    <t>S10109</t>
  </si>
  <si>
    <t>Stinging Nettle</t>
  </si>
  <si>
    <t>S10239</t>
  </si>
  <si>
    <t>Sulfate</t>
  </si>
  <si>
    <t>S10019</t>
  </si>
  <si>
    <t>Super Blue Green Algae</t>
  </si>
  <si>
    <t>S10216</t>
  </si>
  <si>
    <t>Super Carnosine</t>
  </si>
  <si>
    <t>S10086</t>
  </si>
  <si>
    <t>Super blue green enzymes</t>
  </si>
  <si>
    <t>S10029</t>
  </si>
  <si>
    <t>Sweet Wheat</t>
  </si>
  <si>
    <t>S10212</t>
  </si>
  <si>
    <t>SynerFlex</t>
  </si>
  <si>
    <t>NorthStar</t>
  </si>
  <si>
    <t>R10034</t>
  </si>
  <si>
    <t>TATINOL</t>
  </si>
  <si>
    <t>N10010</t>
  </si>
  <si>
    <t>TINEACIDE</t>
  </si>
  <si>
    <t>R10005</t>
  </si>
  <si>
    <t>Tarenflurbil</t>
  </si>
  <si>
    <t>Flurizan</t>
  </si>
  <si>
    <t>N10012</t>
  </si>
  <si>
    <t>Tea Tree oil</t>
  </si>
  <si>
    <t>S10179</t>
  </si>
  <si>
    <t>Theralogix</t>
  </si>
  <si>
    <t>R10001</t>
  </si>
  <si>
    <t>Tramiprosate</t>
  </si>
  <si>
    <t>Alzhemed</t>
  </si>
  <si>
    <t>S10108</t>
  </si>
  <si>
    <t>Trevinol</t>
  </si>
  <si>
    <t>S10155</t>
  </si>
  <si>
    <t>Tri-boron</t>
  </si>
  <si>
    <t>R10044</t>
  </si>
  <si>
    <t>Trilipix</t>
  </si>
  <si>
    <t>S10087</t>
  </si>
  <si>
    <t>Triple flex</t>
  </si>
  <si>
    <t>S10001</t>
  </si>
  <si>
    <t>Tumeric</t>
  </si>
  <si>
    <t>R10036</t>
  </si>
  <si>
    <t>Turbo-cort inhaler</t>
  </si>
  <si>
    <t>S10188</t>
  </si>
  <si>
    <t>Turmeric</t>
  </si>
  <si>
    <t>Curcumin</t>
  </si>
  <si>
    <t>S10213</t>
  </si>
  <si>
    <t>Ultimate Bladder Support</t>
  </si>
  <si>
    <t>S10208</t>
  </si>
  <si>
    <t>Ultimate Green Zone</t>
  </si>
  <si>
    <t>S10061</t>
  </si>
  <si>
    <t>Ultra-joint</t>
  </si>
  <si>
    <t>R10006</t>
  </si>
  <si>
    <t>Urisodiol</t>
  </si>
  <si>
    <t>S10146</t>
  </si>
  <si>
    <t>Vegetable Glucosamine</t>
  </si>
  <si>
    <t>S10152</t>
  </si>
  <si>
    <t>Velvet Antler</t>
  </si>
  <si>
    <t>S10245</t>
  </si>
  <si>
    <t>Vinpocetine</t>
  </si>
  <si>
    <t>S10096</t>
  </si>
  <si>
    <t>Vital Super Antioxidant</t>
  </si>
  <si>
    <t>S10160</t>
  </si>
  <si>
    <t>Wheat Germ</t>
  </si>
  <si>
    <t>S10241</t>
  </si>
  <si>
    <t>Wheat Germ Oil</t>
  </si>
  <si>
    <t>S10167</t>
  </si>
  <si>
    <t>White Willow (Salix alba)</t>
  </si>
  <si>
    <t>S10231</t>
  </si>
  <si>
    <t>Wobenzym</t>
  </si>
  <si>
    <t>S10133</t>
  </si>
  <si>
    <t>XALIPRODEN</t>
  </si>
  <si>
    <t>S10147</t>
  </si>
  <si>
    <t>Zinc picolinate</t>
  </si>
  <si>
    <t>S10073</t>
  </si>
  <si>
    <t>Zyflamend</t>
  </si>
  <si>
    <t>S10184</t>
  </si>
  <si>
    <t>amino acids topical</t>
  </si>
  <si>
    <t>S10196</t>
  </si>
  <si>
    <t>axona</t>
  </si>
  <si>
    <t>S10080</t>
  </si>
  <si>
    <t>barley grass powder</t>
  </si>
  <si>
    <t>S10045</t>
  </si>
  <si>
    <t>borage</t>
  </si>
  <si>
    <t>S10082</t>
  </si>
  <si>
    <t>cats claw bark extract</t>
  </si>
  <si>
    <t>S10192</t>
  </si>
  <si>
    <t>cranberry fruit extract</t>
  </si>
  <si>
    <t>S10187</t>
  </si>
  <si>
    <t>dong quai</t>
  </si>
  <si>
    <t>S10185</t>
  </si>
  <si>
    <t>feverfew</t>
  </si>
  <si>
    <t>S10197</t>
  </si>
  <si>
    <t>gelatin</t>
  </si>
  <si>
    <t>S10186</t>
  </si>
  <si>
    <t>grape seed oil</t>
  </si>
  <si>
    <t>S10180</t>
  </si>
  <si>
    <t>grapefruit seed extract</t>
  </si>
  <si>
    <t>S10191</t>
  </si>
  <si>
    <t>grapeseed extract</t>
  </si>
  <si>
    <t>S10190</t>
  </si>
  <si>
    <t>green tea extract</t>
  </si>
  <si>
    <t>S10193</t>
  </si>
  <si>
    <t>neurostin</t>
  </si>
  <si>
    <t>S10199</t>
  </si>
  <si>
    <t>nutraMetrix Maximum ORAC formula</t>
  </si>
  <si>
    <t>S10198</t>
  </si>
  <si>
    <t>nutraMetrix OPC-3</t>
  </si>
  <si>
    <t>S10183</t>
  </si>
  <si>
    <t>pantothenate</t>
  </si>
  <si>
    <t>S10194</t>
  </si>
  <si>
    <t>phosohatide cheline</t>
  </si>
  <si>
    <t>S10093</t>
  </si>
  <si>
    <t>phosphatidylserine</t>
  </si>
  <si>
    <t>Neuro-PS</t>
  </si>
  <si>
    <t>R10041</t>
  </si>
  <si>
    <t>silodosin</t>
  </si>
  <si>
    <t>rapaflo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</si>
</sst>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rgb="FF0066AA"/>
      <name val="Calibri"/>
      <family val="2"/>
      <scheme val="minor"/>
    </font>
    <font>
      <u/>
      <sz val="12"/>
      <color rgb="FF004488"/>
      <name val="Calibri"/>
      <family val="2"/>
      <scheme val="minor"/>
    </font>
    <font>
      <sz val="12"/>
      <color rgb="FF002288"/>
      <name val="Arial"/>
    </font>
    <font>
      <b/>
      <sz val="12"/>
      <color rgb="FF002288"/>
      <name val="Arial"/>
    </font>
  </fonts>
  <fills count="4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center"/>
    </xf>
    <xf numFmtId="0" fontId="3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/>
    </xf>
    <xf numFmtId="0" fontId="4" fillId="3" borderId="2" xfId="0" applyFont="1" applyFill="1" applyBorder="1" applyAlignment="1">
      <alignment horizontal="center" vertical="top" wrapText="1"/>
    </xf>
    <xf numFmtId="0" fontId="4" fillId="3" borderId="3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vertical="top" wrapText="1"/>
    </xf>
    <xf numFmtId="0" fontId="3" fillId="3" borderId="6" xfId="0" applyFont="1" applyFill="1" applyBorder="1" applyAlignment="1">
      <alignment vertical="top" wrapText="1"/>
    </xf>
    <xf numFmtId="0" fontId="3" fillId="3" borderId="7" xfId="0" applyFont="1" applyFill="1" applyBorder="1" applyAlignment="1">
      <alignment vertical="top" wrapText="1"/>
    </xf>
    <xf numFmtId="0" fontId="3" fillId="3" borderId="8" xfId="0" applyFont="1" applyFill="1" applyBorder="1" applyAlignment="1">
      <alignment vertical="top" wrapText="1"/>
    </xf>
    <xf numFmtId="0" fontId="3" fillId="3" borderId="9" xfId="0" applyFont="1" applyFill="1" applyBorder="1" applyAlignment="1">
      <alignment vertical="top" wrapText="1"/>
    </xf>
  </cellXfs>
  <cellStyles count="3">
    <cellStyle name="Followed Hyperlink" xfId="2" builtinId="9" customBuiltin="1"/>
    <cellStyle name="Hyperlink" xfId="1" builtinId="8" customBuilti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7"/>
  <sheetViews>
    <sheetView showGridLines="0" tabSelected="1" workbookViewId="0">
      <selection activeCell="K6" sqref="K6"/>
    </sheetView>
  </sheetViews>
  <sheetFormatPr baseColWidth="10" defaultRowHeight="15" x14ac:dyDescent="0"/>
  <cols>
    <col min="1" max="1" width="43.33203125" style="1" bestFit="1" customWidth="1"/>
    <col min="2" max="2" width="19" style="1" bestFit="1" customWidth="1"/>
    <col min="3" max="16384" width="10.83203125" style="1"/>
  </cols>
  <sheetData>
    <row r="1" spans="1:11" ht="30">
      <c r="A1" s="2" t="s">
        <v>0</v>
      </c>
    </row>
    <row r="2" spans="1:11" ht="16" thickBot="1">
      <c r="A2" s="3"/>
    </row>
    <row r="3" spans="1:11" ht="30">
      <c r="A3" s="6" t="s">
        <v>1</v>
      </c>
      <c r="B3" s="7" t="s">
        <v>2</v>
      </c>
      <c r="C3" s="8" t="s">
        <v>3</v>
      </c>
    </row>
    <row r="4" spans="1:11" ht="60">
      <c r="A4" s="9" t="s">
        <v>4</v>
      </c>
      <c r="B4" s="4" t="s">
        <v>5</v>
      </c>
      <c r="C4" s="10" t="s">
        <v>6</v>
      </c>
      <c r="E4" s="1" t="str">
        <f>IF(C4=0,B4,C4) &amp; "|" &amp; B4 &amp; "|" &amp; A4</f>
        <v>C N-acetylcarnosine eye drops|C Gumcell eyedrops|R10027</v>
      </c>
      <c r="K4" s="1" t="str">
        <f>"INSERT INTO ListValues(ListID,Instance,scope,ValueKey,ValueDesc,OrderID) VALUES (1,'lava','crms-nacc','"&amp;A4&amp;"','"&amp;E4&amp;"',0)"</f>
        <v>INSERT INTO ListValues(ListID,Instance,scope,ValueKey,ValueDesc,OrderID) VALUES (1,'lava','crms-nacc','R10027','C N-acetylcarnosine eye drops|C Gumcell eyedrops|R10027',0)</v>
      </c>
    </row>
    <row r="5" spans="1:11">
      <c r="A5" s="9" t="s">
        <v>7</v>
      </c>
      <c r="B5" s="4" t="s">
        <v>8</v>
      </c>
      <c r="C5" s="10"/>
      <c r="E5" s="1" t="str">
        <f t="shared" ref="E5:E68" si="0">IF(C5=0,B5,C5) &amp; "|" &amp; B5 &amp; "|" &amp; A5</f>
        <v>ALJ|ALJ|S10207</v>
      </c>
      <c r="K5" s="1" t="str">
        <f t="shared" ref="K5:K68" si="1">"INSERT INTO ListValues(ListID,Instance,scope,ValueKey,ValueDesc,OrderID) VALUES (1,'lava','crms-nacc','"&amp;A5&amp;"','"&amp;E5&amp;"',0)"</f>
        <v>INSERT INTO ListValues(ListID,Instance,scope,ValueKey,ValueDesc,OrderID) VALUES (1,'lava','crms-nacc','S10207','ALJ|ALJ|S10207',0)</v>
      </c>
    </row>
    <row r="6" spans="1:11" ht="30">
      <c r="A6" s="9" t="s">
        <v>9</v>
      </c>
      <c r="B6" s="4" t="s">
        <v>10</v>
      </c>
      <c r="C6" s="10" t="s">
        <v>11</v>
      </c>
      <c r="E6" s="1" t="str">
        <f t="shared" si="0"/>
        <v>Mannatech|AO|S10107</v>
      </c>
      <c r="K6" s="1" t="str">
        <f t="shared" si="1"/>
        <v>INSERT INTO ListValues(ListID,Instance,scope,ValueKey,ValueDesc,OrderID) VALUES (1,'lava','crms-nacc','S10107','Mannatech|AO|S10107',0)</v>
      </c>
    </row>
    <row r="7" spans="1:11">
      <c r="A7" s="9" t="s">
        <v>12</v>
      </c>
      <c r="B7" s="4" t="s">
        <v>13</v>
      </c>
      <c r="C7" s="10"/>
      <c r="E7" s="1" t="str">
        <f t="shared" si="0"/>
        <v>Acai palm|Acai palm|S10020</v>
      </c>
      <c r="K7" s="1" t="str">
        <f t="shared" si="1"/>
        <v>INSERT INTO ListValues(ListID,Instance,scope,ValueKey,ValueDesc,OrderID) VALUES (1,'lava','crms-nacc','S10020','Acai palm|Acai palm|S10020',0)</v>
      </c>
    </row>
    <row r="8" spans="1:11">
      <c r="A8" s="9" t="s">
        <v>14</v>
      </c>
      <c r="B8" s="4" t="s">
        <v>15</v>
      </c>
      <c r="C8" s="10"/>
      <c r="E8" s="1" t="str">
        <f t="shared" si="0"/>
        <v>Acetyl-L-carnitine|Acetyl-L-carnitine|S00002</v>
      </c>
      <c r="K8" s="1" t="str">
        <f t="shared" si="1"/>
        <v>INSERT INTO ListValues(ListID,Instance,scope,ValueKey,ValueDesc,OrderID) VALUES (1,'lava','crms-nacc','S00002','Acetyl-L-carnitine|Acetyl-L-carnitine|S00002',0)</v>
      </c>
    </row>
    <row r="9" spans="1:11">
      <c r="A9" s="9" t="s">
        <v>16</v>
      </c>
      <c r="B9" s="4" t="s">
        <v>17</v>
      </c>
      <c r="C9" s="10"/>
      <c r="E9" s="1" t="str">
        <f t="shared" si="0"/>
        <v>Actikroll vitamins|Actikroll vitamins|S10060</v>
      </c>
      <c r="K9" s="1" t="str">
        <f t="shared" si="1"/>
        <v>INSERT INTO ListValues(ListID,Instance,scope,ValueKey,ValueDesc,OrderID) VALUES (1,'lava','crms-nacc','S10060','Actikroll vitamins|Actikroll vitamins|S10060',0)</v>
      </c>
    </row>
    <row r="10" spans="1:11" ht="30">
      <c r="A10" s="9" t="s">
        <v>18</v>
      </c>
      <c r="B10" s="4" t="s">
        <v>19</v>
      </c>
      <c r="C10" s="10"/>
      <c r="E10" s="1" t="str">
        <f t="shared" si="0"/>
        <v>Advance Joint Support|Advance Joint Support|S10004</v>
      </c>
      <c r="K10" s="1" t="str">
        <f t="shared" si="1"/>
        <v>INSERT INTO ListValues(ListID,Instance,scope,ValueKey,ValueDesc,OrderID) VALUES (1,'lava','crms-nacc','S10004','Advance Joint Support|Advance Joint Support|S10004',0)</v>
      </c>
    </row>
    <row r="11" spans="1:11">
      <c r="A11" s="9" t="s">
        <v>20</v>
      </c>
      <c r="B11" s="4" t="s">
        <v>21</v>
      </c>
      <c r="C11" s="10"/>
      <c r="E11" s="1" t="str">
        <f t="shared" si="0"/>
        <v>Air Health|Air Health|S10138</v>
      </c>
      <c r="K11" s="1" t="str">
        <f t="shared" si="1"/>
        <v>INSERT INTO ListValues(ListID,Instance,scope,ValueKey,ValueDesc,OrderID) VALUES (1,'lava','crms-nacc','S10138','Air Health|Air Health|S10138',0)</v>
      </c>
    </row>
    <row r="12" spans="1:11">
      <c r="A12" s="9" t="s">
        <v>22</v>
      </c>
      <c r="B12" s="4" t="s">
        <v>23</v>
      </c>
      <c r="C12" s="10"/>
      <c r="E12" s="1" t="str">
        <f t="shared" si="0"/>
        <v>Airborne IM|Airborne IM|N10002</v>
      </c>
      <c r="K12" s="1" t="str">
        <f t="shared" si="1"/>
        <v>INSERT INTO ListValues(ListID,Instance,scope,ValueKey,ValueDesc,OrderID) VALUES (1,'lava','crms-nacc','N10002','Airborne IM|Airborne IM|N10002',0)</v>
      </c>
    </row>
    <row r="13" spans="1:11" ht="30">
      <c r="A13" s="9" t="s">
        <v>24</v>
      </c>
      <c r="B13" s="4" t="s">
        <v>25</v>
      </c>
      <c r="C13" s="10" t="s">
        <v>26</v>
      </c>
      <c r="E13" s="1" t="str">
        <f t="shared" si="0"/>
        <v>Fosomax|Alendronate Sodium|R10045</v>
      </c>
      <c r="K13" s="1" t="str">
        <f t="shared" si="1"/>
        <v>INSERT INTO ListValues(ListID,Instance,scope,ValueKey,ValueDesc,OrderID) VALUES (1,'lava','crms-nacc','R10045','Fosomax|Alendronate Sodium|R10045',0)</v>
      </c>
    </row>
    <row r="14" spans="1:11">
      <c r="A14" s="9" t="s">
        <v>27</v>
      </c>
      <c r="B14" s="4" t="s">
        <v>28</v>
      </c>
      <c r="C14" s="10"/>
      <c r="E14" s="1" t="str">
        <f t="shared" si="0"/>
        <v>Alfalfa|Alfalfa|S10063</v>
      </c>
      <c r="K14" s="1" t="str">
        <f t="shared" si="1"/>
        <v>INSERT INTO ListValues(ListID,Instance,scope,ValueKey,ValueDesc,OrderID) VALUES (1,'lava','crms-nacc','S10063','Alfalfa|Alfalfa|S10063',0)</v>
      </c>
    </row>
    <row r="15" spans="1:11">
      <c r="A15" s="9" t="s">
        <v>29</v>
      </c>
      <c r="B15" s="4" t="s">
        <v>30</v>
      </c>
      <c r="C15" s="10"/>
      <c r="E15" s="1" t="str">
        <f t="shared" si="0"/>
        <v>Align|Align|S10103</v>
      </c>
      <c r="K15" s="1" t="str">
        <f t="shared" si="1"/>
        <v>INSERT INTO ListValues(ListID,Instance,scope,ValueKey,ValueDesc,OrderID) VALUES (1,'lava','crms-nacc','S10103','Align|Align|S10103',0)</v>
      </c>
    </row>
    <row r="16" spans="1:11">
      <c r="A16" s="9" t="s">
        <v>31</v>
      </c>
      <c r="B16" s="4" t="s">
        <v>32</v>
      </c>
      <c r="C16" s="10"/>
      <c r="E16" s="1" t="str">
        <f t="shared" si="0"/>
        <v>AllerClear|AllerClear|R10012</v>
      </c>
      <c r="K16" s="1" t="str">
        <f t="shared" si="1"/>
        <v>INSERT INTO ListValues(ListID,Instance,scope,ValueKey,ValueDesc,OrderID) VALUES (1,'lava','crms-nacc','R10012','AllerClear|AllerClear|R10012',0)</v>
      </c>
    </row>
    <row r="17" spans="1:11">
      <c r="A17" s="9" t="s">
        <v>33</v>
      </c>
      <c r="B17" s="4" t="s">
        <v>34</v>
      </c>
      <c r="C17" s="10"/>
      <c r="E17" s="1" t="str">
        <f t="shared" si="0"/>
        <v>Alpha Lipoic Acid|Alpha Lipoic Acid|S10017</v>
      </c>
      <c r="K17" s="1" t="str">
        <f t="shared" si="1"/>
        <v>INSERT INTO ListValues(ListID,Instance,scope,ValueKey,ValueDesc,OrderID) VALUES (1,'lava','crms-nacc','S10017','Alpha Lipoic Acid|Alpha Lipoic Acid|S10017',0)</v>
      </c>
    </row>
    <row r="18" spans="1:11" ht="30">
      <c r="A18" s="9" t="s">
        <v>35</v>
      </c>
      <c r="B18" s="4" t="s">
        <v>36</v>
      </c>
      <c r="C18" s="10" t="s">
        <v>11</v>
      </c>
      <c r="E18" s="1" t="str">
        <f t="shared" si="0"/>
        <v>Mannatech|Ambrotose|S10105</v>
      </c>
      <c r="K18" s="1" t="str">
        <f t="shared" si="1"/>
        <v>INSERT INTO ListValues(ListID,Instance,scope,ValueKey,ValueDesc,OrderID) VALUES (1,'lava','crms-nacc','S10105','Mannatech|Ambrotose|S10105',0)</v>
      </c>
    </row>
    <row r="19" spans="1:11">
      <c r="A19" s="9" t="s">
        <v>37</v>
      </c>
      <c r="B19" s="4" t="s">
        <v>38</v>
      </c>
      <c r="C19" s="10"/>
      <c r="E19" s="1" t="str">
        <f t="shared" si="0"/>
        <v>Antiiva|Antiiva|S10195</v>
      </c>
      <c r="K19" s="1" t="str">
        <f t="shared" si="1"/>
        <v>INSERT INTO ListValues(ListID,Instance,scope,ValueKey,ValueDesc,OrderID) VALUES (1,'lava','crms-nacc','S10195','Antiiva|Antiiva|S10195',0)</v>
      </c>
    </row>
    <row r="20" spans="1:11" ht="30">
      <c r="A20" s="9" t="s">
        <v>39</v>
      </c>
      <c r="B20" s="4" t="s">
        <v>40</v>
      </c>
      <c r="C20" s="10" t="s">
        <v>41</v>
      </c>
      <c r="E20" s="1" t="str">
        <f t="shared" si="0"/>
        <v>Ocugard|Antioxidant carotenoids|S10002</v>
      </c>
      <c r="K20" s="1" t="str">
        <f t="shared" si="1"/>
        <v>INSERT INTO ListValues(ListID,Instance,scope,ValueKey,ValueDesc,OrderID) VALUES (1,'lava','crms-nacc','S10002','Ocugard|Antioxidant carotenoids|S10002',0)</v>
      </c>
    </row>
    <row r="21" spans="1:11">
      <c r="A21" s="9" t="s">
        <v>42</v>
      </c>
      <c r="B21" s="4" t="s">
        <v>43</v>
      </c>
      <c r="C21" s="10"/>
      <c r="E21" s="1" t="str">
        <f t="shared" si="0"/>
        <v>Apple cider vinegar|Apple cider vinegar|S10171</v>
      </c>
      <c r="K21" s="1" t="str">
        <f t="shared" si="1"/>
        <v>INSERT INTO ListValues(ListID,Instance,scope,ValueKey,ValueDesc,OrderID) VALUES (1,'lava','crms-nacc','S10171','Apple cider vinegar|Apple cider vinegar|S10171',0)</v>
      </c>
    </row>
    <row r="22" spans="1:11">
      <c r="A22" s="9" t="s">
        <v>44</v>
      </c>
      <c r="B22" s="4" t="s">
        <v>45</v>
      </c>
      <c r="C22" s="10"/>
      <c r="E22" s="1" t="str">
        <f t="shared" si="0"/>
        <v>Arcoxia|Arcoxia|R10024</v>
      </c>
      <c r="K22" s="1" t="str">
        <f t="shared" si="1"/>
        <v>INSERT INTO ListValues(ListID,Instance,scope,ValueKey,ValueDesc,OrderID) VALUES (1,'lava','crms-nacc','R10024','Arcoxia|Arcoxia|R10024',0)</v>
      </c>
    </row>
    <row r="23" spans="1:11">
      <c r="A23" s="9" t="s">
        <v>46</v>
      </c>
      <c r="B23" s="4" t="s">
        <v>47</v>
      </c>
      <c r="C23" s="10"/>
      <c r="E23" s="1" t="str">
        <f t="shared" si="0"/>
        <v>Astaxanthin|Astaxanthin|S10072</v>
      </c>
      <c r="K23" s="1" t="str">
        <f t="shared" si="1"/>
        <v>INSERT INTO ListValues(ListID,Instance,scope,ValueKey,ValueDesc,OrderID) VALUES (1,'lava','crms-nacc','S10072','Astaxanthin|Astaxanthin|S10072',0)</v>
      </c>
    </row>
    <row r="24" spans="1:11" ht="30">
      <c r="A24" s="9" t="s">
        <v>48</v>
      </c>
      <c r="B24" s="4" t="s">
        <v>49</v>
      </c>
      <c r="C24" s="10"/>
      <c r="E24" s="1" t="str">
        <f t="shared" si="0"/>
        <v>Astragalus liquid phyto caps|Astragalus liquid phyto caps|S10083</v>
      </c>
      <c r="K24" s="1" t="str">
        <f t="shared" si="1"/>
        <v>INSERT INTO ListValues(ListID,Instance,scope,ValueKey,ValueDesc,OrderID) VALUES (1,'lava','crms-nacc','S10083','Astragalus liquid phyto caps|Astragalus liquid phyto caps|S10083',0)</v>
      </c>
    </row>
    <row r="25" spans="1:11" ht="30">
      <c r="A25" s="9" t="s">
        <v>50</v>
      </c>
      <c r="B25" s="4" t="s">
        <v>51</v>
      </c>
      <c r="C25" s="10" t="s">
        <v>52</v>
      </c>
      <c r="E25" s="1" t="str">
        <f t="shared" si="0"/>
        <v>B Sitosterol|B-sitosterol|S10242</v>
      </c>
      <c r="K25" s="1" t="str">
        <f t="shared" si="1"/>
        <v>INSERT INTO ListValues(ListID,Instance,scope,ValueKey,ValueDesc,OrderID) VALUES (1,'lava','crms-nacc','S10242','B Sitosterol|B-sitosterol|S10242',0)</v>
      </c>
    </row>
    <row r="26" spans="1:11">
      <c r="A26" s="9" t="s">
        <v>53</v>
      </c>
      <c r="B26" s="4" t="s">
        <v>54</v>
      </c>
      <c r="C26" s="10"/>
      <c r="E26" s="1" t="str">
        <f t="shared" si="0"/>
        <v>BENZATROPINE|BENZATROPINE|R10029</v>
      </c>
      <c r="K26" s="1" t="str">
        <f t="shared" si="1"/>
        <v>INSERT INTO ListValues(ListID,Instance,scope,ValueKey,ValueDesc,OrderID) VALUES (1,'lava','crms-nacc','R10029','BENZATROPINE|BENZATROPINE|R10029',0)</v>
      </c>
    </row>
    <row r="27" spans="1:11">
      <c r="A27" s="9" t="s">
        <v>55</v>
      </c>
      <c r="B27" s="4" t="s">
        <v>56</v>
      </c>
      <c r="C27" s="10"/>
      <c r="E27" s="1" t="str">
        <f t="shared" si="0"/>
        <v>Bacopa|Bacopa|S10142</v>
      </c>
      <c r="K27" s="1" t="str">
        <f t="shared" si="1"/>
        <v>INSERT INTO ListValues(ListID,Instance,scope,ValueKey,ValueDesc,OrderID) VALUES (1,'lava','crms-nacc','S10142','Bacopa|Bacopa|S10142',0)</v>
      </c>
    </row>
    <row r="28" spans="1:11">
      <c r="A28" s="9" t="s">
        <v>57</v>
      </c>
      <c r="B28" s="4" t="s">
        <v>58</v>
      </c>
      <c r="C28" s="10"/>
      <c r="E28" s="1" t="str">
        <f t="shared" si="0"/>
        <v>Bee Pollen|Bee Pollen|S10067</v>
      </c>
      <c r="K28" s="1" t="str">
        <f t="shared" si="1"/>
        <v>INSERT INTO ListValues(ListID,Instance,scope,ValueKey,ValueDesc,OrderID) VALUES (1,'lava','crms-nacc','S10067','Bee Pollen|Bee Pollen|S10067',0)</v>
      </c>
    </row>
    <row r="29" spans="1:11">
      <c r="A29" s="9" t="s">
        <v>59</v>
      </c>
      <c r="B29" s="4" t="s">
        <v>60</v>
      </c>
      <c r="C29" s="10"/>
      <c r="E29" s="1" t="str">
        <f t="shared" si="0"/>
        <v>Benfotiamine|Benfotiamine|S10022</v>
      </c>
      <c r="K29" s="1" t="str">
        <f t="shared" si="1"/>
        <v>INSERT INTO ListValues(ListID,Instance,scope,ValueKey,ValueDesc,OrderID) VALUES (1,'lava','crms-nacc','S10022','Benfotiamine|Benfotiamine|S10022',0)</v>
      </c>
    </row>
    <row r="30" spans="1:11" ht="30">
      <c r="A30" s="9" t="s">
        <v>61</v>
      </c>
      <c r="B30" s="4" t="s">
        <v>62</v>
      </c>
      <c r="C30" s="10"/>
      <c r="E30" s="1" t="str">
        <f t="shared" si="0"/>
        <v>Biest &amp; testosterone|Biest &amp; testosterone|S10068</v>
      </c>
      <c r="K30" s="1" t="str">
        <f t="shared" si="1"/>
        <v>INSERT INTO ListValues(ListID,Instance,scope,ValueKey,ValueDesc,OrderID) VALUES (1,'lava','crms-nacc','S10068','Biest &amp; testosterone|Biest &amp; testosterone|S10068',0)</v>
      </c>
    </row>
    <row r="31" spans="1:11">
      <c r="A31" s="9" t="s">
        <v>63</v>
      </c>
      <c r="B31" s="4" t="s">
        <v>64</v>
      </c>
      <c r="C31" s="10" t="s">
        <v>65</v>
      </c>
      <c r="E31" s="1" t="str">
        <f t="shared" si="0"/>
        <v>Biest|Biestrogen|R10025</v>
      </c>
      <c r="K31" s="1" t="str">
        <f t="shared" si="1"/>
        <v>INSERT INTO ListValues(ListID,Instance,scope,ValueKey,ValueDesc,OrderID) VALUES (1,'lava','crms-nacc','R10025','Biest|Biestrogen|R10025',0)</v>
      </c>
    </row>
    <row r="32" spans="1:11">
      <c r="A32" s="9" t="s">
        <v>66</v>
      </c>
      <c r="B32" s="4" t="s">
        <v>67</v>
      </c>
      <c r="C32" s="10"/>
      <c r="E32" s="1" t="str">
        <f t="shared" si="0"/>
        <v>Bilberry|Bilberry|S10219</v>
      </c>
      <c r="K32" s="1" t="str">
        <f t="shared" si="1"/>
        <v>INSERT INTO ListValues(ListID,Instance,scope,ValueKey,ValueDesc,OrderID) VALUES (1,'lava','crms-nacc','S10219','Bilberry|Bilberry|S10219',0)</v>
      </c>
    </row>
    <row r="33" spans="1:11">
      <c r="A33" s="9" t="s">
        <v>68</v>
      </c>
      <c r="B33" s="4" t="s">
        <v>69</v>
      </c>
      <c r="C33" s="10"/>
      <c r="E33" s="1" t="str">
        <f t="shared" si="0"/>
        <v>BioCitrate Calcium|BioCitrate Calcium|S10064</v>
      </c>
      <c r="K33" s="1" t="str">
        <f t="shared" si="1"/>
        <v>INSERT INTO ListValues(ListID,Instance,scope,ValueKey,ValueDesc,OrderID) VALUES (1,'lava','crms-nacc','S10064','BioCitrate Calcium|BioCitrate Calcium|S10064',0)</v>
      </c>
    </row>
    <row r="34" spans="1:11">
      <c r="A34" s="9" t="s">
        <v>70</v>
      </c>
      <c r="B34" s="4" t="s">
        <v>71</v>
      </c>
      <c r="C34" s="10"/>
      <c r="E34" s="1" t="str">
        <f t="shared" si="0"/>
        <v>Biosil|Biosil|S10148</v>
      </c>
      <c r="K34" s="1" t="str">
        <f t="shared" si="1"/>
        <v>INSERT INTO ListValues(ListID,Instance,scope,ValueKey,ValueDesc,OrderID) VALUES (1,'lava','crms-nacc','S10148','Biosil|Biosil|S10148',0)</v>
      </c>
    </row>
    <row r="35" spans="1:11" ht="30">
      <c r="A35" s="9" t="s">
        <v>72</v>
      </c>
      <c r="B35" s="4" t="s">
        <v>73</v>
      </c>
      <c r="C35" s="10" t="s">
        <v>74</v>
      </c>
      <c r="E35" s="1" t="str">
        <f t="shared" si="0"/>
        <v>Megabiotin|Biotin|S10003</v>
      </c>
      <c r="K35" s="1" t="str">
        <f t="shared" si="1"/>
        <v>INSERT INTO ListValues(ListID,Instance,scope,ValueKey,ValueDesc,OrderID) VALUES (1,'lava','crms-nacc','S10003','Megabiotin|Biotin|S10003',0)</v>
      </c>
    </row>
    <row r="36" spans="1:11">
      <c r="A36" s="9" t="s">
        <v>75</v>
      </c>
      <c r="B36" s="4" t="s">
        <v>76</v>
      </c>
      <c r="C36" s="10"/>
      <c r="E36" s="1" t="str">
        <f t="shared" si="0"/>
        <v>Biozine|Biozine|S10172</v>
      </c>
      <c r="K36" s="1" t="str">
        <f t="shared" si="1"/>
        <v>INSERT INTO ListValues(ListID,Instance,scope,ValueKey,ValueDesc,OrderID) VALUES (1,'lava','crms-nacc','S10172','Biozine|Biozine|S10172',0)</v>
      </c>
    </row>
    <row r="37" spans="1:11">
      <c r="A37" s="9" t="s">
        <v>77</v>
      </c>
      <c r="B37" s="4" t="s">
        <v>78</v>
      </c>
      <c r="C37" s="10"/>
      <c r="E37" s="1" t="str">
        <f t="shared" si="0"/>
        <v>Birth control pills|Birth control pills|R10007</v>
      </c>
      <c r="K37" s="1" t="str">
        <f t="shared" si="1"/>
        <v>INSERT INTO ListValues(ListID,Instance,scope,ValueKey,ValueDesc,OrderID) VALUES (1,'lava','crms-nacc','R10007','Birth control pills|Birth control pills|R10007',0)</v>
      </c>
    </row>
    <row r="38" spans="1:11">
      <c r="A38" s="9" t="s">
        <v>79</v>
      </c>
      <c r="B38" s="4" t="s">
        <v>80</v>
      </c>
      <c r="C38" s="10"/>
      <c r="E38" s="1" t="str">
        <f t="shared" si="0"/>
        <v>Black Cherry Juice|Black Cherry Juice|S10166</v>
      </c>
      <c r="K38" s="1" t="str">
        <f t="shared" si="1"/>
        <v>INSERT INTO ListValues(ListID,Instance,scope,ValueKey,ValueDesc,OrderID) VALUES (1,'lava','crms-nacc','S10166','Black Cherry Juice|Black Cherry Juice|S10166',0)</v>
      </c>
    </row>
    <row r="39" spans="1:11" ht="60">
      <c r="A39" s="9" t="s">
        <v>81</v>
      </c>
      <c r="B39" s="4" t="s">
        <v>82</v>
      </c>
      <c r="C39" s="10" t="s">
        <v>82</v>
      </c>
      <c r="E39" s="1" t="str">
        <f t="shared" si="0"/>
        <v>Blue Green Algae Powder|Blue Green Algae Powder|S10237</v>
      </c>
      <c r="K39" s="1" t="str">
        <f t="shared" si="1"/>
        <v>INSERT INTO ListValues(ListID,Instance,scope,ValueKey,ValueDesc,OrderID) VALUES (1,'lava','crms-nacc','S10237','Blue Green Algae Powder|Blue Green Algae Powder|S10237',0)</v>
      </c>
    </row>
    <row r="40" spans="1:11">
      <c r="A40" s="9" t="s">
        <v>83</v>
      </c>
      <c r="B40" s="4" t="s">
        <v>84</v>
      </c>
      <c r="C40" s="10"/>
      <c r="E40" s="1" t="str">
        <f t="shared" si="0"/>
        <v>Blueberry Leaf|Blueberry Leaf|S10043</v>
      </c>
      <c r="K40" s="1" t="str">
        <f t="shared" si="1"/>
        <v>INSERT INTO ListValues(ListID,Instance,scope,ValueKey,ValueDesc,OrderID) VALUES (1,'lava','crms-nacc','S10043','Blueberry Leaf|Blueberry Leaf|S10043',0)</v>
      </c>
    </row>
    <row r="41" spans="1:11">
      <c r="A41" s="9" t="s">
        <v>85</v>
      </c>
      <c r="B41" s="4" t="s">
        <v>86</v>
      </c>
      <c r="C41" s="10"/>
      <c r="E41" s="1" t="str">
        <f t="shared" si="0"/>
        <v>Bone - LP|Bone - LP|S10089</v>
      </c>
      <c r="K41" s="1" t="str">
        <f t="shared" si="1"/>
        <v>INSERT INTO ListValues(ListID,Instance,scope,ValueKey,ValueDesc,OrderID) VALUES (1,'lava','crms-nacc','S10089','Bone - LP|Bone - LP|S10089',0)</v>
      </c>
    </row>
    <row r="42" spans="1:11">
      <c r="A42" s="9" t="s">
        <v>87</v>
      </c>
      <c r="B42" s="4" t="s">
        <v>88</v>
      </c>
      <c r="C42" s="10"/>
      <c r="E42" s="1" t="str">
        <f t="shared" si="0"/>
        <v>Bone Mate Plus|Bone Mate Plus|S10226</v>
      </c>
      <c r="K42" s="1" t="str">
        <f t="shared" si="1"/>
        <v>INSERT INTO ListValues(ListID,Instance,scope,ValueKey,ValueDesc,OrderID) VALUES (1,'lava','crms-nacc','S10226','Bone Mate Plus|Bone Mate Plus|S10226',0)</v>
      </c>
    </row>
    <row r="43" spans="1:11">
      <c r="A43" s="9" t="s">
        <v>89</v>
      </c>
      <c r="B43" s="4" t="s">
        <v>90</v>
      </c>
      <c r="C43" s="10"/>
      <c r="E43" s="1" t="str">
        <f t="shared" si="0"/>
        <v>Boost energy drink|Boost energy drink|S10113</v>
      </c>
      <c r="K43" s="1" t="str">
        <f t="shared" si="1"/>
        <v>INSERT INTO ListValues(ListID,Instance,scope,ValueKey,ValueDesc,OrderID) VALUES (1,'lava','crms-nacc','S10113','Boost energy drink|Boost energy drink|S10113',0)</v>
      </c>
    </row>
    <row r="44" spans="1:11">
      <c r="A44" s="9" t="s">
        <v>91</v>
      </c>
      <c r="B44" s="4" t="s">
        <v>92</v>
      </c>
      <c r="C44" s="10"/>
      <c r="E44" s="1" t="str">
        <f t="shared" si="0"/>
        <v>Brain Factor|Brain Factor|S10030</v>
      </c>
      <c r="K44" s="1" t="str">
        <f t="shared" si="1"/>
        <v>INSERT INTO ListValues(ListID,Instance,scope,ValueKey,ValueDesc,OrderID) VALUES (1,'lava','crms-nacc','S10030','Brain Factor|Brain Factor|S10030',0)</v>
      </c>
    </row>
    <row r="45" spans="1:11">
      <c r="A45" s="9" t="s">
        <v>93</v>
      </c>
      <c r="B45" s="4" t="s">
        <v>94</v>
      </c>
      <c r="C45" s="10"/>
      <c r="E45" s="1" t="str">
        <f t="shared" si="0"/>
        <v>Brain Vitality|Brain Vitality|S10055</v>
      </c>
      <c r="K45" s="1" t="str">
        <f t="shared" si="1"/>
        <v>INSERT INTO ListValues(ListID,Instance,scope,ValueKey,ValueDesc,OrderID) VALUES (1,'lava','crms-nacc','S10055','Brain Vitality|Brain Vitality|S10055',0)</v>
      </c>
    </row>
    <row r="46" spans="1:11">
      <c r="A46" s="9" t="s">
        <v>95</v>
      </c>
      <c r="B46" s="4" t="s">
        <v>96</v>
      </c>
      <c r="C46" s="10"/>
      <c r="E46" s="1" t="str">
        <f t="shared" si="0"/>
        <v>Brewer yeast|Brewer yeast|S10170</v>
      </c>
      <c r="K46" s="1" t="str">
        <f t="shared" si="1"/>
        <v>INSERT INTO ListValues(ListID,Instance,scope,ValueKey,ValueDesc,OrderID) VALUES (1,'lava','crms-nacc','S10170','Brewer yeast|Brewer yeast|S10170',0)</v>
      </c>
    </row>
    <row r="47" spans="1:11">
      <c r="A47" s="9" t="s">
        <v>97</v>
      </c>
      <c r="B47" s="4" t="s">
        <v>98</v>
      </c>
      <c r="C47" s="10"/>
      <c r="E47" s="1" t="str">
        <f t="shared" si="0"/>
        <v>Brioschi Antacid|Brioschi Antacid|N10011</v>
      </c>
      <c r="K47" s="1" t="str">
        <f t="shared" si="1"/>
        <v>INSERT INTO ListValues(ListID,Instance,scope,ValueKey,ValueDesc,OrderID) VALUES (1,'lava','crms-nacc','N10011','Brioschi Antacid|Brioschi Antacid|N10011',0)</v>
      </c>
    </row>
    <row r="48" spans="1:11">
      <c r="A48" s="9" t="s">
        <v>99</v>
      </c>
      <c r="B48" s="4" t="s">
        <v>100</v>
      </c>
      <c r="C48" s="10"/>
      <c r="E48" s="1" t="str">
        <f t="shared" si="0"/>
        <v>Bromelain|Bromelain|S10157</v>
      </c>
      <c r="K48" s="1" t="str">
        <f t="shared" si="1"/>
        <v>INSERT INTO ListValues(ListID,Instance,scope,ValueKey,ValueDesc,OrderID) VALUES (1,'lava','crms-nacc','S10157','Bromelain|Bromelain|S10157',0)</v>
      </c>
    </row>
    <row r="49" spans="1:11">
      <c r="A49" s="9" t="s">
        <v>101</v>
      </c>
      <c r="B49" s="4" t="s">
        <v>102</v>
      </c>
      <c r="C49" s="10" t="s">
        <v>103</v>
      </c>
      <c r="E49" s="1" t="str">
        <f t="shared" si="0"/>
        <v>nebivolol|Bystolic|S10201</v>
      </c>
      <c r="K49" s="1" t="str">
        <f t="shared" si="1"/>
        <v>INSERT INTO ListValues(ListID,Instance,scope,ValueKey,ValueDesc,OrderID) VALUES (1,'lava','crms-nacc','S10201','nebivolol|Bystolic|S10201',0)</v>
      </c>
    </row>
    <row r="50" spans="1:11">
      <c r="A50" s="9" t="s">
        <v>104</v>
      </c>
      <c r="B50" s="4" t="s">
        <v>105</v>
      </c>
      <c r="C50" s="10"/>
      <c r="E50" s="1" t="str">
        <f t="shared" si="0"/>
        <v>CHOLESTEPURE|CHOLESTEPURE|R10019</v>
      </c>
      <c r="K50" s="1" t="str">
        <f t="shared" si="1"/>
        <v>INSERT INTO ListValues(ListID,Instance,scope,ValueKey,ValueDesc,OrderID) VALUES (1,'lava','crms-nacc','R10019','CHOLESTEPURE|CHOLESTEPURE|R10019',0)</v>
      </c>
    </row>
    <row r="51" spans="1:11">
      <c r="A51" s="9" t="s">
        <v>106</v>
      </c>
      <c r="B51" s="4" t="s">
        <v>107</v>
      </c>
      <c r="C51" s="10"/>
      <c r="E51" s="1" t="str">
        <f t="shared" si="0"/>
        <v>CONCOR|CONCOR|R10021</v>
      </c>
      <c r="K51" s="1" t="str">
        <f t="shared" si="1"/>
        <v>INSERT INTO ListValues(ListID,Instance,scope,ValueKey,ValueDesc,OrderID) VALUES (1,'lava','crms-nacc','R10021','CONCOR|CONCOR|R10021',0)</v>
      </c>
    </row>
    <row r="52" spans="1:11">
      <c r="A52" s="9" t="s">
        <v>108</v>
      </c>
      <c r="B52" s="4" t="s">
        <v>109</v>
      </c>
      <c r="C52" s="10"/>
      <c r="E52" s="1" t="str">
        <f t="shared" si="0"/>
        <v>Caisse's Tea|Caisse's Tea|S10031</v>
      </c>
      <c r="K52" s="1" t="str">
        <f t="shared" si="1"/>
        <v>INSERT INTO ListValues(ListID,Instance,scope,ValueKey,ValueDesc,OrderID) VALUES (1,'lava','crms-nacc','S10031','Caisse's Tea|Caisse's Tea|S10031',0)</v>
      </c>
    </row>
    <row r="53" spans="1:11" ht="30">
      <c r="A53" s="9" t="s">
        <v>110</v>
      </c>
      <c r="B53" s="4" t="s">
        <v>111</v>
      </c>
      <c r="C53" s="10"/>
      <c r="E53" s="1" t="str">
        <f t="shared" si="0"/>
        <v>Cal Apatite with Boron|Cal Apatite with Boron|S10100</v>
      </c>
      <c r="K53" s="1" t="str">
        <f t="shared" si="1"/>
        <v>INSERT INTO ListValues(ListID,Instance,scope,ValueKey,ValueDesc,OrderID) VALUES (1,'lava','crms-nacc','S10100','Cal Apatite with Boron|Cal Apatite with Boron|S10100',0)</v>
      </c>
    </row>
    <row r="54" spans="1:11" ht="30">
      <c r="A54" s="9" t="s">
        <v>112</v>
      </c>
      <c r="B54" s="4" t="s">
        <v>113</v>
      </c>
      <c r="C54" s="10"/>
      <c r="E54" s="1" t="str">
        <f t="shared" si="0"/>
        <v>Calcium with vitamins D and K|Calcium with vitamins D and K|S10204</v>
      </c>
      <c r="K54" s="1" t="str">
        <f t="shared" si="1"/>
        <v>INSERT INTO ListValues(ListID,Instance,scope,ValueKey,ValueDesc,OrderID) VALUES (1,'lava','crms-nacc','S10204','Calcium with vitamins D and K|Calcium with vitamins D and K|S10204',0)</v>
      </c>
    </row>
    <row r="55" spans="1:11">
      <c r="A55" s="9" t="s">
        <v>114</v>
      </c>
      <c r="B55" s="4" t="s">
        <v>115</v>
      </c>
      <c r="C55" s="10"/>
      <c r="E55" s="1" t="str">
        <f t="shared" si="0"/>
        <v>Cardio - Cosanol|Cardio - Cosanol|S10230</v>
      </c>
      <c r="K55" s="1" t="str">
        <f t="shared" si="1"/>
        <v>INSERT INTO ListValues(ListID,Instance,scope,ValueKey,ValueDesc,OrderID) VALUES (1,'lava','crms-nacc','S10230','Cardio - Cosanol|Cardio - Cosanol|S10230',0)</v>
      </c>
    </row>
    <row r="56" spans="1:11">
      <c r="A56" s="9" t="s">
        <v>116</v>
      </c>
      <c r="B56" s="4" t="s">
        <v>117</v>
      </c>
      <c r="C56" s="10"/>
      <c r="E56" s="1" t="str">
        <f t="shared" si="0"/>
        <v>Cardio-Plus|Cardio-Plus|S10144</v>
      </c>
      <c r="K56" s="1" t="str">
        <f t="shared" si="1"/>
        <v>INSERT INTO ListValues(ListID,Instance,scope,ValueKey,ValueDesc,OrderID) VALUES (1,'lava','crms-nacc','S10144','Cardio-Plus|Cardio-Plus|S10144',0)</v>
      </c>
    </row>
    <row r="57" spans="1:11">
      <c r="A57" s="9" t="s">
        <v>118</v>
      </c>
      <c r="B57" s="4" t="s">
        <v>119</v>
      </c>
      <c r="C57" s="10"/>
      <c r="E57" s="1" t="str">
        <f t="shared" si="0"/>
        <v>Cayenne|Cayenne|S10169</v>
      </c>
      <c r="K57" s="1" t="str">
        <f t="shared" si="1"/>
        <v>INSERT INTO ListValues(ListID,Instance,scope,ValueKey,ValueDesc,OrderID) VALUES (1,'lava','crms-nacc','S10169','Cayenne|Cayenne|S10169',0)</v>
      </c>
    </row>
    <row r="58" spans="1:11">
      <c r="A58" s="9" t="s">
        <v>120</v>
      </c>
      <c r="B58" s="4" t="s">
        <v>121</v>
      </c>
      <c r="C58" s="10"/>
      <c r="E58" s="1" t="str">
        <f t="shared" si="0"/>
        <v>Cetyl myristoleate|Cetyl myristoleate|S10141</v>
      </c>
      <c r="K58" s="1" t="str">
        <f t="shared" si="1"/>
        <v>INSERT INTO ListValues(ListID,Instance,scope,ValueKey,ValueDesc,OrderID) VALUES (1,'lava','crms-nacc','S10141','Cetyl myristoleate|Cetyl myristoleate|S10141',0)</v>
      </c>
    </row>
    <row r="59" spans="1:11">
      <c r="A59" s="9" t="s">
        <v>122</v>
      </c>
      <c r="B59" s="4" t="s">
        <v>123</v>
      </c>
      <c r="C59" s="10"/>
      <c r="E59" s="1" t="str">
        <f t="shared" si="0"/>
        <v>Chamomile|Chamomile|S10039</v>
      </c>
      <c r="K59" s="1" t="str">
        <f t="shared" si="1"/>
        <v>INSERT INTO ListValues(ListID,Instance,scope,ValueKey,ValueDesc,OrderID) VALUES (1,'lava','crms-nacc','S10039','Chamomile|Chamomile|S10039',0)</v>
      </c>
    </row>
    <row r="60" spans="1:11">
      <c r="A60" s="9" t="s">
        <v>124</v>
      </c>
      <c r="B60" s="4" t="s">
        <v>125</v>
      </c>
      <c r="C60" s="10"/>
      <c r="E60" s="1" t="str">
        <f t="shared" si="0"/>
        <v>Chelated Calcium|Chelated Calcium|S10128</v>
      </c>
      <c r="K60" s="1" t="str">
        <f t="shared" si="1"/>
        <v>INSERT INTO ListValues(ListID,Instance,scope,ValueKey,ValueDesc,OrderID) VALUES (1,'lava','crms-nacc','S10128','Chelated Calcium|Chelated Calcium|S10128',0)</v>
      </c>
    </row>
    <row r="61" spans="1:11">
      <c r="A61" s="9" t="s">
        <v>126</v>
      </c>
      <c r="B61" s="4" t="s">
        <v>127</v>
      </c>
      <c r="C61" s="10"/>
      <c r="E61" s="1" t="str">
        <f t="shared" si="0"/>
        <v>Chitosan|Chitosan|N10005</v>
      </c>
      <c r="K61" s="1" t="str">
        <f t="shared" si="1"/>
        <v>INSERT INTO ListValues(ListID,Instance,scope,ValueKey,ValueDesc,OrderID) VALUES (1,'lava','crms-nacc','N10005','Chitosan|Chitosan|N10005',0)</v>
      </c>
    </row>
    <row r="62" spans="1:11">
      <c r="A62" s="9" t="s">
        <v>128</v>
      </c>
      <c r="B62" s="4" t="s">
        <v>129</v>
      </c>
      <c r="C62" s="10"/>
      <c r="E62" s="1" t="str">
        <f t="shared" si="0"/>
        <v>CholestOff|CholestOff|S10044</v>
      </c>
      <c r="K62" s="1" t="str">
        <f t="shared" si="1"/>
        <v>INSERT INTO ListValues(ListID,Instance,scope,ValueKey,ValueDesc,OrderID) VALUES (1,'lava','crms-nacc','S10044','CholestOff|CholestOff|S10044',0)</v>
      </c>
    </row>
    <row r="63" spans="1:11" ht="30">
      <c r="A63" s="9" t="s">
        <v>130</v>
      </c>
      <c r="B63" s="4" t="s">
        <v>131</v>
      </c>
      <c r="C63" s="10"/>
      <c r="E63" s="1" t="str">
        <f t="shared" si="0"/>
        <v>Cholesterol Reducer capsules|Cholesterol Reducer capsules|S10010</v>
      </c>
      <c r="K63" s="1" t="str">
        <f t="shared" si="1"/>
        <v>INSERT INTO ListValues(ListID,Instance,scope,ValueKey,ValueDesc,OrderID) VALUES (1,'lava','crms-nacc','S10010','Cholesterol Reducer capsules|Cholesterol Reducer capsules|S10010',0)</v>
      </c>
    </row>
    <row r="64" spans="1:11">
      <c r="A64" s="9" t="s">
        <v>132</v>
      </c>
      <c r="B64" s="4" t="s">
        <v>133</v>
      </c>
      <c r="C64" s="10"/>
      <c r="E64" s="1" t="str">
        <f t="shared" si="0"/>
        <v>Cholinesterase|Cholinesterase|S10243</v>
      </c>
      <c r="K64" s="1" t="str">
        <f t="shared" si="1"/>
        <v>INSERT INTO ListValues(ListID,Instance,scope,ValueKey,ValueDesc,OrderID) VALUES (1,'lava','crms-nacc','S10243','Cholinesterase|Cholinesterase|S10243',0)</v>
      </c>
    </row>
    <row r="65" spans="1:11" ht="30">
      <c r="A65" s="9" t="s">
        <v>134</v>
      </c>
      <c r="B65" s="4" t="s">
        <v>135</v>
      </c>
      <c r="C65" s="10"/>
      <c r="E65" s="1" t="str">
        <f t="shared" si="0"/>
        <v>Cinnamon Capsules|Cinnamon Capsules|S10018</v>
      </c>
      <c r="K65" s="1" t="str">
        <f t="shared" si="1"/>
        <v>INSERT INTO ListValues(ListID,Instance,scope,ValueKey,ValueDesc,OrderID) VALUES (1,'lava','crms-nacc','S10018','Cinnamon Capsules|Cinnamon Capsules|S10018',0)</v>
      </c>
    </row>
    <row r="66" spans="1:11">
      <c r="A66" s="9" t="s">
        <v>136</v>
      </c>
      <c r="B66" s="4" t="s">
        <v>137</v>
      </c>
      <c r="C66" s="10"/>
      <c r="E66" s="1" t="str">
        <f t="shared" si="0"/>
        <v>Citracel|Citracel|S10056</v>
      </c>
      <c r="K66" s="1" t="str">
        <f t="shared" si="1"/>
        <v>INSERT INTO ListValues(ListID,Instance,scope,ValueKey,ValueDesc,OrderID) VALUES (1,'lava','crms-nacc','S10056','Citracel|Citracel|S10056',0)</v>
      </c>
    </row>
    <row r="67" spans="1:11">
      <c r="A67" s="9" t="s">
        <v>138</v>
      </c>
      <c r="B67" s="4" t="s">
        <v>139</v>
      </c>
      <c r="C67" s="10"/>
      <c r="E67" s="1" t="str">
        <f t="shared" si="0"/>
        <v>Clostazol|Clostazol|R10039</v>
      </c>
      <c r="K67" s="1" t="str">
        <f t="shared" si="1"/>
        <v>INSERT INTO ListValues(ListID,Instance,scope,ValueKey,ValueDesc,OrderID) VALUES (1,'lava','crms-nacc','R10039','Clostazol|Clostazol|R10039',0)</v>
      </c>
    </row>
    <row r="68" spans="1:11" ht="60">
      <c r="A68" s="9" t="s">
        <v>140</v>
      </c>
      <c r="B68" s="4" t="s">
        <v>141</v>
      </c>
      <c r="C68" s="10"/>
      <c r="E68" s="1" t="str">
        <f t="shared" si="0"/>
        <v>Co-Q-Omega (CoQ10 and Omega-3 Fish Oil Formula)|Co-Q-Omega (CoQ10 and Omega-3 Fish Oil Formula)|S10136</v>
      </c>
      <c r="K68" s="1" t="str">
        <f t="shared" si="1"/>
        <v>INSERT INTO ListValues(ListID,Instance,scope,ValueKey,ValueDesc,OrderID) VALUES (1,'lava','crms-nacc','S10136','Co-Q-Omega (CoQ10 and Omega-3 Fish Oil Formula)|Co-Q-Omega (CoQ10 and Omega-3 Fish Oil Formula)|S10136',0)</v>
      </c>
    </row>
    <row r="69" spans="1:11">
      <c r="A69" s="9" t="s">
        <v>142</v>
      </c>
      <c r="B69" s="4" t="s">
        <v>143</v>
      </c>
      <c r="C69" s="10"/>
      <c r="E69" s="1" t="str">
        <f t="shared" ref="E69:E132" si="2">IF(C69=0,B69,C69) &amp; "|" &amp; B69 &amp; "|" &amp; A69</f>
        <v>CoQ 10|CoQ 10|S10008</v>
      </c>
      <c r="K69" s="1" t="str">
        <f t="shared" ref="K69:K132" si="3">"INSERT INTO ListValues(ListID,Instance,scope,ValueKey,ValueDesc,OrderID) VALUES (1,'lava','crms-nacc','"&amp;A69&amp;"','"&amp;E69&amp;"',0)"</f>
        <v>INSERT INTO ListValues(ListID,Instance,scope,ValueKey,ValueDesc,OrderID) VALUES (1,'lava','crms-nacc','S10008','CoQ 10|CoQ 10|S10008',0)</v>
      </c>
    </row>
    <row r="70" spans="1:11">
      <c r="A70" s="9" t="s">
        <v>144</v>
      </c>
      <c r="B70" s="4" t="s">
        <v>145</v>
      </c>
      <c r="C70" s="10"/>
      <c r="E70" s="1" t="str">
        <f t="shared" si="2"/>
        <v>Coconut Oil|Coconut Oil|S10112</v>
      </c>
      <c r="K70" s="1" t="str">
        <f t="shared" si="3"/>
        <v>INSERT INTO ListValues(ListID,Instance,scope,ValueKey,ValueDesc,OrderID) VALUES (1,'lava','crms-nacc','S10112','Coconut Oil|Coconut Oil|S10112',0)</v>
      </c>
    </row>
    <row r="71" spans="1:11">
      <c r="A71" s="9" t="s">
        <v>146</v>
      </c>
      <c r="B71" s="4" t="s">
        <v>147</v>
      </c>
      <c r="C71" s="10"/>
      <c r="E71" s="1" t="str">
        <f t="shared" si="2"/>
        <v>CognoBlend|CognoBlend|S10224</v>
      </c>
      <c r="K71" s="1" t="str">
        <f t="shared" si="3"/>
        <v>INSERT INTO ListValues(ListID,Instance,scope,ValueKey,ValueDesc,OrderID) VALUES (1,'lava','crms-nacc','S10224','CognoBlend|CognoBlend|S10224',0)</v>
      </c>
    </row>
    <row r="72" spans="1:11">
      <c r="A72" s="9" t="s">
        <v>148</v>
      </c>
      <c r="B72" s="4" t="s">
        <v>149</v>
      </c>
      <c r="C72" s="10"/>
      <c r="E72" s="1" t="str">
        <f t="shared" si="2"/>
        <v>Colostrum|Colostrum|S10232</v>
      </c>
      <c r="K72" s="1" t="str">
        <f t="shared" si="3"/>
        <v>INSERT INTO ListValues(ListID,Instance,scope,ValueKey,ValueDesc,OrderID) VALUES (1,'lava','crms-nacc','S10232','Colostrum|Colostrum|S10232',0)</v>
      </c>
    </row>
    <row r="73" spans="1:11">
      <c r="A73" s="9" t="s">
        <v>150</v>
      </c>
      <c r="B73" s="4" t="s">
        <v>151</v>
      </c>
      <c r="C73" s="10"/>
      <c r="E73" s="1" t="str">
        <f t="shared" si="2"/>
        <v>Complete Gest|Complete Gest|S10163</v>
      </c>
      <c r="K73" s="1" t="str">
        <f t="shared" si="3"/>
        <v>INSERT INTO ListValues(ListID,Instance,scope,ValueKey,ValueDesc,OrderID) VALUES (1,'lava','crms-nacc','S10163','Complete Gest|Complete Gest|S10163',0)</v>
      </c>
    </row>
    <row r="74" spans="1:11">
      <c r="A74" s="9" t="s">
        <v>152</v>
      </c>
      <c r="B74" s="4" t="s">
        <v>153</v>
      </c>
      <c r="C74" s="10"/>
      <c r="E74" s="1" t="str">
        <f t="shared" si="2"/>
        <v>Coral Calcium|Coral Calcium|S10059</v>
      </c>
      <c r="K74" s="1" t="str">
        <f t="shared" si="3"/>
        <v>INSERT INTO ListValues(ListID,Instance,scope,ValueKey,ValueDesc,OrderID) VALUES (1,'lava','crms-nacc','S10059','Coral Calcium|Coral Calcium|S10059',0)</v>
      </c>
    </row>
    <row r="75" spans="1:11" ht="45">
      <c r="A75" s="9" t="s">
        <v>154</v>
      </c>
      <c r="B75" s="4" t="s">
        <v>155</v>
      </c>
      <c r="C75" s="10" t="s">
        <v>156</v>
      </c>
      <c r="E75" s="1" t="str">
        <f t="shared" si="2"/>
        <v>coral CA+D+MG|Coral Calcium + Vitamin D + Magnesium|S10111</v>
      </c>
      <c r="K75" s="1" t="str">
        <f t="shared" si="3"/>
        <v>INSERT INTO ListValues(ListID,Instance,scope,ValueKey,ValueDesc,OrderID) VALUES (1,'lava','crms-nacc','S10111','coral CA+D+MG|Coral Calcium + Vitamin D + Magnesium|S10111',0)</v>
      </c>
    </row>
    <row r="76" spans="1:11" ht="30">
      <c r="A76" s="9" t="s">
        <v>157</v>
      </c>
      <c r="B76" s="4" t="s">
        <v>158</v>
      </c>
      <c r="C76" s="10"/>
      <c r="E76" s="1" t="str">
        <f t="shared" si="2"/>
        <v>Cranberry plus Vitamin C|Cranberry plus Vitamin C|S10249</v>
      </c>
      <c r="K76" s="1" t="str">
        <f t="shared" si="3"/>
        <v>INSERT INTO ListValues(ListID,Instance,scope,ValueKey,ValueDesc,OrderID) VALUES (1,'lava','crms-nacc','S10249','Cranberry plus Vitamin C|Cranberry plus Vitamin C|S10249',0)</v>
      </c>
    </row>
    <row r="77" spans="1:11">
      <c r="A77" s="9" t="s">
        <v>159</v>
      </c>
      <c r="B77" s="4" t="s">
        <v>160</v>
      </c>
      <c r="C77" s="10"/>
      <c r="E77" s="1" t="str">
        <f t="shared" si="2"/>
        <v>Creatine|Creatine|S10058</v>
      </c>
      <c r="K77" s="1" t="str">
        <f t="shared" si="3"/>
        <v>INSERT INTO ListValues(ListID,Instance,scope,ValueKey,ValueDesc,OrderID) VALUES (1,'lava','crms-nacc','S10058','Creatine|Creatine|S10058',0)</v>
      </c>
    </row>
    <row r="78" spans="1:11">
      <c r="A78" s="9" t="s">
        <v>161</v>
      </c>
      <c r="B78" s="4" t="s">
        <v>162</v>
      </c>
      <c r="C78" s="10"/>
      <c r="E78" s="1" t="str">
        <f t="shared" si="2"/>
        <v>Curcurmin|Curcurmin|S10117</v>
      </c>
      <c r="K78" s="1" t="str">
        <f t="shared" si="3"/>
        <v>INSERT INTO ListValues(ListID,Instance,scope,ValueKey,ValueDesc,OrderID) VALUES (1,'lava','crms-nacc','S10117','Curcurmin|Curcurmin|S10117',0)</v>
      </c>
    </row>
    <row r="79" spans="1:11">
      <c r="A79" s="9" t="s">
        <v>163</v>
      </c>
      <c r="B79" s="4" t="s">
        <v>164</v>
      </c>
      <c r="C79" s="10"/>
      <c r="E79" s="1" t="str">
        <f t="shared" si="2"/>
        <v>D-phenylalanine|D-phenylalanine|S10250</v>
      </c>
      <c r="K79" s="1" t="str">
        <f t="shared" si="3"/>
        <v>INSERT INTO ListValues(ListID,Instance,scope,ValueKey,ValueDesc,OrderID) VALUES (1,'lava','crms-nacc','S10250','D-phenylalanine|D-phenylalanine|S10250',0)</v>
      </c>
    </row>
    <row r="80" spans="1:11">
      <c r="A80" s="9" t="s">
        <v>165</v>
      </c>
      <c r="B80" s="4" t="s">
        <v>166</v>
      </c>
      <c r="C80" s="10"/>
      <c r="E80" s="1" t="str">
        <f t="shared" si="2"/>
        <v>D-ribose|D-ribose|S10165</v>
      </c>
      <c r="K80" s="1" t="str">
        <f t="shared" si="3"/>
        <v>INSERT INTO ListValues(ListID,Instance,scope,ValueKey,ValueDesc,OrderID) VALUES (1,'lava','crms-nacc','S10165','D-ribose|D-ribose|S10165',0)</v>
      </c>
    </row>
    <row r="81" spans="1:11" ht="30">
      <c r="A81" s="9" t="s">
        <v>167</v>
      </c>
      <c r="B81" s="4" t="s">
        <v>168</v>
      </c>
      <c r="C81" s="10"/>
      <c r="E81" s="1" t="str">
        <f t="shared" si="2"/>
        <v>DAIRY ENZYME FORMULA|DAIRY ENZYME FORMULA|S10223</v>
      </c>
      <c r="K81" s="1" t="str">
        <f t="shared" si="3"/>
        <v>INSERT INTO ListValues(ListID,Instance,scope,ValueKey,ValueDesc,OrderID) VALUES (1,'lava','crms-nacc','S10223','DAIRY ENZYME FORMULA|DAIRY ENZYME FORMULA|S10223',0)</v>
      </c>
    </row>
    <row r="82" spans="1:11">
      <c r="A82" s="9" t="s">
        <v>169</v>
      </c>
      <c r="B82" s="4" t="s">
        <v>170</v>
      </c>
      <c r="C82" s="10"/>
      <c r="E82" s="1" t="str">
        <f t="shared" si="2"/>
        <v>DEPRENYL|DEPRENYL|R10017</v>
      </c>
      <c r="K82" s="1" t="str">
        <f t="shared" si="3"/>
        <v>INSERT INTO ListValues(ListID,Instance,scope,ValueKey,ValueDesc,OrderID) VALUES (1,'lava','crms-nacc','R10017','DEPRENYL|DEPRENYL|R10017',0)</v>
      </c>
    </row>
    <row r="83" spans="1:11">
      <c r="A83" s="9" t="s">
        <v>171</v>
      </c>
      <c r="B83" s="4" t="s">
        <v>172</v>
      </c>
      <c r="C83" s="10"/>
      <c r="E83" s="1" t="str">
        <f t="shared" si="2"/>
        <v>DHA|DHA|S10042</v>
      </c>
      <c r="K83" s="1" t="str">
        <f t="shared" si="3"/>
        <v>INSERT INTO ListValues(ListID,Instance,scope,ValueKey,ValueDesc,OrderID) VALUES (1,'lava','crms-nacc','S10042','DHA|DHA|S10042',0)</v>
      </c>
    </row>
    <row r="84" spans="1:11">
      <c r="A84" s="9" t="s">
        <v>173</v>
      </c>
      <c r="B84" s="4" t="s">
        <v>174</v>
      </c>
      <c r="C84" s="10"/>
      <c r="E84" s="1" t="str">
        <f t="shared" si="2"/>
        <v>DHEA|DHEA|S10129</v>
      </c>
      <c r="K84" s="1" t="str">
        <f t="shared" si="3"/>
        <v>INSERT INTO ListValues(ListID,Instance,scope,ValueKey,ValueDesc,OrderID) VALUES (1,'lava','crms-nacc','S10129','DHEA|DHEA|S10129',0)</v>
      </c>
    </row>
    <row r="85" spans="1:11">
      <c r="A85" s="9" t="s">
        <v>175</v>
      </c>
      <c r="B85" s="4" t="s">
        <v>176</v>
      </c>
      <c r="C85" s="10"/>
      <c r="E85" s="1" t="str">
        <f t="shared" si="2"/>
        <v>DL-phenylalanine|DL-phenylalanine|S10252</v>
      </c>
      <c r="K85" s="1" t="str">
        <f t="shared" si="3"/>
        <v>INSERT INTO ListValues(ListID,Instance,scope,ValueKey,ValueDesc,OrderID) VALUES (1,'lava','crms-nacc','S10252','DL-phenylalanine|DL-phenylalanine|S10252',0)</v>
      </c>
    </row>
    <row r="86" spans="1:11">
      <c r="A86" s="9" t="s">
        <v>177</v>
      </c>
      <c r="B86" s="4" t="s">
        <v>178</v>
      </c>
      <c r="C86" s="10"/>
      <c r="E86" s="1" t="str">
        <f t="shared" si="2"/>
        <v>DOCUSIL|DOCUSIL|R10030</v>
      </c>
      <c r="K86" s="1" t="str">
        <f t="shared" si="3"/>
        <v>INSERT INTO ListValues(ListID,Instance,scope,ValueKey,ValueDesc,OrderID) VALUES (1,'lava','crms-nacc','R10030','DOCUSIL|DOCUSIL|R10030',0)</v>
      </c>
    </row>
    <row r="87" spans="1:11">
      <c r="A87" s="9" t="s">
        <v>179</v>
      </c>
      <c r="B87" s="4" t="s">
        <v>180</v>
      </c>
      <c r="C87" s="10"/>
      <c r="E87" s="1" t="str">
        <f t="shared" si="2"/>
        <v>Dandelion root|Dandelion root|S10124</v>
      </c>
      <c r="K87" s="1" t="str">
        <f t="shared" si="3"/>
        <v>INSERT INTO ListValues(ListID,Instance,scope,ValueKey,ValueDesc,OrderID) VALUES (1,'lava','crms-nacc','S10124','Dandelion root|Dandelion root|S10124',0)</v>
      </c>
    </row>
    <row r="88" spans="1:11">
      <c r="A88" s="9" t="s">
        <v>181</v>
      </c>
      <c r="B88" s="4" t="s">
        <v>182</v>
      </c>
      <c r="C88" s="10"/>
      <c r="E88" s="1" t="str">
        <f t="shared" si="2"/>
        <v>Digest Activ|Digest Activ|S10164</v>
      </c>
      <c r="K88" s="1" t="str">
        <f t="shared" si="3"/>
        <v>INSERT INTO ListValues(ListID,Instance,scope,ValueKey,ValueDesc,OrderID) VALUES (1,'lava','crms-nacc','S10164','Digest Activ|Digest Activ|S10164',0)</v>
      </c>
    </row>
    <row r="89" spans="1:11" ht="45">
      <c r="A89" s="9" t="s">
        <v>183</v>
      </c>
      <c r="B89" s="4" t="s">
        <v>184</v>
      </c>
      <c r="C89" s="10"/>
      <c r="E89" s="1" t="str">
        <f t="shared" si="2"/>
        <v>Digestive Advantage Lactose Intolerance|Digestive Advantage Lactose Intolerance|N10001</v>
      </c>
      <c r="K89" s="1" t="str">
        <f t="shared" si="3"/>
        <v>INSERT INTO ListValues(ListID,Instance,scope,ValueKey,ValueDesc,OrderID) VALUES (1,'lava','crms-nacc','N10001','Digestive Advantage Lactose Intolerance|Digestive Advantage Lactose Intolerance|N10001',0)</v>
      </c>
    </row>
    <row r="90" spans="1:11">
      <c r="A90" s="9" t="s">
        <v>185</v>
      </c>
      <c r="B90" s="4" t="s">
        <v>186</v>
      </c>
      <c r="C90" s="10"/>
      <c r="E90" s="1" t="str">
        <f t="shared" si="2"/>
        <v>Dimebon|Dimebon|R10046</v>
      </c>
      <c r="K90" s="1" t="str">
        <f t="shared" si="3"/>
        <v>INSERT INTO ListValues(ListID,Instance,scope,ValueKey,ValueDesc,OrderID) VALUES (1,'lava','crms-nacc','R10046','Dimebon|Dimebon|R10046',0)</v>
      </c>
    </row>
    <row r="91" spans="1:11">
      <c r="A91" s="9" t="s">
        <v>187</v>
      </c>
      <c r="B91" s="4" t="s">
        <v>188</v>
      </c>
      <c r="C91" s="10"/>
      <c r="E91" s="1" t="str">
        <f t="shared" si="2"/>
        <v>Dimethicone|Dimethicone|N10008</v>
      </c>
      <c r="K91" s="1" t="str">
        <f t="shared" si="3"/>
        <v>INSERT INTO ListValues(ListID,Instance,scope,ValueKey,ValueDesc,OrderID) VALUES (1,'lava','crms-nacc','N10008','Dimethicone|Dimethicone|N10008',0)</v>
      </c>
    </row>
    <row r="92" spans="1:11" ht="45">
      <c r="A92" s="9" t="s">
        <v>189</v>
      </c>
      <c r="B92" s="4" t="s">
        <v>190</v>
      </c>
      <c r="C92" s="10"/>
      <c r="E92" s="1" t="str">
        <f t="shared" si="2"/>
        <v>Dr. schwartz superfood supplement|Dr. schwartz superfood supplement|S10027</v>
      </c>
      <c r="K92" s="1" t="str">
        <f t="shared" si="3"/>
        <v>INSERT INTO ListValues(ListID,Instance,scope,ValueKey,ValueDesc,OrderID) VALUES (1,'lava','crms-nacc','S10027','Dr. schwartz superfood supplement|Dr. schwartz superfood supplement|S10027',0)</v>
      </c>
    </row>
    <row r="93" spans="1:11" ht="45">
      <c r="A93" s="9" t="s">
        <v>191</v>
      </c>
      <c r="B93" s="4" t="s">
        <v>192</v>
      </c>
      <c r="C93" s="10" t="s">
        <v>193</v>
      </c>
      <c r="E93" s="1" t="str">
        <f t="shared" si="2"/>
        <v>Ethylenediaminetetraacetic Acid|EDTA|S10154</v>
      </c>
      <c r="K93" s="1" t="str">
        <f t="shared" si="3"/>
        <v>INSERT INTO ListValues(ListID,Instance,scope,ValueKey,ValueDesc,OrderID) VALUES (1,'lava','crms-nacc','S10154','Ethylenediaminetetraacetic Acid|EDTA|S10154',0)</v>
      </c>
    </row>
    <row r="94" spans="1:11">
      <c r="A94" s="9" t="s">
        <v>194</v>
      </c>
      <c r="B94" s="4" t="s">
        <v>195</v>
      </c>
      <c r="C94" s="10"/>
      <c r="E94" s="1" t="str">
        <f t="shared" si="2"/>
        <v>Ensure|Ensure|S10006</v>
      </c>
      <c r="K94" s="1" t="str">
        <f t="shared" si="3"/>
        <v>INSERT INTO ListValues(ListID,Instance,scope,ValueKey,ValueDesc,OrderID) VALUES (1,'lava','crms-nacc','S10006','Ensure|Ensure|S10006',0)</v>
      </c>
    </row>
    <row r="95" spans="1:11" ht="30">
      <c r="A95" s="9" t="s">
        <v>196</v>
      </c>
      <c r="B95" s="4" t="s">
        <v>197</v>
      </c>
      <c r="C95" s="10" t="s">
        <v>198</v>
      </c>
      <c r="E95" s="1" t="str">
        <f t="shared" si="2"/>
        <v>Unicity Health|EstroEnhance|S10225</v>
      </c>
      <c r="K95" s="1" t="str">
        <f t="shared" si="3"/>
        <v>INSERT INTO ListValues(ListID,Instance,scope,ValueKey,ValueDesc,OrderID) VALUES (1,'lava','crms-nacc','S10225','Unicity Health|EstroEnhance|S10225',0)</v>
      </c>
    </row>
    <row r="96" spans="1:11">
      <c r="A96" s="9" t="s">
        <v>199</v>
      </c>
      <c r="B96" s="4" t="s">
        <v>200</v>
      </c>
      <c r="C96" s="10"/>
      <c r="E96" s="1" t="str">
        <f t="shared" si="2"/>
        <v>Estroven|Estroven|S10202</v>
      </c>
      <c r="K96" s="1" t="str">
        <f t="shared" si="3"/>
        <v>INSERT INTO ListValues(ListID,Instance,scope,ValueKey,ValueDesc,OrderID) VALUES (1,'lava','crms-nacc','S10202','Estroven|Estroven|S10202',0)</v>
      </c>
    </row>
    <row r="97" spans="1:11">
      <c r="A97" s="9" t="s">
        <v>201</v>
      </c>
      <c r="B97" s="4" t="s">
        <v>202</v>
      </c>
      <c r="C97" s="10"/>
      <c r="E97" s="1" t="str">
        <f t="shared" si="2"/>
        <v>Eudragit RS100|Eudragit RS100|S10246</v>
      </c>
      <c r="K97" s="1" t="str">
        <f t="shared" si="3"/>
        <v>INSERT INTO ListValues(ListID,Instance,scope,ValueKey,ValueDesc,OrderID) VALUES (1,'lava','crms-nacc','S10246','Eudragit RS100|Eudragit RS100|S10246',0)</v>
      </c>
    </row>
    <row r="98" spans="1:11" ht="30">
      <c r="A98" s="9" t="s">
        <v>203</v>
      </c>
      <c r="B98" s="4" t="s">
        <v>204</v>
      </c>
      <c r="C98" s="10"/>
      <c r="E98" s="1" t="str">
        <f t="shared" si="2"/>
        <v>Eye vitamin and mineral|Eye vitamin and mineral|S10139</v>
      </c>
      <c r="K98" s="1" t="str">
        <f t="shared" si="3"/>
        <v>INSERT INTO ListValues(ListID,Instance,scope,ValueKey,ValueDesc,OrderID) VALUES (1,'lava','crms-nacc','S10139','Eye vitamin and mineral|Eye vitamin and mineral|S10139',0)</v>
      </c>
    </row>
    <row r="99" spans="1:11">
      <c r="A99" s="9" t="s">
        <v>205</v>
      </c>
      <c r="B99" s="4" t="s">
        <v>206</v>
      </c>
      <c r="C99" s="10"/>
      <c r="E99" s="1" t="str">
        <f t="shared" si="2"/>
        <v>EyeVites|EyeVites|S10047</v>
      </c>
      <c r="K99" s="1" t="str">
        <f t="shared" si="3"/>
        <v>INSERT INTO ListValues(ListID,Instance,scope,ValueKey,ValueDesc,OrderID) VALUES (1,'lava','crms-nacc','S10047','EyeVites|EyeVites|S10047',0)</v>
      </c>
    </row>
    <row r="100" spans="1:11">
      <c r="A100" s="9" t="s">
        <v>207</v>
      </c>
      <c r="B100" s="4" t="s">
        <v>208</v>
      </c>
      <c r="C100" s="10"/>
      <c r="E100" s="1" t="str">
        <f t="shared" si="2"/>
        <v>FLURINET|FLURINET|S10134</v>
      </c>
      <c r="K100" s="1" t="str">
        <f t="shared" si="3"/>
        <v>INSERT INTO ListValues(ListID,Instance,scope,ValueKey,ValueDesc,OrderID) VALUES (1,'lava','crms-nacc','S10134','FLURINET|FLURINET|S10134',0)</v>
      </c>
    </row>
    <row r="101" spans="1:11">
      <c r="A101" s="9" t="s">
        <v>209</v>
      </c>
      <c r="B101" s="4" t="s">
        <v>210</v>
      </c>
      <c r="C101" s="10"/>
      <c r="E101" s="1" t="str">
        <f t="shared" si="2"/>
        <v>Fennel|Fennel|S10090</v>
      </c>
      <c r="K101" s="1" t="str">
        <f t="shared" si="3"/>
        <v>INSERT INTO ListValues(ListID,Instance,scope,ValueKey,ValueDesc,OrderID) VALUES (1,'lava','crms-nacc','S10090','Fennel|Fennel|S10090',0)</v>
      </c>
    </row>
    <row r="102" spans="1:11" ht="30">
      <c r="A102" s="9" t="s">
        <v>211</v>
      </c>
      <c r="B102" s="4" t="s">
        <v>212</v>
      </c>
      <c r="C102" s="10" t="s">
        <v>213</v>
      </c>
      <c r="E102" s="1" t="str">
        <f t="shared" si="2"/>
        <v>Toviaz|Fesoterodine fumarate|R10043</v>
      </c>
      <c r="K102" s="1" t="str">
        <f t="shared" si="3"/>
        <v>INSERT INTO ListValues(ListID,Instance,scope,ValueKey,ValueDesc,OrderID) VALUES (1,'lava','crms-nacc','R10043','Toviaz|Fesoterodine fumarate|R10043',0)</v>
      </c>
    </row>
    <row r="103" spans="1:11">
      <c r="A103" s="9" t="s">
        <v>214</v>
      </c>
      <c r="B103" s="4" t="s">
        <v>215</v>
      </c>
      <c r="C103" s="10"/>
      <c r="E103" s="1" t="str">
        <f t="shared" si="2"/>
        <v>Fiber Calcium|Fiber Calcium|S10227</v>
      </c>
      <c r="K103" s="1" t="str">
        <f t="shared" si="3"/>
        <v>INSERT INTO ListValues(ListID,Instance,scope,ValueKey,ValueDesc,OrderID) VALUES (1,'lava','crms-nacc','S10227','Fiber Calcium|Fiber Calcium|S10227',0)</v>
      </c>
    </row>
    <row r="104" spans="1:11">
      <c r="A104" s="9" t="s">
        <v>216</v>
      </c>
      <c r="B104" s="4" t="s">
        <v>217</v>
      </c>
      <c r="C104" s="10"/>
      <c r="E104" s="1" t="str">
        <f t="shared" si="2"/>
        <v>FiberCal|FiberCal|S10173</v>
      </c>
      <c r="K104" s="1" t="str">
        <f t="shared" si="3"/>
        <v>INSERT INTO ListValues(ListID,Instance,scope,ValueKey,ValueDesc,OrderID) VALUES (1,'lava','crms-nacc','S10173','FiberCal|FiberCal|S10173',0)</v>
      </c>
    </row>
    <row r="105" spans="1:11">
      <c r="A105" s="9" t="s">
        <v>218</v>
      </c>
      <c r="B105" s="4" t="s">
        <v>219</v>
      </c>
      <c r="C105" s="10"/>
      <c r="E105" s="1" t="str">
        <f t="shared" si="2"/>
        <v>Flax seed|Flax seed|S10200</v>
      </c>
      <c r="K105" s="1" t="str">
        <f t="shared" si="3"/>
        <v>INSERT INTO ListValues(ListID,Instance,scope,ValueKey,ValueDesc,OrderID) VALUES (1,'lava','crms-nacc','S10200','Flax seed|Flax seed|S10200',0)</v>
      </c>
    </row>
    <row r="106" spans="1:11" ht="30">
      <c r="A106" s="9" t="s">
        <v>220</v>
      </c>
      <c r="B106" s="4" t="s">
        <v>221</v>
      </c>
      <c r="C106" s="10"/>
      <c r="E106" s="1" t="str">
        <f t="shared" si="2"/>
        <v>Flora Sauce capsules|Flora Sauce capsules|S10013</v>
      </c>
      <c r="K106" s="1" t="str">
        <f t="shared" si="3"/>
        <v>INSERT INTO ListValues(ListID,Instance,scope,ValueKey,ValueDesc,OrderID) VALUES (1,'lava','crms-nacc','S10013','Flora Sauce capsules|Flora Sauce capsules|S10013',0)</v>
      </c>
    </row>
    <row r="107" spans="1:11" ht="30">
      <c r="A107" s="9" t="s">
        <v>222</v>
      </c>
      <c r="B107" s="4" t="s">
        <v>223</v>
      </c>
      <c r="C107" s="10" t="s">
        <v>224</v>
      </c>
      <c r="E107" s="1" t="str">
        <f t="shared" si="2"/>
        <v>Nonyx|Fungal topical cream|N10003</v>
      </c>
      <c r="K107" s="1" t="str">
        <f t="shared" si="3"/>
        <v>INSERT INTO ListValues(ListID,Instance,scope,ValueKey,ValueDesc,OrderID) VALUES (1,'lava','crms-nacc','N10003','Nonyx|Fungal topical cream|N10003',0)</v>
      </c>
    </row>
    <row r="108" spans="1:11" ht="45">
      <c r="A108" s="9" t="s">
        <v>225</v>
      </c>
      <c r="B108" s="4" t="s">
        <v>226</v>
      </c>
      <c r="C108" s="10" t="s">
        <v>227</v>
      </c>
      <c r="E108" s="1" t="str">
        <f t="shared" si="2"/>
        <v>GAMMA GLOBULIN|GAMMA-GLOBULIN|R10026</v>
      </c>
      <c r="K108" s="1" t="str">
        <f t="shared" si="3"/>
        <v>INSERT INTO ListValues(ListID,Instance,scope,ValueKey,ValueDesc,OrderID) VALUES (1,'lava','crms-nacc','R10026','GAMMA GLOBULIN|GAMMA-GLOBULIN|R10026',0)</v>
      </c>
    </row>
    <row r="109" spans="1:11">
      <c r="A109" s="9" t="s">
        <v>228</v>
      </c>
      <c r="B109" s="4" t="s">
        <v>229</v>
      </c>
      <c r="C109" s="10" t="s">
        <v>230</v>
      </c>
      <c r="E109" s="1" t="str">
        <f t="shared" si="2"/>
        <v>GHR Gold|GHR15|S10211</v>
      </c>
      <c r="K109" s="1" t="str">
        <f t="shared" si="3"/>
        <v>INSERT INTO ListValues(ListID,Instance,scope,ValueKey,ValueDesc,OrderID) VALUES (1,'lava','crms-nacc','S10211','GHR Gold|GHR15|S10211',0)</v>
      </c>
    </row>
    <row r="110" spans="1:11" ht="30">
      <c r="A110" s="9" t="s">
        <v>231</v>
      </c>
      <c r="B110" s="4" t="s">
        <v>232</v>
      </c>
      <c r="C110" s="10"/>
      <c r="E110" s="1" t="str">
        <f t="shared" si="2"/>
        <v>GREEN TEA (Camellia sinensis)|GREEN TEA (Camellia sinensis)|S10049</v>
      </c>
      <c r="K110" s="1" t="str">
        <f t="shared" si="3"/>
        <v>INSERT INTO ListValues(ListID,Instance,scope,ValueKey,ValueDesc,OrderID) VALUES (1,'lava','crms-nacc','S10049','GREEN TEA (Camellia sinensis)|GREEN TEA (Camellia sinensis)|S10049',0)</v>
      </c>
    </row>
    <row r="111" spans="1:11" ht="30">
      <c r="A111" s="9" t="s">
        <v>233</v>
      </c>
      <c r="B111" s="4" t="s">
        <v>234</v>
      </c>
      <c r="C111" s="10"/>
      <c r="E111" s="1" t="str">
        <f t="shared" si="2"/>
        <v>Gamma-linolenic acid|Gamma-linolenic acid|S10132</v>
      </c>
      <c r="K111" s="1" t="str">
        <f t="shared" si="3"/>
        <v>INSERT INTO ListValues(ListID,Instance,scope,ValueKey,ValueDesc,OrderID) VALUES (1,'lava','crms-nacc','S10132','Gamma-linolenic acid|Gamma-linolenic acid|S10132',0)</v>
      </c>
    </row>
    <row r="112" spans="1:11">
      <c r="A112" s="9" t="s">
        <v>235</v>
      </c>
      <c r="B112" s="4" t="s">
        <v>236</v>
      </c>
      <c r="C112" s="10"/>
      <c r="E112" s="1" t="str">
        <f t="shared" si="2"/>
        <v>Gentian root extract|Gentian root extract|S10084</v>
      </c>
      <c r="K112" s="1" t="str">
        <f t="shared" si="3"/>
        <v>INSERT INTO ListValues(ListID,Instance,scope,ValueKey,ValueDesc,OrderID) VALUES (1,'lava','crms-nacc','S10084','Gentian root extract|Gentian root extract|S10084',0)</v>
      </c>
    </row>
    <row r="113" spans="1:11">
      <c r="A113" s="9" t="s">
        <v>237</v>
      </c>
      <c r="B113" s="4" t="s">
        <v>238</v>
      </c>
      <c r="C113" s="10"/>
      <c r="E113" s="1" t="str">
        <f t="shared" si="2"/>
        <v>Ginseng|Ginseng|S10016</v>
      </c>
      <c r="K113" s="1" t="str">
        <f t="shared" si="3"/>
        <v>INSERT INTO ListValues(ListID,Instance,scope,ValueKey,ValueDesc,OrderID) VALUES (1,'lava','crms-nacc','S10016','Ginseng|Ginseng|S10016',0)</v>
      </c>
    </row>
    <row r="114" spans="1:11" ht="30">
      <c r="A114" s="9" t="s">
        <v>239</v>
      </c>
      <c r="B114" s="4" t="s">
        <v>240</v>
      </c>
      <c r="C114" s="10"/>
      <c r="E114" s="1" t="str">
        <f t="shared" si="2"/>
        <v>Glucosamine with MSM|Glucosamine with MSM|S10206</v>
      </c>
      <c r="K114" s="1" t="str">
        <f t="shared" si="3"/>
        <v>INSERT INTO ListValues(ListID,Instance,scope,ValueKey,ValueDesc,OrderID) VALUES (1,'lava','crms-nacc','S10206','Glucosamine with MSM|Glucosamine with MSM|S10206',0)</v>
      </c>
    </row>
    <row r="115" spans="1:11">
      <c r="A115" s="9" t="s">
        <v>241</v>
      </c>
      <c r="B115" s="4" t="s">
        <v>242</v>
      </c>
      <c r="C115" s="10"/>
      <c r="E115" s="1" t="str">
        <f t="shared" si="2"/>
        <v>Glutathione|Glutathione|S10076</v>
      </c>
      <c r="K115" s="1" t="str">
        <f t="shared" si="3"/>
        <v>INSERT INTO ListValues(ListID,Instance,scope,ValueKey,ValueDesc,OrderID) VALUES (1,'lava','crms-nacc','S10076','Glutathione|Glutathione|S10076',0)</v>
      </c>
    </row>
    <row r="116" spans="1:11" ht="30">
      <c r="A116" s="9" t="s">
        <v>243</v>
      </c>
      <c r="B116" s="4" t="s">
        <v>244</v>
      </c>
      <c r="C116" s="10" t="s">
        <v>245</v>
      </c>
      <c r="E116" s="1" t="str">
        <f t="shared" si="2"/>
        <v>GPC|GlyceroPhosphoCholine|S10203</v>
      </c>
      <c r="K116" s="1" t="str">
        <f t="shared" si="3"/>
        <v>INSERT INTO ListValues(ListID,Instance,scope,ValueKey,ValueDesc,OrderID) VALUES (1,'lava','crms-nacc','S10203','GPC|GlyceroPhosphoCholine|S10203',0)</v>
      </c>
    </row>
    <row r="117" spans="1:11">
      <c r="A117" s="9" t="s">
        <v>246</v>
      </c>
      <c r="B117" s="4" t="s">
        <v>247</v>
      </c>
      <c r="C117" s="10"/>
      <c r="E117" s="1" t="str">
        <f t="shared" si="2"/>
        <v>Goji Juice|Goji Juice|S10240</v>
      </c>
      <c r="K117" s="1" t="str">
        <f t="shared" si="3"/>
        <v>INSERT INTO ListValues(ListID,Instance,scope,ValueKey,ValueDesc,OrderID) VALUES (1,'lava','crms-nacc','S10240','Goji Juice|Goji Juice|S10240',0)</v>
      </c>
    </row>
    <row r="118" spans="1:11">
      <c r="A118" s="9" t="s">
        <v>248</v>
      </c>
      <c r="B118" s="4" t="s">
        <v>249</v>
      </c>
      <c r="C118" s="10"/>
      <c r="E118" s="1" t="str">
        <f t="shared" si="2"/>
        <v>Gotu kola|Gotu kola|S10189</v>
      </c>
      <c r="K118" s="1" t="str">
        <f t="shared" si="3"/>
        <v>INSERT INTO ListValues(ListID,Instance,scope,ValueKey,ValueDesc,OrderID) VALUES (1,'lava','crms-nacc','S10189','Gotu kola|Gotu kola|S10189',0)</v>
      </c>
    </row>
    <row r="119" spans="1:11">
      <c r="A119" s="9" t="s">
        <v>250</v>
      </c>
      <c r="B119" s="4" t="s">
        <v>251</v>
      </c>
      <c r="C119" s="10"/>
      <c r="E119" s="1" t="str">
        <f t="shared" si="2"/>
        <v>Grape Seed Extract|Grape Seed Extract|S10024</v>
      </c>
      <c r="K119" s="1" t="str">
        <f t="shared" si="3"/>
        <v>INSERT INTO ListValues(ListID,Instance,scope,ValueKey,ValueDesc,OrderID) VALUES (1,'lava','crms-nacc','S10024','Grape Seed Extract|Grape Seed Extract|S10024',0)</v>
      </c>
    </row>
    <row r="120" spans="1:11" ht="30">
      <c r="A120" s="9" t="s">
        <v>252</v>
      </c>
      <c r="B120" s="4" t="s">
        <v>253</v>
      </c>
      <c r="C120" s="10"/>
      <c r="E120" s="1" t="str">
        <f t="shared" si="2"/>
        <v>Green Tea Leaf Extract|Green Tea Leaf Extract|S10032</v>
      </c>
      <c r="K120" s="1" t="str">
        <f t="shared" si="3"/>
        <v>INSERT INTO ListValues(ListID,Instance,scope,ValueKey,ValueDesc,OrderID) VALUES (1,'lava','crms-nacc','S10032','Green Tea Leaf Extract|Green Tea Leaf Extract|S10032',0)</v>
      </c>
    </row>
    <row r="121" spans="1:11" ht="30">
      <c r="A121" s="9" t="s">
        <v>254</v>
      </c>
      <c r="B121" s="4" t="s">
        <v>255</v>
      </c>
      <c r="C121" s="10" t="s">
        <v>256</v>
      </c>
      <c r="E121" s="1" t="str">
        <f t="shared" si="2"/>
        <v>Purity Products|H.A. Joint Formula|S10101</v>
      </c>
      <c r="K121" s="1" t="str">
        <f t="shared" si="3"/>
        <v>INSERT INTO ListValues(ListID,Instance,scope,ValueKey,ValueDesc,OrderID) VALUES (1,'lava','crms-nacc','S10101','Purity Products|H.A. Joint Formula|S10101',0)</v>
      </c>
    </row>
    <row r="122" spans="1:11" ht="30">
      <c r="A122" s="9" t="s">
        <v>257</v>
      </c>
      <c r="B122" s="4" t="s">
        <v>258</v>
      </c>
      <c r="C122" s="10"/>
      <c r="E122" s="1" t="str">
        <f t="shared" si="2"/>
        <v>HUMAN GROWTH HORMONE (HGH)|HUMAN GROWTH HORMONE (HGH)|S10168</v>
      </c>
      <c r="K122" s="1" t="str">
        <f t="shared" si="3"/>
        <v>INSERT INTO ListValues(ListID,Instance,scope,ValueKey,ValueDesc,OrderID) VALUES (1,'lava','crms-nacc','S10168','HUMAN GROWTH HORMONE (HGH)|HUMAN GROWTH HORMONE (HGH)|S10168',0)</v>
      </c>
    </row>
    <row r="123" spans="1:11" ht="30">
      <c r="A123" s="9" t="s">
        <v>259</v>
      </c>
      <c r="B123" s="4" t="s">
        <v>260</v>
      </c>
      <c r="C123" s="10" t="s">
        <v>260</v>
      </c>
      <c r="E123" s="1" t="str">
        <f t="shared" si="2"/>
        <v>Hair, Skin, and Nails|Hair, Skin, and Nails|S10236</v>
      </c>
      <c r="K123" s="1" t="str">
        <f t="shared" si="3"/>
        <v>INSERT INTO ListValues(ListID,Instance,scope,ValueKey,ValueDesc,OrderID) VALUES (1,'lava','crms-nacc','S10236','Hair, Skin, and Nails|Hair, Skin, and Nails|S10236',0)</v>
      </c>
    </row>
    <row r="124" spans="1:11">
      <c r="A124" s="9" t="s">
        <v>261</v>
      </c>
      <c r="B124" s="4" t="s">
        <v>262</v>
      </c>
      <c r="C124" s="10"/>
      <c r="E124" s="1" t="str">
        <f t="shared" si="2"/>
        <v>Hawthorne berries|Hawthorne berries|S10036</v>
      </c>
      <c r="K124" s="1" t="str">
        <f t="shared" si="3"/>
        <v>INSERT INTO ListValues(ListID,Instance,scope,ValueKey,ValueDesc,OrderID) VALUES (1,'lava','crms-nacc','S10036','Hawthorne berries|Hawthorne berries|S10036',0)</v>
      </c>
    </row>
    <row r="125" spans="1:11">
      <c r="A125" s="9" t="s">
        <v>263</v>
      </c>
      <c r="B125" s="4" t="s">
        <v>264</v>
      </c>
      <c r="C125" s="10"/>
      <c r="E125" s="1" t="str">
        <f t="shared" si="2"/>
        <v>Hemiron|Hemiron|S10078</v>
      </c>
      <c r="K125" s="1" t="str">
        <f t="shared" si="3"/>
        <v>INSERT INTO ListValues(ListID,Instance,scope,ValueKey,ValueDesc,OrderID) VALUES (1,'lava','crms-nacc','S10078','Hemiron|Hemiron|S10078',0)</v>
      </c>
    </row>
    <row r="126" spans="1:11" ht="45">
      <c r="A126" s="9" t="s">
        <v>265</v>
      </c>
      <c r="B126" s="4" t="s">
        <v>266</v>
      </c>
      <c r="C126" s="10" t="s">
        <v>266</v>
      </c>
      <c r="E126" s="1" t="str">
        <f t="shared" si="2"/>
        <v>Hemp Protein Powder|Hemp Protein Powder|S10238</v>
      </c>
      <c r="K126" s="1" t="str">
        <f t="shared" si="3"/>
        <v>INSERT INTO ListValues(ListID,Instance,scope,ValueKey,ValueDesc,OrderID) VALUES (1,'lava','crms-nacc','S10238','Hemp Protein Powder|Hemp Protein Powder|S10238',0)</v>
      </c>
    </row>
    <row r="127" spans="1:11">
      <c r="A127" s="9" t="s">
        <v>267</v>
      </c>
      <c r="B127" s="4" t="s">
        <v>268</v>
      </c>
      <c r="C127" s="10" t="s">
        <v>269</v>
      </c>
      <c r="E127" s="1" t="str">
        <f t="shared" si="2"/>
        <v>Nutiva|Hemp oil|S10085</v>
      </c>
      <c r="K127" s="1" t="str">
        <f t="shared" si="3"/>
        <v>INSERT INTO ListValues(ListID,Instance,scope,ValueKey,ValueDesc,OrderID) VALUES (1,'lava','crms-nacc','S10085','Nutiva|Hemp oil|S10085',0)</v>
      </c>
    </row>
    <row r="128" spans="1:11" ht="30">
      <c r="A128" s="9" t="s">
        <v>270</v>
      </c>
      <c r="B128" s="4" t="s">
        <v>271</v>
      </c>
      <c r="C128" s="10"/>
      <c r="E128" s="1" t="str">
        <f t="shared" si="2"/>
        <v>Herbal Prostate Combo|Herbal Prostate Combo|S10116</v>
      </c>
      <c r="K128" s="1" t="str">
        <f t="shared" si="3"/>
        <v>INSERT INTO ListValues(ListID,Instance,scope,ValueKey,ValueDesc,OrderID) VALUES (1,'lava','crms-nacc','S10116','Herbal Prostate Combo|Herbal Prostate Combo|S10116',0)</v>
      </c>
    </row>
    <row r="129" spans="1:11">
      <c r="A129" s="9" t="s">
        <v>272</v>
      </c>
      <c r="B129" s="4" t="s">
        <v>273</v>
      </c>
      <c r="C129" s="10"/>
      <c r="E129" s="1" t="str">
        <f t="shared" si="2"/>
        <v>Honey|Honey|S10161</v>
      </c>
      <c r="K129" s="1" t="str">
        <f t="shared" si="3"/>
        <v>INSERT INTO ListValues(ListID,Instance,scope,ValueKey,ValueDesc,OrderID) VALUES (1,'lava','crms-nacc','S10161','Honey|Honey|S10161',0)</v>
      </c>
    </row>
    <row r="130" spans="1:11" ht="45">
      <c r="A130" s="9" t="s">
        <v>274</v>
      </c>
      <c r="B130" s="4" t="s">
        <v>275</v>
      </c>
      <c r="C130" s="10"/>
      <c r="E130" s="1" t="str">
        <f t="shared" si="2"/>
        <v>Hormone Replacement Therapy|Hormone Replacement Therapy|R10023</v>
      </c>
      <c r="K130" s="1" t="str">
        <f t="shared" si="3"/>
        <v>INSERT INTO ListValues(ListID,Instance,scope,ValueKey,ValueDesc,OrderID) VALUES (1,'lava','crms-nacc','R10023','Hormone Replacement Therapy|Hormone Replacement Therapy|R10023',0)</v>
      </c>
    </row>
    <row r="131" spans="1:11" ht="30">
      <c r="A131" s="9" t="s">
        <v>276</v>
      </c>
      <c r="B131" s="4" t="s">
        <v>277</v>
      </c>
      <c r="C131" s="10"/>
      <c r="E131" s="1" t="str">
        <f t="shared" si="2"/>
        <v>Horsetail(equisetum arvense)|Horsetail(equisetum arvense)|S10069</v>
      </c>
      <c r="K131" s="1" t="str">
        <f t="shared" si="3"/>
        <v>INSERT INTO ListValues(ListID,Instance,scope,ValueKey,ValueDesc,OrderID) VALUES (1,'lava','crms-nacc','S10069','Horsetail(equisetum arvense)|Horsetail(equisetum arvense)|S10069',0)</v>
      </c>
    </row>
    <row r="132" spans="1:11">
      <c r="A132" s="9" t="s">
        <v>278</v>
      </c>
      <c r="B132" s="4" t="s">
        <v>279</v>
      </c>
      <c r="C132" s="10"/>
      <c r="E132" s="1" t="str">
        <f t="shared" si="2"/>
        <v>Huperzine|Huperzine|S10035</v>
      </c>
      <c r="K132" s="1" t="str">
        <f t="shared" si="3"/>
        <v>INSERT INTO ListValues(ListID,Instance,scope,ValueKey,ValueDesc,OrderID) VALUES (1,'lava','crms-nacc','S10035','Huperzine|Huperzine|S10035',0)</v>
      </c>
    </row>
    <row r="133" spans="1:11">
      <c r="A133" s="9" t="s">
        <v>280</v>
      </c>
      <c r="B133" s="4" t="s">
        <v>281</v>
      </c>
      <c r="C133" s="10"/>
      <c r="E133" s="1" t="str">
        <f t="shared" ref="E133:E196" si="4">IF(C133=0,B133,C133) &amp; "|" &amp; B133 &amp; "|" &amp; A133</f>
        <v>Hyaluronic Acid|Hyaluronic Acid|S10122</v>
      </c>
      <c r="K133" s="1" t="str">
        <f t="shared" ref="K133:K196" si="5">"INSERT INTO ListValues(ListID,Instance,scope,ValueKey,ValueDesc,OrderID) VALUES (1,'lava','crms-nacc','"&amp;A133&amp;"','"&amp;E133&amp;"',0)"</f>
        <v>INSERT INTO ListValues(ListID,Instance,scope,ValueKey,ValueDesc,OrderID) VALUES (1,'lava','crms-nacc','S10122','Hyaluronic Acid|Hyaluronic Acid|S10122',0)</v>
      </c>
    </row>
    <row r="134" spans="1:11">
      <c r="A134" s="9" t="s">
        <v>282</v>
      </c>
      <c r="B134" s="4" t="s">
        <v>283</v>
      </c>
      <c r="C134" s="10"/>
      <c r="E134" s="1" t="str">
        <f t="shared" si="4"/>
        <v>Hydropoline|Hydropoline|S10175</v>
      </c>
      <c r="K134" s="1" t="str">
        <f t="shared" si="5"/>
        <v>INSERT INTO ListValues(ListID,Instance,scope,ValueKey,ValueDesc,OrderID) VALUES (1,'lava','crms-nacc','S10175','Hydropoline|Hydropoline|S10175',0)</v>
      </c>
    </row>
    <row r="135" spans="1:11">
      <c r="A135" s="9" t="s">
        <v>284</v>
      </c>
      <c r="B135" s="4" t="s">
        <v>285</v>
      </c>
      <c r="C135" s="10"/>
      <c r="E135" s="1" t="str">
        <f t="shared" si="4"/>
        <v>Hypocol|Hypocol|S10178</v>
      </c>
      <c r="K135" s="1" t="str">
        <f t="shared" si="5"/>
        <v>INSERT INTO ListValues(ListID,Instance,scope,ValueKey,ValueDesc,OrderID) VALUES (1,'lava','crms-nacc','S10178','Hypocol|Hypocol|S10178',0)</v>
      </c>
    </row>
    <row r="136" spans="1:11">
      <c r="A136" s="9" t="s">
        <v>286</v>
      </c>
      <c r="B136" s="4" t="s">
        <v>287</v>
      </c>
      <c r="C136" s="10"/>
      <c r="E136" s="1" t="str">
        <f t="shared" si="4"/>
        <v>Hypogest|Hypogest|S10104</v>
      </c>
      <c r="K136" s="1" t="str">
        <f t="shared" si="5"/>
        <v>INSERT INTO ListValues(ListID,Instance,scope,ValueKey,ValueDesc,OrderID) VALUES (1,'lava','crms-nacc','S10104','Hypogest|Hypogest|S10104',0)</v>
      </c>
    </row>
    <row r="137" spans="1:11">
      <c r="A137" s="9" t="s">
        <v>288</v>
      </c>
      <c r="B137" s="4" t="s">
        <v>289</v>
      </c>
      <c r="C137" s="10"/>
      <c r="E137" s="1" t="str">
        <f t="shared" si="4"/>
        <v>INTERCEPT|INTERCEPT|R10018</v>
      </c>
      <c r="K137" s="1" t="str">
        <f t="shared" si="5"/>
        <v>INSERT INTO ListValues(ListID,Instance,scope,ValueKey,ValueDesc,OrderID) VALUES (1,'lava','crms-nacc','R10018','INTERCEPT|INTERCEPT|R10018',0)</v>
      </c>
    </row>
    <row r="138" spans="1:11" ht="30">
      <c r="A138" s="9" t="s">
        <v>290</v>
      </c>
      <c r="B138" s="4" t="s">
        <v>291</v>
      </c>
      <c r="C138" s="10"/>
      <c r="E138" s="1" t="str">
        <f t="shared" si="4"/>
        <v>IVIG (intravenous immunoglobulin)|IVIG (intravenous immunoglobulin)|R10010</v>
      </c>
      <c r="K138" s="1" t="str">
        <f t="shared" si="5"/>
        <v>INSERT INTO ListValues(ListID,Instance,scope,ValueKey,ValueDesc,OrderID) VALUES (1,'lava','crms-nacc','R10010','IVIG (intravenous immunoglobulin)|IVIG (intravenous immunoglobulin)|R10010',0)</v>
      </c>
    </row>
    <row r="139" spans="1:11">
      <c r="A139" s="9" t="s">
        <v>292</v>
      </c>
      <c r="B139" s="4" t="s">
        <v>293</v>
      </c>
      <c r="C139" s="10"/>
      <c r="E139" s="1" t="str">
        <f t="shared" si="4"/>
        <v>Immune Defense|Immune Defense|S10214</v>
      </c>
      <c r="K139" s="1" t="str">
        <f t="shared" si="5"/>
        <v>INSERT INTO ListValues(ListID,Instance,scope,ValueKey,ValueDesc,OrderID) VALUES (1,'lava','crms-nacc','S10214','Immune Defense|Immune Defense|S10214',0)</v>
      </c>
    </row>
    <row r="140" spans="1:11" ht="30">
      <c r="A140" s="9" t="s">
        <v>294</v>
      </c>
      <c r="B140" s="4" t="s">
        <v>295</v>
      </c>
      <c r="C140" s="10" t="s">
        <v>11</v>
      </c>
      <c r="E140" s="1" t="str">
        <f t="shared" si="4"/>
        <v>Mannatech|Immunostart|S10106</v>
      </c>
      <c r="K140" s="1" t="str">
        <f t="shared" si="5"/>
        <v>INSERT INTO ListValues(ListID,Instance,scope,ValueKey,ValueDesc,OrderID) VALUES (1,'lava','crms-nacc','S10106','Mannatech|Immunostart|S10106',0)</v>
      </c>
    </row>
    <row r="141" spans="1:11">
      <c r="A141" s="9" t="s">
        <v>296</v>
      </c>
      <c r="B141" s="4" t="s">
        <v>297</v>
      </c>
      <c r="C141" s="10"/>
      <c r="E141" s="1" t="str">
        <f t="shared" si="4"/>
        <v>Ipriflavone|Ipriflavone|S10054</v>
      </c>
      <c r="K141" s="1" t="str">
        <f t="shared" si="5"/>
        <v>INSERT INTO ListValues(ListID,Instance,scope,ValueKey,ValueDesc,OrderID) VALUES (1,'lava','crms-nacc','S10054','Ipriflavone|Ipriflavone|S10054',0)</v>
      </c>
    </row>
    <row r="142" spans="1:11">
      <c r="A142" s="9" t="s">
        <v>298</v>
      </c>
      <c r="B142" s="4" t="s">
        <v>299</v>
      </c>
      <c r="C142" s="10"/>
      <c r="E142" s="1" t="str">
        <f t="shared" si="4"/>
        <v>Isocort|Isocort|S10130</v>
      </c>
      <c r="K142" s="1" t="str">
        <f t="shared" si="5"/>
        <v>INSERT INTO ListValues(ListID,Instance,scope,ValueKey,ValueDesc,OrderID) VALUES (1,'lava','crms-nacc','S10130','Isocort|Isocort|S10130',0)</v>
      </c>
    </row>
    <row r="143" spans="1:11" ht="30">
      <c r="A143" s="9" t="s">
        <v>300</v>
      </c>
      <c r="B143" s="4" t="s">
        <v>301</v>
      </c>
      <c r="C143" s="10"/>
      <c r="E143" s="1" t="str">
        <f t="shared" si="4"/>
        <v>Isometh/apap/dichlor|Isometh/apap/dichlor|R10014</v>
      </c>
      <c r="K143" s="1" t="str">
        <f t="shared" si="5"/>
        <v>INSERT INTO ListValues(ListID,Instance,scope,ValueKey,ValueDesc,OrderID) VALUES (1,'lava','crms-nacc','R10014','Isometh/apap/dichlor|Isometh/apap/dichlor|R10014',0)</v>
      </c>
    </row>
    <row r="144" spans="1:11">
      <c r="A144" s="9" t="s">
        <v>302</v>
      </c>
      <c r="B144" s="4" t="s">
        <v>303</v>
      </c>
      <c r="C144" s="10" t="s">
        <v>304</v>
      </c>
      <c r="E144" s="1" t="str">
        <f t="shared" si="4"/>
        <v>Isotonix|Isotonix OPC3|S10181</v>
      </c>
      <c r="K144" s="1" t="str">
        <f t="shared" si="5"/>
        <v>INSERT INTO ListValues(ListID,Instance,scope,ValueKey,ValueDesc,OrderID) VALUES (1,'lava','crms-nacc','S10181','Isotonix|Isotonix OPC3|S10181',0)</v>
      </c>
    </row>
    <row r="145" spans="1:11" ht="30">
      <c r="A145" s="9" t="s">
        <v>305</v>
      </c>
      <c r="B145" s="4" t="s">
        <v>306</v>
      </c>
      <c r="C145" s="10"/>
      <c r="E145" s="1" t="str">
        <f t="shared" si="4"/>
        <v>JIANG DAN GU CHUN WAN|JIANG DAN GU CHUN WAN|S10220</v>
      </c>
      <c r="K145" s="1" t="str">
        <f t="shared" si="5"/>
        <v>INSERT INTO ListValues(ListID,Instance,scope,ValueKey,ValueDesc,OrderID) VALUES (1,'lava','crms-nacc','S10220','JIANG DAN GU CHUN WAN|JIANG DAN GU CHUN WAN|S10220',0)</v>
      </c>
    </row>
    <row r="146" spans="1:11">
      <c r="A146" s="9" t="s">
        <v>307</v>
      </c>
      <c r="B146" s="4" t="s">
        <v>308</v>
      </c>
      <c r="C146" s="10"/>
      <c r="E146" s="1" t="str">
        <f t="shared" si="4"/>
        <v>Jiang Ya Wan|Jiang Ya Wan|S10221</v>
      </c>
      <c r="K146" s="1" t="str">
        <f t="shared" si="5"/>
        <v>INSERT INTO ListValues(ListID,Instance,scope,ValueKey,ValueDesc,OrderID) VALUES (1,'lava','crms-nacc','S10221','Jiang Ya Wan|Jiang Ya Wan|S10221',0)</v>
      </c>
    </row>
    <row r="147" spans="1:11">
      <c r="A147" s="9" t="s">
        <v>309</v>
      </c>
      <c r="B147" s="4" t="s">
        <v>310</v>
      </c>
      <c r="C147" s="10"/>
      <c r="E147" s="1" t="str">
        <f t="shared" si="4"/>
        <v>Joint Complete|Joint Complete|S10074</v>
      </c>
      <c r="K147" s="1" t="str">
        <f t="shared" si="5"/>
        <v>INSERT INTO ListValues(ListID,Instance,scope,ValueKey,ValueDesc,OrderID) VALUES (1,'lava','crms-nacc','S10074','Joint Complete|Joint Complete|S10074',0)</v>
      </c>
    </row>
    <row r="148" spans="1:11">
      <c r="A148" s="9" t="s">
        <v>311</v>
      </c>
      <c r="B148" s="4" t="s">
        <v>312</v>
      </c>
      <c r="C148" s="10"/>
      <c r="E148" s="1" t="str">
        <f t="shared" si="4"/>
        <v>Juice Plus|Juice Plus|S10034</v>
      </c>
      <c r="K148" s="1" t="str">
        <f t="shared" si="5"/>
        <v>INSERT INTO ListValues(ListID,Instance,scope,ValueKey,ValueDesc,OrderID) VALUES (1,'lava','crms-nacc','S10034','Juice Plus|Juice Plus|S10034',0)</v>
      </c>
    </row>
    <row r="149" spans="1:11">
      <c r="A149" s="9" t="s">
        <v>313</v>
      </c>
      <c r="B149" s="4" t="s">
        <v>314</v>
      </c>
      <c r="C149" s="10"/>
      <c r="E149" s="1" t="str">
        <f t="shared" si="4"/>
        <v>Juvenon|Juvenon|S10066</v>
      </c>
      <c r="K149" s="1" t="str">
        <f t="shared" si="5"/>
        <v>INSERT INTO ListValues(ListID,Instance,scope,ValueKey,ValueDesc,OrderID) VALUES (1,'lava','crms-nacc','S10066','Juvenon|Juvenon|S10066',0)</v>
      </c>
    </row>
    <row r="150" spans="1:11">
      <c r="A150" s="9" t="s">
        <v>315</v>
      </c>
      <c r="B150" s="4" t="s">
        <v>316</v>
      </c>
      <c r="C150" s="10"/>
      <c r="E150" s="1" t="str">
        <f t="shared" si="4"/>
        <v>K-Pax|K-Pax|S10177</v>
      </c>
      <c r="K150" s="1" t="str">
        <f t="shared" si="5"/>
        <v>INSERT INTO ListValues(ListID,Instance,scope,ValueKey,ValueDesc,OrderID) VALUES (1,'lava','crms-nacc','S10177','K-Pax|K-Pax|S10177',0)</v>
      </c>
    </row>
    <row r="151" spans="1:11" ht="30">
      <c r="A151" s="9" t="s">
        <v>317</v>
      </c>
      <c r="B151" s="4" t="s">
        <v>318</v>
      </c>
      <c r="C151" s="10" t="s">
        <v>319</v>
      </c>
      <c r="E151" s="1" t="str">
        <f t="shared" si="4"/>
        <v>dexlansoprazole|Kapidex|R10042</v>
      </c>
      <c r="K151" s="1" t="str">
        <f t="shared" si="5"/>
        <v>INSERT INTO ListValues(ListID,Instance,scope,ValueKey,ValueDesc,OrderID) VALUES (1,'lava','crms-nacc','R10042','dexlansoprazole|Kapidex|R10042',0)</v>
      </c>
    </row>
    <row r="152" spans="1:11">
      <c r="A152" s="9" t="s">
        <v>320</v>
      </c>
      <c r="B152" s="4" t="s">
        <v>321</v>
      </c>
      <c r="C152" s="10"/>
      <c r="E152" s="1" t="str">
        <f t="shared" si="4"/>
        <v>Kelp|Kelp|S10099</v>
      </c>
      <c r="K152" s="1" t="str">
        <f t="shared" si="5"/>
        <v>INSERT INTO ListValues(ListID,Instance,scope,ValueKey,ValueDesc,OrderID) VALUES (1,'lava','crms-nacc','S10099','Kelp|Kelp|S10099',0)</v>
      </c>
    </row>
    <row r="153" spans="1:11">
      <c r="A153" s="9" t="s">
        <v>322</v>
      </c>
      <c r="B153" s="4" t="s">
        <v>323</v>
      </c>
      <c r="C153" s="10"/>
      <c r="E153" s="1" t="str">
        <f t="shared" si="4"/>
        <v>Krill Oil|Krill Oil|S10234</v>
      </c>
      <c r="K153" s="1" t="str">
        <f t="shared" si="5"/>
        <v>INSERT INTO ListValues(ListID,Instance,scope,ValueKey,ValueDesc,OrderID) VALUES (1,'lava','crms-nacc','S10234','Krill Oil|Krill Oil|S10234',0)</v>
      </c>
    </row>
    <row r="154" spans="1:11" ht="45">
      <c r="A154" s="9" t="s">
        <v>324</v>
      </c>
      <c r="B154" s="4" t="s">
        <v>325</v>
      </c>
      <c r="C154" s="10"/>
      <c r="E154" s="1" t="str">
        <f t="shared" si="4"/>
        <v>L 5 Methyltetrahydrofolate|L 5 Methyltetrahydrofolate|S10095</v>
      </c>
      <c r="K154" s="1" t="str">
        <f t="shared" si="5"/>
        <v>INSERT INTO ListValues(ListID,Instance,scope,ValueKey,ValueDesc,OrderID) VALUES (1,'lava','crms-nacc','S10095','L 5 Methyltetrahydrofolate|L 5 Methyltetrahydrofolate|S10095',0)</v>
      </c>
    </row>
    <row r="155" spans="1:11">
      <c r="A155" s="9" t="s">
        <v>326</v>
      </c>
      <c r="B155" s="4" t="s">
        <v>327</v>
      </c>
      <c r="C155" s="10"/>
      <c r="E155" s="1" t="str">
        <f t="shared" si="4"/>
        <v>L-phenylalanine|L-phenylalanine|S10251</v>
      </c>
      <c r="K155" s="1" t="str">
        <f t="shared" si="5"/>
        <v>INSERT INTO ListValues(ListID,Instance,scope,ValueKey,ValueDesc,OrderID) VALUES (1,'lava','crms-nacc','S10251','L-phenylalanine|L-phenylalanine|S10251',0)</v>
      </c>
    </row>
    <row r="156" spans="1:11">
      <c r="A156" s="9" t="s">
        <v>328</v>
      </c>
      <c r="B156" s="4" t="s">
        <v>329</v>
      </c>
      <c r="C156" s="10"/>
      <c r="E156" s="1" t="str">
        <f t="shared" si="4"/>
        <v>LBC Compound|LBC Compound|S10028</v>
      </c>
      <c r="K156" s="1" t="str">
        <f t="shared" si="5"/>
        <v>INSERT INTO ListValues(ListID,Instance,scope,ValueKey,ValueDesc,OrderID) VALUES (1,'lava','crms-nacc','S10028','LBC Compound|LBC Compound|S10028',0)</v>
      </c>
    </row>
    <row r="157" spans="1:11">
      <c r="A157" s="9" t="s">
        <v>330</v>
      </c>
      <c r="B157" s="4" t="s">
        <v>331</v>
      </c>
      <c r="C157" s="10"/>
      <c r="E157" s="1" t="str">
        <f t="shared" si="4"/>
        <v>LECOZOTAN SR|LECOZOTAN SR|R10020</v>
      </c>
      <c r="K157" s="1" t="str">
        <f t="shared" si="5"/>
        <v>INSERT INTO ListValues(ListID,Instance,scope,ValueKey,ValueDesc,OrderID) VALUES (1,'lava','crms-nacc','R10020','LECOZOTAN SR|LECOZOTAN SR|R10020',0)</v>
      </c>
    </row>
    <row r="158" spans="1:11">
      <c r="A158" s="9" t="s">
        <v>332</v>
      </c>
      <c r="B158" s="4" t="s">
        <v>333</v>
      </c>
      <c r="C158" s="10"/>
      <c r="E158" s="1" t="str">
        <f t="shared" si="4"/>
        <v>LEVACOR|LEVACOR|S10135</v>
      </c>
      <c r="K158" s="1" t="str">
        <f t="shared" si="5"/>
        <v>INSERT INTO ListValues(ListID,Instance,scope,ValueKey,ValueDesc,OrderID) VALUES (1,'lava','crms-nacc','S10135','LEVACOR|LEVACOR|S10135',0)</v>
      </c>
    </row>
    <row r="159" spans="1:11">
      <c r="A159" s="9" t="s">
        <v>334</v>
      </c>
      <c r="B159" s="4" t="s">
        <v>335</v>
      </c>
      <c r="C159" s="10"/>
      <c r="E159" s="1" t="str">
        <f t="shared" si="4"/>
        <v>LEXOTAN|LEXOTAN|R10022</v>
      </c>
      <c r="K159" s="1" t="str">
        <f t="shared" si="5"/>
        <v>INSERT INTO ListValues(ListID,Instance,scope,ValueKey,ValueDesc,OrderID) VALUES (1,'lava','crms-nacc','R10022','LEXOTAN|LEXOTAN|R10022',0)</v>
      </c>
    </row>
    <row r="160" spans="1:11" ht="30">
      <c r="A160" s="9" t="s">
        <v>336</v>
      </c>
      <c r="B160" s="4" t="s">
        <v>337</v>
      </c>
      <c r="C160" s="10"/>
      <c r="E160" s="1" t="str">
        <f t="shared" si="4"/>
        <v>Licorice (glycyrrhiza glabra)|Licorice (glycyrrhiza glabra)|S10070</v>
      </c>
      <c r="K160" s="1" t="str">
        <f t="shared" si="5"/>
        <v>INSERT INTO ListValues(ListID,Instance,scope,ValueKey,ValueDesc,OrderID) VALUES (1,'lava','crms-nacc','S10070','Licorice (glycyrrhiza glabra)|Licorice (glycyrrhiza glabra)|S10070',0)</v>
      </c>
    </row>
    <row r="161" spans="1:11" ht="30">
      <c r="A161" s="9" t="s">
        <v>338</v>
      </c>
      <c r="B161" s="4" t="s">
        <v>339</v>
      </c>
      <c r="C161" s="10"/>
      <c r="E161" s="1" t="str">
        <f t="shared" si="4"/>
        <v>Linoleic acid (omega-6)|Linoleic acid (omega-6)|S10131</v>
      </c>
      <c r="K161" s="1" t="str">
        <f t="shared" si="5"/>
        <v>INSERT INTO ListValues(ListID,Instance,scope,ValueKey,ValueDesc,OrderID) VALUES (1,'lava','crms-nacc','S10131','Linoleic acid (omega-6)|Linoleic acid (omega-6)|S10131',0)</v>
      </c>
    </row>
    <row r="162" spans="1:11">
      <c r="A162" s="9" t="s">
        <v>340</v>
      </c>
      <c r="B162" s="4" t="s">
        <v>341</v>
      </c>
      <c r="C162" s="10" t="s">
        <v>342</v>
      </c>
      <c r="E162" s="1" t="str">
        <f t="shared" si="4"/>
        <v>Tibolone|Livial|R10009</v>
      </c>
      <c r="K162" s="1" t="str">
        <f t="shared" si="5"/>
        <v>INSERT INTO ListValues(ListID,Instance,scope,ValueKey,ValueDesc,OrderID) VALUES (1,'lava','crms-nacc','R10009','Tibolone|Livial|R10009',0)</v>
      </c>
    </row>
    <row r="163" spans="1:11">
      <c r="A163" s="9" t="s">
        <v>343</v>
      </c>
      <c r="B163" s="4" t="s">
        <v>344</v>
      </c>
      <c r="C163" s="10"/>
      <c r="E163" s="1" t="str">
        <f t="shared" si="4"/>
        <v>Lopinavir|Lopinavir|R10040</v>
      </c>
      <c r="K163" s="1" t="str">
        <f t="shared" si="5"/>
        <v>INSERT INTO ListValues(ListID,Instance,scope,ValueKey,ValueDesc,OrderID) VALUES (1,'lava','crms-nacc','R10040','Lopinavir|Lopinavir|R10040',0)</v>
      </c>
    </row>
    <row r="164" spans="1:11">
      <c r="A164" s="9" t="s">
        <v>345</v>
      </c>
      <c r="B164" s="4" t="s">
        <v>346</v>
      </c>
      <c r="C164" s="10"/>
      <c r="E164" s="1" t="str">
        <f t="shared" si="4"/>
        <v>Luminez eye gtts|Luminez eye gtts|R10011</v>
      </c>
      <c r="K164" s="1" t="str">
        <f t="shared" si="5"/>
        <v>INSERT INTO ListValues(ListID,Instance,scope,ValueKey,ValueDesc,OrderID) VALUES (1,'lava','crms-nacc','R10011','Luminez eye gtts|Luminez eye gtts|R10011',0)</v>
      </c>
    </row>
    <row r="165" spans="1:11" ht="30">
      <c r="A165" s="9" t="s">
        <v>347</v>
      </c>
      <c r="B165" s="4" t="s">
        <v>348</v>
      </c>
      <c r="C165" s="10"/>
      <c r="E165" s="1" t="str">
        <f t="shared" si="4"/>
        <v>Lutetium Texaphyrin / Lutex|Lutetium Texaphyrin / Lutex|R10013</v>
      </c>
      <c r="K165" s="1" t="str">
        <f t="shared" si="5"/>
        <v>INSERT INTO ListValues(ListID,Instance,scope,ValueKey,ValueDesc,OrderID) VALUES (1,'lava','crms-nacc','R10013','Lutetium Texaphyrin / Lutex|Lutetium Texaphyrin / Lutex|R10013',0)</v>
      </c>
    </row>
    <row r="166" spans="1:11" ht="30">
      <c r="A166" s="9" t="s">
        <v>349</v>
      </c>
      <c r="B166" s="4" t="s">
        <v>350</v>
      </c>
      <c r="C166" s="10"/>
      <c r="E166" s="1" t="str">
        <f t="shared" si="4"/>
        <v>Lycopene (Leucopene)|Lycopene (Leucopene)|S10071</v>
      </c>
      <c r="K166" s="1" t="str">
        <f t="shared" si="5"/>
        <v>INSERT INTO ListValues(ListID,Instance,scope,ValueKey,ValueDesc,OrderID) VALUES (1,'lava','crms-nacc','S10071','Lycopene (Leucopene)|Lycopene (Leucopene)|S10071',0)</v>
      </c>
    </row>
    <row r="167" spans="1:11" ht="30">
      <c r="A167" s="9" t="s">
        <v>351</v>
      </c>
      <c r="B167" s="4" t="s">
        <v>352</v>
      </c>
      <c r="C167" s="10"/>
      <c r="E167" s="1" t="str">
        <f t="shared" si="4"/>
        <v>MULTI-HERBAL SUPPLEMENT|MULTI-HERBAL SUPPLEMENT|S10121</v>
      </c>
      <c r="K167" s="1" t="str">
        <f t="shared" si="5"/>
        <v>INSERT INTO ListValues(ListID,Instance,scope,ValueKey,ValueDesc,OrderID) VALUES (1,'lava','crms-nacc','S10121','MULTI-HERBAL SUPPLEMENT|MULTI-HERBAL SUPPLEMENT|S10121',0)</v>
      </c>
    </row>
    <row r="168" spans="1:11" ht="30">
      <c r="A168" s="9" t="s">
        <v>353</v>
      </c>
      <c r="B168" s="4" t="s">
        <v>354</v>
      </c>
      <c r="C168" s="10"/>
      <c r="E168" s="1" t="str">
        <f t="shared" si="4"/>
        <v>Magnesium capsules|Magnesium capsules|S10012</v>
      </c>
      <c r="K168" s="1" t="str">
        <f t="shared" si="5"/>
        <v>INSERT INTO ListValues(ListID,Instance,scope,ValueKey,ValueDesc,OrderID) VALUES (1,'lava','crms-nacc','S10012','Magnesium capsules|Magnesium capsules|S10012',0)</v>
      </c>
    </row>
    <row r="169" spans="1:11">
      <c r="A169" s="9" t="s">
        <v>355</v>
      </c>
      <c r="B169" s="4" t="s">
        <v>356</v>
      </c>
      <c r="C169" s="10"/>
      <c r="E169" s="1" t="str">
        <f t="shared" si="4"/>
        <v>Mangosteen Juice|Mangosteen Juice|S10033</v>
      </c>
      <c r="K169" s="1" t="str">
        <f t="shared" si="5"/>
        <v>INSERT INTO ListValues(ListID,Instance,scope,ValueKey,ValueDesc,OrderID) VALUES (1,'lava','crms-nacc','S10033','Mangosteen Juice|Mangosteen Juice|S10033',0)</v>
      </c>
    </row>
    <row r="170" spans="1:11">
      <c r="A170" s="9" t="s">
        <v>357</v>
      </c>
      <c r="B170" s="4" t="s">
        <v>358</v>
      </c>
      <c r="C170" s="10"/>
      <c r="E170" s="1" t="str">
        <f t="shared" si="4"/>
        <v>Marshmallow|Marshmallow|S10037</v>
      </c>
      <c r="K170" s="1" t="str">
        <f t="shared" si="5"/>
        <v>INSERT INTO ListValues(ListID,Instance,scope,ValueKey,ValueDesc,OrderID) VALUES (1,'lava','crms-nacc','S10037','Marshmallow|Marshmallow|S10037',0)</v>
      </c>
    </row>
    <row r="171" spans="1:11" ht="30">
      <c r="A171" s="9" t="s">
        <v>359</v>
      </c>
      <c r="B171" s="4" t="s">
        <v>360</v>
      </c>
      <c r="C171" s="10"/>
      <c r="E171" s="1" t="str">
        <f t="shared" si="4"/>
        <v>Maximum Prostate Care (MPC)|Maximum Prostate Care (MPC)|S10159</v>
      </c>
      <c r="K171" s="1" t="str">
        <f t="shared" si="5"/>
        <v>INSERT INTO ListValues(ListID,Instance,scope,ValueKey,ValueDesc,OrderID) VALUES (1,'lava','crms-nacc','S10159','Maximum Prostate Care (MPC)|Maximum Prostate Care (MPC)|S10159',0)</v>
      </c>
    </row>
    <row r="172" spans="1:11" ht="30">
      <c r="A172" s="9" t="s">
        <v>361</v>
      </c>
      <c r="B172" s="4" t="s">
        <v>362</v>
      </c>
      <c r="C172" s="10" t="s">
        <v>363</v>
      </c>
      <c r="E172" s="1" t="str">
        <f t="shared" si="4"/>
        <v>MedOp Inc.|Maxivision|S10077</v>
      </c>
      <c r="K172" s="1" t="str">
        <f t="shared" si="5"/>
        <v>INSERT INTO ListValues(ListID,Instance,scope,ValueKey,ValueDesc,OrderID) VALUES (1,'lava','crms-nacc','S10077','MedOp Inc.|Maxivision|S10077',0)</v>
      </c>
    </row>
    <row r="173" spans="1:11">
      <c r="A173" s="9" t="s">
        <v>364</v>
      </c>
      <c r="B173" s="4" t="s">
        <v>365</v>
      </c>
      <c r="C173" s="10"/>
      <c r="E173" s="1" t="str">
        <f t="shared" si="4"/>
        <v>Memory XL|Memory XL|S10255</v>
      </c>
      <c r="K173" s="1" t="str">
        <f t="shared" si="5"/>
        <v>INSERT INTO ListValues(ListID,Instance,scope,ValueKey,ValueDesc,OrderID) VALUES (1,'lava','crms-nacc','S10255','Memory XL|Memory XL|S10255',0)</v>
      </c>
    </row>
    <row r="174" spans="1:11" ht="45">
      <c r="A174" s="9" t="s">
        <v>366</v>
      </c>
      <c r="B174" s="4" t="s">
        <v>367</v>
      </c>
      <c r="C174" s="10"/>
      <c r="E174" s="1" t="str">
        <f t="shared" si="4"/>
        <v>Mercurius Vivus / homeopathic remedy|Mercurius Vivus / homeopathic remedy|N10007</v>
      </c>
      <c r="K174" s="1" t="str">
        <f t="shared" si="5"/>
        <v>INSERT INTO ListValues(ListID,Instance,scope,ValueKey,ValueDesc,OrderID) VALUES (1,'lava','crms-nacc','N10007','Mercurius Vivus / homeopathic remedy|Mercurius Vivus / homeopathic remedy|N10007',0)</v>
      </c>
    </row>
    <row r="175" spans="1:11">
      <c r="A175" s="9" t="s">
        <v>368</v>
      </c>
      <c r="B175" s="4" t="s">
        <v>369</v>
      </c>
      <c r="C175" s="10"/>
      <c r="E175" s="1" t="str">
        <f t="shared" si="4"/>
        <v>Metabolife|Metabolife|S10050</v>
      </c>
      <c r="K175" s="1" t="str">
        <f t="shared" si="5"/>
        <v>INSERT INTO ListValues(ListID,Instance,scope,ValueKey,ValueDesc,OrderID) VALUES (1,'lava','crms-nacc','S10050','Metabolife|Metabolife|S10050',0)</v>
      </c>
    </row>
    <row r="176" spans="1:11">
      <c r="A176" s="9" t="s">
        <v>370</v>
      </c>
      <c r="B176" s="4" t="s">
        <v>371</v>
      </c>
      <c r="C176" s="10"/>
      <c r="E176" s="1" t="str">
        <f t="shared" si="4"/>
        <v>Metamizole|Metamizole|R10003</v>
      </c>
      <c r="K176" s="1" t="str">
        <f t="shared" si="5"/>
        <v>INSERT INTO ListValues(ListID,Instance,scope,ValueKey,ValueDesc,OrderID) VALUES (1,'lava','crms-nacc','R10003','Metamizole|Metamizole|R10003',0)</v>
      </c>
    </row>
    <row r="177" spans="1:11" ht="30">
      <c r="A177" s="9" t="s">
        <v>372</v>
      </c>
      <c r="B177" s="4" t="s">
        <v>373</v>
      </c>
      <c r="C177" s="10" t="s">
        <v>374</v>
      </c>
      <c r="E177" s="1" t="str">
        <f t="shared" si="4"/>
        <v>Lignisul|Methylsulfonylmethane (MSM)|S10051</v>
      </c>
      <c r="K177" s="1" t="str">
        <f t="shared" si="5"/>
        <v>INSERT INTO ListValues(ListID,Instance,scope,ValueKey,ValueDesc,OrderID) VALUES (1,'lava','crms-nacc','S10051','Lignisul|Methylsulfonylmethane (MSM)|S10051',0)</v>
      </c>
    </row>
    <row r="178" spans="1:11">
      <c r="A178" s="9" t="s">
        <v>375</v>
      </c>
      <c r="B178" s="4" t="s">
        <v>376</v>
      </c>
      <c r="C178" s="10"/>
      <c r="E178" s="1" t="str">
        <f t="shared" si="4"/>
        <v>Microlactin|Microlactin|N10009</v>
      </c>
      <c r="K178" s="1" t="str">
        <f t="shared" si="5"/>
        <v>INSERT INTO ListValues(ListID,Instance,scope,ValueKey,ValueDesc,OrderID) VALUES (1,'lava','crms-nacc','N10009','Microlactin|Microlactin|N10009',0)</v>
      </c>
    </row>
    <row r="179" spans="1:11">
      <c r="A179" s="9" t="s">
        <v>377</v>
      </c>
      <c r="B179" s="4" t="s">
        <v>378</v>
      </c>
      <c r="C179" s="10"/>
      <c r="E179" s="1" t="str">
        <f t="shared" si="4"/>
        <v>Molybdenum|Molybdenum|S10052</v>
      </c>
      <c r="K179" s="1" t="str">
        <f t="shared" si="5"/>
        <v>INSERT INTO ListValues(ListID,Instance,scope,ValueKey,ValueDesc,OrderID) VALUES (1,'lava','crms-nacc','S10052','Molybdenum|Molybdenum|S10052',0)</v>
      </c>
    </row>
    <row r="180" spans="1:11">
      <c r="A180" s="9" t="s">
        <v>379</v>
      </c>
      <c r="B180" s="4" t="s">
        <v>380</v>
      </c>
      <c r="C180" s="10"/>
      <c r="E180" s="1" t="str">
        <f t="shared" si="4"/>
        <v>Mona Vie|Mona Vie|S10098</v>
      </c>
      <c r="K180" s="1" t="str">
        <f t="shared" si="5"/>
        <v>INSERT INTO ListValues(ListID,Instance,scope,ValueKey,ValueDesc,OrderID) VALUES (1,'lava','crms-nacc','S10098','Mona Vie|Mona Vie|S10098',0)</v>
      </c>
    </row>
    <row r="181" spans="1:11">
      <c r="A181" s="9" t="s">
        <v>381</v>
      </c>
      <c r="B181" s="4" t="s">
        <v>382</v>
      </c>
      <c r="C181" s="10"/>
      <c r="E181" s="1" t="str">
        <f t="shared" si="4"/>
        <v>Motilium|Motilium|R10004</v>
      </c>
      <c r="K181" s="1" t="str">
        <f t="shared" si="5"/>
        <v>INSERT INTO ListValues(ListID,Instance,scope,ValueKey,ValueDesc,OrderID) VALUES (1,'lava','crms-nacc','R10004','Motilium|Motilium|R10004',0)</v>
      </c>
    </row>
    <row r="182" spans="1:11">
      <c r="A182" s="9" t="s">
        <v>383</v>
      </c>
      <c r="B182" s="4" t="s">
        <v>384</v>
      </c>
      <c r="C182" s="10"/>
      <c r="E182" s="1" t="str">
        <f t="shared" si="4"/>
        <v>Mullein leaf|Mullein leaf|S10209</v>
      </c>
      <c r="K182" s="1" t="str">
        <f t="shared" si="5"/>
        <v>INSERT INTO ListValues(ListID,Instance,scope,ValueKey,ValueDesc,OrderID) VALUES (1,'lava','crms-nacc','S10209','Mullein leaf|Mullein leaf|S10209',0)</v>
      </c>
    </row>
    <row r="183" spans="1:11" ht="30">
      <c r="A183" s="9" t="s">
        <v>385</v>
      </c>
      <c r="B183" s="4" t="s">
        <v>386</v>
      </c>
      <c r="C183" s="10"/>
      <c r="E183" s="1" t="str">
        <f t="shared" si="4"/>
        <v>Mushroom Complex|Mushroom Complex|S10115</v>
      </c>
      <c r="K183" s="1" t="str">
        <f t="shared" si="5"/>
        <v>INSERT INTO ListValues(ListID,Instance,scope,ValueKey,ValueDesc,OrderID) VALUES (1,'lava','crms-nacc','S10115','Mushroom Complex|Mushroom Complex|S10115',0)</v>
      </c>
    </row>
    <row r="184" spans="1:11">
      <c r="A184" s="9" t="s">
        <v>387</v>
      </c>
      <c r="B184" s="4" t="s">
        <v>388</v>
      </c>
      <c r="C184" s="10"/>
      <c r="E184" s="1" t="str">
        <f t="shared" si="4"/>
        <v>NALGESIC|NALGESIC|R10035</v>
      </c>
      <c r="K184" s="1" t="str">
        <f t="shared" si="5"/>
        <v>INSERT INTO ListValues(ListID,Instance,scope,ValueKey,ValueDesc,OrderID) VALUES (1,'lava','crms-nacc','R10035','NALGESIC|NALGESIC|R10035',0)</v>
      </c>
    </row>
    <row r="185" spans="1:11" ht="30">
      <c r="A185" s="9" t="s">
        <v>389</v>
      </c>
      <c r="B185" s="4" t="s">
        <v>390</v>
      </c>
      <c r="C185" s="10" t="s">
        <v>391</v>
      </c>
      <c r="E185" s="1" t="str">
        <f t="shared" si="4"/>
        <v>FORTICAL|NASAL SPRAY|N10004</v>
      </c>
      <c r="K185" s="1" t="str">
        <f t="shared" si="5"/>
        <v>INSERT INTO ListValues(ListID,Instance,scope,ValueKey,ValueDesc,OrderID) VALUES (1,'lava','crms-nacc','N10004','FORTICAL|NASAL SPRAY|N10004',0)</v>
      </c>
    </row>
    <row r="186" spans="1:11">
      <c r="A186" s="9" t="s">
        <v>392</v>
      </c>
      <c r="B186" s="4" t="s">
        <v>393</v>
      </c>
      <c r="C186" s="10"/>
      <c r="E186" s="1" t="str">
        <f t="shared" si="4"/>
        <v>NAVILBENE|NAVILBENE|R10031</v>
      </c>
      <c r="K186" s="1" t="str">
        <f t="shared" si="5"/>
        <v>INSERT INTO ListValues(ListID,Instance,scope,ValueKey,ValueDesc,OrderID) VALUES (1,'lava','crms-nacc','R10031','NAVILBENE|NAVILBENE|R10031',0)</v>
      </c>
    </row>
    <row r="187" spans="1:11">
      <c r="A187" s="9" t="s">
        <v>394</v>
      </c>
      <c r="B187" s="4" t="s">
        <v>395</v>
      </c>
      <c r="C187" s="10"/>
      <c r="E187" s="1" t="str">
        <f t="shared" si="4"/>
        <v>Nano optimize|Nano optimize|S10092</v>
      </c>
      <c r="K187" s="1" t="str">
        <f t="shared" si="5"/>
        <v>INSERT INTO ListValues(ListID,Instance,scope,ValueKey,ValueDesc,OrderID) VALUES (1,'lava','crms-nacc','S10092','Nano optimize|Nano optimize|S10092',0)</v>
      </c>
    </row>
    <row r="188" spans="1:11">
      <c r="A188" s="9" t="s">
        <v>396</v>
      </c>
      <c r="B188" s="4" t="s">
        <v>397</v>
      </c>
      <c r="C188" s="10"/>
      <c r="E188" s="1" t="str">
        <f t="shared" si="4"/>
        <v>Naticor|Naticor|S10081</v>
      </c>
      <c r="K188" s="1" t="str">
        <f t="shared" si="5"/>
        <v>INSERT INTO ListValues(ListID,Instance,scope,ValueKey,ValueDesc,OrderID) VALUES (1,'lava','crms-nacc','S10081','Naticor|Naticor|S10081',0)</v>
      </c>
    </row>
    <row r="189" spans="1:11" ht="30">
      <c r="A189" s="9" t="s">
        <v>398</v>
      </c>
      <c r="B189" s="4" t="s">
        <v>399</v>
      </c>
      <c r="C189" s="10"/>
      <c r="E189" s="1" t="str">
        <f t="shared" si="4"/>
        <v>Natrol Digest Support|Natrol Digest Support|S10253</v>
      </c>
      <c r="K189" s="1" t="str">
        <f t="shared" si="5"/>
        <v>INSERT INTO ListValues(ListID,Instance,scope,ValueKey,ValueDesc,OrderID) VALUES (1,'lava','crms-nacc','S10253','Natrol Digest Support|Natrol Digest Support|S10253',0)</v>
      </c>
    </row>
    <row r="190" spans="1:11">
      <c r="A190" s="9" t="s">
        <v>400</v>
      </c>
      <c r="B190" s="4" t="s">
        <v>401</v>
      </c>
      <c r="C190" s="10"/>
      <c r="E190" s="1" t="str">
        <f t="shared" si="4"/>
        <v>Nattokinase|Nattokinase|S10210</v>
      </c>
      <c r="K190" s="1" t="str">
        <f t="shared" si="5"/>
        <v>INSERT INTO ListValues(ListID,Instance,scope,ValueKey,ValueDesc,OrderID) VALUES (1,'lava','crms-nacc','S10210','Nattokinase|Nattokinase|S10210',0)</v>
      </c>
    </row>
    <row r="191" spans="1:11">
      <c r="A191" s="9" t="s">
        <v>402</v>
      </c>
      <c r="B191" s="4" t="s">
        <v>403</v>
      </c>
      <c r="C191" s="10"/>
      <c r="E191" s="1" t="str">
        <f t="shared" si="4"/>
        <v>Nerve Tonic|Nerve Tonic|S10023</v>
      </c>
      <c r="K191" s="1" t="str">
        <f t="shared" si="5"/>
        <v>INSERT INTO ListValues(ListID,Instance,scope,ValueKey,ValueDesc,OrderID) VALUES (1,'lava','crms-nacc','S10023','Nerve Tonic|Nerve Tonic|S10023',0)</v>
      </c>
    </row>
    <row r="192" spans="1:11">
      <c r="A192" s="9" t="s">
        <v>404</v>
      </c>
      <c r="B192" s="4" t="s">
        <v>405</v>
      </c>
      <c r="C192" s="10"/>
      <c r="E192" s="1" t="str">
        <f t="shared" si="4"/>
        <v>Neuro Optimizer|Neuro Optimizer|S10094</v>
      </c>
      <c r="K192" s="1" t="str">
        <f t="shared" si="5"/>
        <v>INSERT INTO ListValues(ListID,Instance,scope,ValueKey,ValueDesc,OrderID) VALUES (1,'lava','crms-nacc','S10094','Neuro Optimizer|Neuro Optimizer|S10094',0)</v>
      </c>
    </row>
    <row r="193" spans="1:11">
      <c r="A193" s="9" t="s">
        <v>406</v>
      </c>
      <c r="B193" s="4" t="s">
        <v>407</v>
      </c>
      <c r="C193" s="10"/>
      <c r="E193" s="1" t="str">
        <f t="shared" si="4"/>
        <v>Neurodex|Neurodex|R10016</v>
      </c>
      <c r="K193" s="1" t="str">
        <f t="shared" si="5"/>
        <v>INSERT INTO ListValues(ListID,Instance,scope,ValueKey,ValueDesc,OrderID) VALUES (1,'lava','crms-nacc','R10016','Neurodex|Neurodex|R10016',0)</v>
      </c>
    </row>
    <row r="194" spans="1:11">
      <c r="A194" s="9" t="s">
        <v>408</v>
      </c>
      <c r="B194" s="4" t="s">
        <v>409</v>
      </c>
      <c r="C194" s="10"/>
      <c r="E194" s="1" t="str">
        <f t="shared" si="4"/>
        <v>Neuroplex|Neuroplex|S10143</v>
      </c>
      <c r="K194" s="1" t="str">
        <f t="shared" si="5"/>
        <v>INSERT INTO ListValues(ListID,Instance,scope,ValueKey,ValueDesc,OrderID) VALUES (1,'lava','crms-nacc','S10143','Neuroplex|Neuroplex|S10143',0)</v>
      </c>
    </row>
    <row r="195" spans="1:11">
      <c r="A195" s="9" t="s">
        <v>410</v>
      </c>
      <c r="B195" s="4" t="s">
        <v>411</v>
      </c>
      <c r="C195" s="10"/>
      <c r="E195" s="1" t="str">
        <f t="shared" si="4"/>
        <v>Neurozyme|Neurozyme|S10228</v>
      </c>
      <c r="K195" s="1" t="str">
        <f t="shared" si="5"/>
        <v>INSERT INTO ListValues(ListID,Instance,scope,ValueKey,ValueDesc,OrderID) VALUES (1,'lava','crms-nacc','S10228','Neurozyme|Neurozyme|S10228',0)</v>
      </c>
    </row>
    <row r="196" spans="1:11">
      <c r="A196" s="9" t="s">
        <v>412</v>
      </c>
      <c r="B196" s="4" t="s">
        <v>413</v>
      </c>
      <c r="C196" s="10"/>
      <c r="E196" s="1" t="str">
        <f t="shared" si="4"/>
        <v>Ning Xin Bao|Ning Xin Bao|S10222</v>
      </c>
      <c r="K196" s="1" t="str">
        <f t="shared" si="5"/>
        <v>INSERT INTO ListValues(ListID,Instance,scope,ValueKey,ValueDesc,OrderID) VALUES (1,'lava','crms-nacc','S10222','Ning Xin Bao|Ning Xin Bao|S10222',0)</v>
      </c>
    </row>
    <row r="197" spans="1:11">
      <c r="A197" s="9" t="s">
        <v>414</v>
      </c>
      <c r="B197" s="4" t="s">
        <v>415</v>
      </c>
      <c r="C197" s="10"/>
      <c r="E197" s="1" t="str">
        <f t="shared" ref="E197:E260" si="6">IF(C197=0,B197,C197) &amp; "|" &amp; B197 &amp; "|" &amp; A197</f>
        <v>Noni Juice|Noni Juice|S10125</v>
      </c>
      <c r="K197" s="1" t="str">
        <f t="shared" ref="K197:K260" si="7">"INSERT INTO ListValues(ListID,Instance,scope,ValueKey,ValueDesc,OrderID) VALUES (1,'lava','crms-nacc','"&amp;A197&amp;"','"&amp;E197&amp;"',0)"</f>
        <v>INSERT INTO ListValues(ListID,Instance,scope,ValueKey,ValueDesc,OrderID) VALUES (1,'lava','crms-nacc','S10125','Noni Juice|Noni Juice|S10125',0)</v>
      </c>
    </row>
    <row r="198" spans="1:11">
      <c r="A198" s="9" t="s">
        <v>416</v>
      </c>
      <c r="B198" s="4" t="s">
        <v>417</v>
      </c>
      <c r="C198" s="10" t="s">
        <v>417</v>
      </c>
      <c r="E198" s="1" t="str">
        <f t="shared" si="6"/>
        <v>NutriCell|NutriCell|S10075</v>
      </c>
      <c r="K198" s="1" t="str">
        <f t="shared" si="7"/>
        <v>INSERT INTO ListValues(ListID,Instance,scope,ValueKey,ValueDesc,OrderID) VALUES (1,'lava','crms-nacc','S10075','NutriCell|NutriCell|S10075',0)</v>
      </c>
    </row>
    <row r="199" spans="1:11" ht="30">
      <c r="A199" s="9" t="s">
        <v>418</v>
      </c>
      <c r="B199" s="4" t="s">
        <v>419</v>
      </c>
      <c r="C199" s="10"/>
      <c r="E199" s="1" t="str">
        <f t="shared" si="6"/>
        <v>Nutritional Supplement|Nutritional Supplement|S10091</v>
      </c>
      <c r="K199" s="1" t="str">
        <f t="shared" si="7"/>
        <v>INSERT INTO ListValues(ListID,Instance,scope,ValueKey,ValueDesc,OrderID) VALUES (1,'lava','crms-nacc','S10091','Nutritional Supplement|Nutritional Supplement|S10091',0)</v>
      </c>
    </row>
    <row r="200" spans="1:11" ht="75">
      <c r="A200" s="9" t="s">
        <v>420</v>
      </c>
      <c r="B200" s="4" t="s">
        <v>421</v>
      </c>
      <c r="C200" s="10" t="s">
        <v>422</v>
      </c>
      <c r="E200" s="1" t="str">
        <f t="shared" si="6"/>
        <v>OTHER SUPPLEMENT (Non-Pharmacological)|OTHER SUPPLEMENT|S10123</v>
      </c>
      <c r="K200" s="1" t="str">
        <f t="shared" si="7"/>
        <v>INSERT INTO ListValues(ListID,Instance,scope,ValueKey,ValueDesc,OrderID) VALUES (1,'lava','crms-nacc','S10123','OTHER SUPPLEMENT (Non-Pharmacological)|OTHER SUPPLEMENT|S10123',0)</v>
      </c>
    </row>
    <row r="201" spans="1:11">
      <c r="A201" s="9" t="s">
        <v>423</v>
      </c>
      <c r="B201" s="4" t="s">
        <v>424</v>
      </c>
      <c r="C201" s="10"/>
      <c r="E201" s="1" t="str">
        <f t="shared" si="6"/>
        <v>Oleic acid|Oleic acid|S10048</v>
      </c>
      <c r="K201" s="1" t="str">
        <f t="shared" si="7"/>
        <v>INSERT INTO ListValues(ListID,Instance,scope,ValueKey,ValueDesc,OrderID) VALUES (1,'lava','crms-nacc','S10048','Oleic acid|Oleic acid|S10048',0)</v>
      </c>
    </row>
    <row r="202" spans="1:11" ht="30">
      <c r="A202" s="9" t="s">
        <v>425</v>
      </c>
      <c r="B202" s="4" t="s">
        <v>426</v>
      </c>
      <c r="C202" s="10"/>
      <c r="E202" s="1" t="str">
        <f t="shared" si="6"/>
        <v>Oligo Proanthocyanidin|Oligo Proanthocyanidin|S10233</v>
      </c>
      <c r="K202" s="1" t="str">
        <f t="shared" si="7"/>
        <v>INSERT INTO ListValues(ListID,Instance,scope,ValueKey,ValueDesc,OrderID) VALUES (1,'lava','crms-nacc','S10233','Oligo Proanthocyanidin|Oligo Proanthocyanidin|S10233',0)</v>
      </c>
    </row>
    <row r="203" spans="1:11">
      <c r="A203" s="9" t="s">
        <v>427</v>
      </c>
      <c r="B203" s="4" t="s">
        <v>428</v>
      </c>
      <c r="C203" s="10"/>
      <c r="E203" s="1" t="str">
        <f t="shared" si="6"/>
        <v>Olive Leaf|Olive Leaf|S10015</v>
      </c>
      <c r="K203" s="1" t="str">
        <f t="shared" si="7"/>
        <v>INSERT INTO ListValues(ListID,Instance,scope,ValueKey,ValueDesc,OrderID) VALUES (1,'lava','crms-nacc','S10015','Olive Leaf|Olive Leaf|S10015',0)</v>
      </c>
    </row>
    <row r="204" spans="1:11">
      <c r="A204" s="9" t="s">
        <v>429</v>
      </c>
      <c r="B204" s="4" t="s">
        <v>430</v>
      </c>
      <c r="C204" s="10"/>
      <c r="E204" s="1" t="str">
        <f t="shared" si="6"/>
        <v>Olive Oil|Olive Oil|S10162</v>
      </c>
      <c r="K204" s="1" t="str">
        <f t="shared" si="7"/>
        <v>INSERT INTO ListValues(ListID,Instance,scope,ValueKey,ValueDesc,OrderID) VALUES (1,'lava','crms-nacc','S10162','Olive Oil|Olive Oil|S10162',0)</v>
      </c>
    </row>
    <row r="205" spans="1:11">
      <c r="A205" s="9" t="s">
        <v>431</v>
      </c>
      <c r="B205" s="5" t="s">
        <v>432</v>
      </c>
      <c r="C205" s="10"/>
      <c r="E205" s="1" t="str">
        <f t="shared" si="6"/>
        <v>Omega 3-6-9|Omega 3-6-9|S10110</v>
      </c>
      <c r="K205" s="1" t="str">
        <f t="shared" si="7"/>
        <v>INSERT INTO ListValues(ListID,Instance,scope,ValueKey,ValueDesc,OrderID) VALUES (1,'lava','crms-nacc','S10110','Omega 3-6-9|Omega 3-6-9|S10110',0)</v>
      </c>
    </row>
    <row r="206" spans="1:11">
      <c r="A206" s="9" t="s">
        <v>433</v>
      </c>
      <c r="B206" s="4" t="s">
        <v>434</v>
      </c>
      <c r="C206" s="10"/>
      <c r="E206" s="1" t="str">
        <f t="shared" si="6"/>
        <v>Omega Q Plus|Omega Q Plus|S10118</v>
      </c>
      <c r="K206" s="1" t="str">
        <f t="shared" si="7"/>
        <v>INSERT INTO ListValues(ListID,Instance,scope,ValueKey,ValueDesc,OrderID) VALUES (1,'lava','crms-nacc','S10118','Omega Q Plus|Omega Q Plus|S10118',0)</v>
      </c>
    </row>
    <row r="207" spans="1:11">
      <c r="A207" s="9" t="s">
        <v>435</v>
      </c>
      <c r="B207" s="4" t="s">
        <v>436</v>
      </c>
      <c r="C207" s="10"/>
      <c r="E207" s="1" t="str">
        <f t="shared" si="6"/>
        <v>Ostivone|Ostivone|S10176</v>
      </c>
      <c r="K207" s="1" t="str">
        <f t="shared" si="7"/>
        <v>INSERT INTO ListValues(ListID,Instance,scope,ValueKey,ValueDesc,OrderID) VALUES (1,'lava','crms-nacc','S10176','Ostivone|Ostivone|S10176',0)</v>
      </c>
    </row>
    <row r="208" spans="1:11">
      <c r="A208" s="9" t="s">
        <v>437</v>
      </c>
      <c r="B208" s="4" t="s">
        <v>438</v>
      </c>
      <c r="C208" s="10"/>
      <c r="E208" s="1" t="str">
        <f t="shared" si="6"/>
        <v>Oxygen|Oxygen|R10008</v>
      </c>
      <c r="K208" s="1" t="str">
        <f t="shared" si="7"/>
        <v>INSERT INTO ListValues(ListID,Instance,scope,ValueKey,ValueDesc,OrderID) VALUES (1,'lava','crms-nacc','R10008','Oxygen|Oxygen|R10008',0)</v>
      </c>
    </row>
    <row r="209" spans="1:11" ht="30">
      <c r="A209" s="9" t="s">
        <v>439</v>
      </c>
      <c r="B209" s="4" t="s">
        <v>440</v>
      </c>
      <c r="C209" s="10" t="s">
        <v>441</v>
      </c>
      <c r="E209" s="1" t="str">
        <f t="shared" si="6"/>
        <v>Hoodia|Oxypregnane Steroidal Glycoside|S10007</v>
      </c>
      <c r="K209" s="1" t="str">
        <f t="shared" si="7"/>
        <v>INSERT INTO ListValues(ListID,Instance,scope,ValueKey,ValueDesc,OrderID) VALUES (1,'lava','crms-nacc','S10007','Hoodia|Oxypregnane Steroidal Glycoside|S10007',0)</v>
      </c>
    </row>
    <row r="210" spans="1:11">
      <c r="A210" s="9" t="s">
        <v>442</v>
      </c>
      <c r="B210" s="4" t="s">
        <v>443</v>
      </c>
      <c r="C210" s="10"/>
      <c r="E210" s="1" t="str">
        <f t="shared" si="6"/>
        <v>PNEUMOCORT|PNEUMOCORT|R10032</v>
      </c>
      <c r="K210" s="1" t="str">
        <f t="shared" si="7"/>
        <v>INSERT INTO ListValues(ListID,Instance,scope,ValueKey,ValueDesc,OrderID) VALUES (1,'lava','crms-nacc','R10032','PNEUMOCORT|PNEUMOCORT|R10032',0)</v>
      </c>
    </row>
    <row r="211" spans="1:11" ht="30">
      <c r="A211" s="9" t="s">
        <v>444</v>
      </c>
      <c r="B211" s="4" t="s">
        <v>445</v>
      </c>
      <c r="C211" s="10"/>
      <c r="E211" s="1" t="str">
        <f t="shared" si="6"/>
        <v>POLY LIPIDS SUPPLEMENT|POLY LIPIDS SUPPLEMENT|S10025</v>
      </c>
      <c r="K211" s="1" t="str">
        <f t="shared" si="7"/>
        <v>INSERT INTO ListValues(ListID,Instance,scope,ValueKey,ValueDesc,OrderID) VALUES (1,'lava','crms-nacc','S10025','POLY LIPIDS SUPPLEMENT|POLY LIPIDS SUPPLEMENT|S10025',0)</v>
      </c>
    </row>
    <row r="212" spans="1:11" ht="30">
      <c r="A212" s="9" t="s">
        <v>446</v>
      </c>
      <c r="B212" s="4" t="s">
        <v>447</v>
      </c>
      <c r="C212" s="10"/>
      <c r="E212" s="1" t="str">
        <f t="shared" si="6"/>
        <v>PROBIOTIC ACIDOPHILUS|PROBIOTIC ACIDOPHILUS|S10026</v>
      </c>
      <c r="K212" s="1" t="str">
        <f t="shared" si="7"/>
        <v>INSERT INTO ListValues(ListID,Instance,scope,ValueKey,ValueDesc,OrderID) VALUES (1,'lava','crms-nacc','S10026','PROBIOTIC ACIDOPHILUS|PROBIOTIC ACIDOPHILUS|S10026',0)</v>
      </c>
    </row>
    <row r="213" spans="1:11">
      <c r="A213" s="9" t="s">
        <v>448</v>
      </c>
      <c r="B213" s="4" t="s">
        <v>449</v>
      </c>
      <c r="C213" s="10"/>
      <c r="E213" s="1" t="str">
        <f t="shared" si="6"/>
        <v>PROGLITAZONE|PROGLITAZONE|R10033</v>
      </c>
      <c r="K213" s="1" t="str">
        <f t="shared" si="7"/>
        <v>INSERT INTO ListValues(ListID,Instance,scope,ValueKey,ValueDesc,OrderID) VALUES (1,'lava','crms-nacc','R10033','PROGLITAZONE|PROGLITAZONE|R10033',0)</v>
      </c>
    </row>
    <row r="214" spans="1:11" ht="30">
      <c r="A214" s="9" t="s">
        <v>450</v>
      </c>
      <c r="B214" s="4" t="s">
        <v>451</v>
      </c>
      <c r="C214" s="10"/>
      <c r="E214" s="1" t="str">
        <f t="shared" si="6"/>
        <v>PS Ultimate Brain Food|PS Ultimate Brain Food|S10217</v>
      </c>
      <c r="K214" s="1" t="str">
        <f t="shared" si="7"/>
        <v>INSERT INTO ListValues(ListID,Instance,scope,ValueKey,ValueDesc,OrderID) VALUES (1,'lava','crms-nacc','S10217','PS Ultimate Brain Food|PS Ultimate Brain Food|S10217',0)</v>
      </c>
    </row>
    <row r="215" spans="1:11" ht="30">
      <c r="A215" s="9" t="s">
        <v>452</v>
      </c>
      <c r="B215" s="4" t="s">
        <v>453</v>
      </c>
      <c r="C215" s="10"/>
      <c r="E215" s="1" t="str">
        <f t="shared" si="6"/>
        <v>Pantothenic acid (Vitamin B5)|Pantothenic acid (Vitamin B5)|S10156</v>
      </c>
      <c r="K215" s="1" t="str">
        <f t="shared" si="7"/>
        <v>INSERT INTO ListValues(ListID,Instance,scope,ValueKey,ValueDesc,OrderID) VALUES (1,'lava','crms-nacc','S10156','Pantothenic acid (Vitamin B5)|Pantothenic acid (Vitamin B5)|S10156',0)</v>
      </c>
    </row>
    <row r="216" spans="1:11">
      <c r="A216" s="9" t="s">
        <v>454</v>
      </c>
      <c r="B216" s="4" t="s">
        <v>455</v>
      </c>
      <c r="C216" s="10"/>
      <c r="E216" s="1" t="str">
        <f t="shared" si="6"/>
        <v>Papaya|Papaya|S10040</v>
      </c>
      <c r="K216" s="1" t="str">
        <f t="shared" si="7"/>
        <v>INSERT INTO ListValues(ListID,Instance,scope,ValueKey,ValueDesc,OrderID) VALUES (1,'lava','crms-nacc','S10040','Papaya|Papaya|S10040',0)</v>
      </c>
    </row>
    <row r="217" spans="1:11">
      <c r="A217" s="9" t="s">
        <v>456</v>
      </c>
      <c r="B217" s="4" t="s">
        <v>457</v>
      </c>
      <c r="C217" s="10"/>
      <c r="E217" s="1" t="str">
        <f t="shared" si="6"/>
        <v>Parsitan|Parsitan|R10015</v>
      </c>
      <c r="K217" s="1" t="str">
        <f t="shared" si="7"/>
        <v>INSERT INTO ListValues(ListID,Instance,scope,ValueKey,ValueDesc,OrderID) VALUES (1,'lava','crms-nacc','R10015','Parsitan|Parsitan|R10015',0)</v>
      </c>
    </row>
    <row r="218" spans="1:11" ht="30">
      <c r="A218" s="9" t="s">
        <v>458</v>
      </c>
      <c r="B218" s="4" t="s">
        <v>459</v>
      </c>
      <c r="C218" s="10"/>
      <c r="E218" s="1" t="str">
        <f t="shared" si="6"/>
        <v>PectaSol Chelation Complex|PectaSol Chelation Complex|S10218</v>
      </c>
      <c r="K218" s="1" t="str">
        <f t="shared" si="7"/>
        <v>INSERT INTO ListValues(ListID,Instance,scope,ValueKey,ValueDesc,OrderID) VALUES (1,'lava','crms-nacc','S10218','PectaSol Chelation Complex|PectaSol Chelation Complex|S10218',0)</v>
      </c>
    </row>
    <row r="219" spans="1:11">
      <c r="A219" s="9" t="s">
        <v>460</v>
      </c>
      <c r="B219" s="4" t="s">
        <v>461</v>
      </c>
      <c r="C219" s="10"/>
      <c r="E219" s="1" t="str">
        <f t="shared" si="6"/>
        <v>Phosoplex|Phosoplex|S10153</v>
      </c>
      <c r="K219" s="1" t="str">
        <f t="shared" si="7"/>
        <v>INSERT INTO ListValues(ListID,Instance,scope,ValueKey,ValueDesc,OrderID) VALUES (1,'lava','crms-nacc','S10153','Phosoplex|Phosoplex|S10153',0)</v>
      </c>
    </row>
    <row r="220" spans="1:11" ht="30">
      <c r="A220" s="9" t="s">
        <v>462</v>
      </c>
      <c r="B220" s="4" t="s">
        <v>463</v>
      </c>
      <c r="C220" s="10" t="s">
        <v>464</v>
      </c>
      <c r="E220" s="1" t="str">
        <f t="shared" si="6"/>
        <v>Phosphatydylserine|Phosphatydyl serine|S10174</v>
      </c>
      <c r="K220" s="1" t="str">
        <f t="shared" si="7"/>
        <v>INSERT INTO ListValues(ListID,Instance,scope,ValueKey,ValueDesc,OrderID) VALUES (1,'lava','crms-nacc','S10174','Phosphatydylserine|Phosphatydyl serine|S10174',0)</v>
      </c>
    </row>
    <row r="221" spans="1:11">
      <c r="A221" s="9" t="s">
        <v>465</v>
      </c>
      <c r="B221" s="4" t="s">
        <v>466</v>
      </c>
      <c r="C221" s="10"/>
      <c r="E221" s="1" t="str">
        <f t="shared" si="6"/>
        <v>Phosphoglyceride|Phosphoglyceride|R10037</v>
      </c>
      <c r="K221" s="1" t="str">
        <f t="shared" si="7"/>
        <v>INSERT INTO ListValues(ListID,Instance,scope,ValueKey,ValueDesc,OrderID) VALUES (1,'lava','crms-nacc','R10037','Phosphoglyceride|Phosphoglyceride|R10037',0)</v>
      </c>
    </row>
    <row r="222" spans="1:11">
      <c r="A222" s="9" t="s">
        <v>467</v>
      </c>
      <c r="B222" s="4" t="s">
        <v>468</v>
      </c>
      <c r="C222" s="10"/>
      <c r="E222" s="1" t="str">
        <f t="shared" si="6"/>
        <v>Phytoestrogen|Phytoestrogen|S10088</v>
      </c>
      <c r="K222" s="1" t="str">
        <f t="shared" si="7"/>
        <v>INSERT INTO ListValues(ListID,Instance,scope,ValueKey,ValueDesc,OrderID) VALUES (1,'lava','crms-nacc','S10088','Phytoestrogen|Phytoestrogen|S10088',0)</v>
      </c>
    </row>
    <row r="223" spans="1:11" ht="30">
      <c r="A223" s="9" t="s">
        <v>469</v>
      </c>
      <c r="B223" s="4" t="s">
        <v>470</v>
      </c>
      <c r="C223" s="10" t="s">
        <v>471</v>
      </c>
      <c r="E223" s="1" t="str">
        <f t="shared" si="6"/>
        <v>Phytosterols|Phytosterol|S10244</v>
      </c>
      <c r="K223" s="1" t="str">
        <f t="shared" si="7"/>
        <v>INSERT INTO ListValues(ListID,Instance,scope,ValueKey,ValueDesc,OrderID) VALUES (1,'lava','crms-nacc','S10244','Phytosterols|Phytosterol|S10244',0)</v>
      </c>
    </row>
    <row r="224" spans="1:11">
      <c r="A224" s="9" t="s">
        <v>472</v>
      </c>
      <c r="B224" s="4" t="s">
        <v>473</v>
      </c>
      <c r="C224" s="10"/>
      <c r="E224" s="1" t="str">
        <f t="shared" si="6"/>
        <v>Piracetam|Piracetam|S10021</v>
      </c>
      <c r="K224" s="1" t="str">
        <f t="shared" si="7"/>
        <v>INSERT INTO ListValues(ListID,Instance,scope,ValueKey,ValueDesc,OrderID) VALUES (1,'lava','crms-nacc','S10021','Piracetam|Piracetam|S10021',0)</v>
      </c>
    </row>
    <row r="225" spans="1:11">
      <c r="A225" s="9" t="s">
        <v>474</v>
      </c>
      <c r="B225" s="4" t="s">
        <v>475</v>
      </c>
      <c r="C225" s="10"/>
      <c r="E225" s="1" t="str">
        <f t="shared" si="6"/>
        <v>Policosanol|Policosanol|S10140</v>
      </c>
      <c r="K225" s="1" t="str">
        <f t="shared" si="7"/>
        <v>INSERT INTO ListValues(ListID,Instance,scope,ValueKey,ValueDesc,OrderID) VALUES (1,'lava','crms-nacc','S10140','Policosanol|Policosanol|S10140',0)</v>
      </c>
    </row>
    <row r="226" spans="1:11" ht="30">
      <c r="A226" s="9" t="s">
        <v>476</v>
      </c>
      <c r="B226" s="4" t="s">
        <v>477</v>
      </c>
      <c r="C226" s="10"/>
      <c r="E226" s="1" t="str">
        <f t="shared" si="6"/>
        <v>Polyamino carboxylic acid|Polyamino carboxylic acid|S10254</v>
      </c>
      <c r="K226" s="1" t="str">
        <f t="shared" si="7"/>
        <v>INSERT INTO ListValues(ListID,Instance,scope,ValueKey,ValueDesc,OrderID) VALUES (1,'lava','crms-nacc','S10254','Polyamino carboxylic acid|Polyamino carboxylic acid|S10254',0)</v>
      </c>
    </row>
    <row r="227" spans="1:11" ht="45">
      <c r="A227" s="9" t="s">
        <v>478</v>
      </c>
      <c r="B227" s="4" t="s">
        <v>479</v>
      </c>
      <c r="C227" s="10" t="s">
        <v>480</v>
      </c>
      <c r="E227" s="1" t="str">
        <f t="shared" si="6"/>
        <v>Polycose Glucose Polymers|Polycose Powder|S10248</v>
      </c>
      <c r="K227" s="1" t="str">
        <f t="shared" si="7"/>
        <v>INSERT INTO ListValues(ListID,Instance,scope,ValueKey,ValueDesc,OrderID) VALUES (1,'lava','crms-nacc','S10248','Polycose Glucose Polymers|Polycose Powder|S10248',0)</v>
      </c>
    </row>
    <row r="228" spans="1:11" ht="30">
      <c r="A228" s="9" t="s">
        <v>481</v>
      </c>
      <c r="B228" s="4" t="s">
        <v>482</v>
      </c>
      <c r="C228" s="10"/>
      <c r="E228" s="1" t="str">
        <f t="shared" si="6"/>
        <v>Pomegranate extract|Pomegranate extract|S10158</v>
      </c>
      <c r="K228" s="1" t="str">
        <f t="shared" si="7"/>
        <v>INSERT INTO ListValues(ListID,Instance,scope,ValueKey,ValueDesc,OrderID) VALUES (1,'lava','crms-nacc','S10158','Pomegranate extract|Pomegranate extract|S10158',0)</v>
      </c>
    </row>
    <row r="229" spans="1:11">
      <c r="A229" s="9" t="s">
        <v>483</v>
      </c>
      <c r="B229" s="4" t="s">
        <v>484</v>
      </c>
      <c r="C229" s="10"/>
      <c r="E229" s="1" t="str">
        <f t="shared" si="6"/>
        <v>Potassium chelate|Potassium chelate|S10137</v>
      </c>
      <c r="K229" s="1" t="str">
        <f t="shared" si="7"/>
        <v>INSERT INTO ListValues(ListID,Instance,scope,ValueKey,ValueDesc,OrderID) VALUES (1,'lava','crms-nacc','S10137','Potassium chelate|Potassium chelate|S10137',0)</v>
      </c>
    </row>
    <row r="230" spans="1:11">
      <c r="A230" s="9" t="s">
        <v>485</v>
      </c>
      <c r="B230" s="4" t="s">
        <v>486</v>
      </c>
      <c r="C230" s="10"/>
      <c r="E230" s="1" t="str">
        <f t="shared" si="6"/>
        <v>Preservision|Preservision|S10014</v>
      </c>
      <c r="K230" s="1" t="str">
        <f t="shared" si="7"/>
        <v>INSERT INTO ListValues(ListID,Instance,scope,ValueKey,ValueDesc,OrderID) VALUES (1,'lava','crms-nacc','S10014','Preservision|Preservision|S10014',0)</v>
      </c>
    </row>
    <row r="231" spans="1:11" ht="30">
      <c r="A231" s="9" t="s">
        <v>487</v>
      </c>
      <c r="B231" s="4" t="s">
        <v>488</v>
      </c>
      <c r="C231" s="10"/>
      <c r="E231" s="1" t="str">
        <f t="shared" si="6"/>
        <v>Prevagen Brain Cell Protection|Prevagen Brain Cell Protection|S10215</v>
      </c>
      <c r="K231" s="1" t="str">
        <f t="shared" si="7"/>
        <v>INSERT INTO ListValues(ListID,Instance,scope,ValueKey,ValueDesc,OrderID) VALUES (1,'lava','crms-nacc','S10215','Prevagen Brain Cell Protection|Prevagen Brain Cell Protection|S10215',0)</v>
      </c>
    </row>
    <row r="232" spans="1:11">
      <c r="A232" s="9" t="s">
        <v>489</v>
      </c>
      <c r="B232" s="4" t="s">
        <v>490</v>
      </c>
      <c r="C232" s="10"/>
      <c r="E232" s="1" t="str">
        <f t="shared" si="6"/>
        <v>Prifenidone|Prifenidone|R10047</v>
      </c>
      <c r="K232" s="1" t="str">
        <f t="shared" si="7"/>
        <v>INSERT INTO ListValues(ListID,Instance,scope,ValueKey,ValueDesc,OrderID) VALUES (1,'lava','crms-nacc','R10047','Prifenidone|Prifenidone|R10047',0)</v>
      </c>
    </row>
    <row r="233" spans="1:11" ht="30">
      <c r="A233" s="9" t="s">
        <v>491</v>
      </c>
      <c r="B233" s="4" t="s">
        <v>492</v>
      </c>
      <c r="C233" s="10" t="s">
        <v>493</v>
      </c>
      <c r="E233" s="1" t="str">
        <f t="shared" si="6"/>
        <v>desvenlafaxine|Pristiq|R10038</v>
      </c>
      <c r="K233" s="1" t="str">
        <f t="shared" si="7"/>
        <v>INSERT INTO ListValues(ListID,Instance,scope,ValueKey,ValueDesc,OrderID) VALUES (1,'lava','crms-nacc','R10038','desvenlafaxine|Pristiq|R10038',0)</v>
      </c>
    </row>
    <row r="234" spans="1:11">
      <c r="A234" s="9" t="s">
        <v>494</v>
      </c>
      <c r="B234" s="4" t="s">
        <v>495</v>
      </c>
      <c r="C234" s="10"/>
      <c r="E234" s="1" t="str">
        <f t="shared" si="6"/>
        <v>Pro Bono|Pro Bono|S10119</v>
      </c>
      <c r="K234" s="1" t="str">
        <f t="shared" si="7"/>
        <v>INSERT INTO ListValues(ListID,Instance,scope,ValueKey,ValueDesc,OrderID) VALUES (1,'lava','crms-nacc','S10119','Pro Bono|Pro Bono|S10119',0)</v>
      </c>
    </row>
    <row r="235" spans="1:11" ht="30">
      <c r="A235" s="9" t="s">
        <v>496</v>
      </c>
      <c r="B235" s="4" t="s">
        <v>497</v>
      </c>
      <c r="C235" s="10"/>
      <c r="E235" s="1" t="str">
        <f t="shared" si="6"/>
        <v>Pro-Stat Liquid Protein|Pro-Stat Liquid Protein|S10079</v>
      </c>
      <c r="K235" s="1" t="str">
        <f t="shared" si="7"/>
        <v>INSERT INTO ListValues(ListID,Instance,scope,ValueKey,ValueDesc,OrderID) VALUES (1,'lava','crms-nacc','S10079','Pro-Stat Liquid Protein|Pro-Stat Liquid Protein|S10079',0)</v>
      </c>
    </row>
    <row r="236" spans="1:11">
      <c r="A236" s="9" t="s">
        <v>498</v>
      </c>
      <c r="B236" s="4" t="s">
        <v>499</v>
      </c>
      <c r="C236" s="10"/>
      <c r="E236" s="1" t="str">
        <f t="shared" si="6"/>
        <v>ProGly|ProGly|R10028</v>
      </c>
      <c r="K236" s="1" t="str">
        <f t="shared" si="7"/>
        <v>INSERT INTO ListValues(ListID,Instance,scope,ValueKey,ValueDesc,OrderID) VALUES (1,'lava','crms-nacc','R10028','ProGly|ProGly|R10028',0)</v>
      </c>
    </row>
    <row r="237" spans="1:11">
      <c r="A237" s="9" t="s">
        <v>500</v>
      </c>
      <c r="B237" s="4" t="s">
        <v>501</v>
      </c>
      <c r="C237" s="10"/>
      <c r="E237" s="1" t="str">
        <f t="shared" si="6"/>
        <v>Probiotics|Probiotics|S10009</v>
      </c>
      <c r="K237" s="1" t="str">
        <f t="shared" si="7"/>
        <v>INSERT INTO ListValues(ListID,Instance,scope,ValueKey,ValueDesc,OrderID) VALUES (1,'lava','crms-nacc','S10009','Probiotics|Probiotics|S10009',0)</v>
      </c>
    </row>
    <row r="238" spans="1:11">
      <c r="A238" s="9" t="s">
        <v>502</v>
      </c>
      <c r="B238" s="4" t="s">
        <v>503</v>
      </c>
      <c r="C238" s="10"/>
      <c r="E238" s="1" t="str">
        <f t="shared" si="6"/>
        <v>Prostata|Prostata|S10150</v>
      </c>
      <c r="K238" s="1" t="str">
        <f t="shared" si="7"/>
        <v>INSERT INTO ListValues(ListID,Instance,scope,ValueKey,ValueDesc,OrderID) VALUES (1,'lava','crms-nacc','S10150','Prostata|Prostata|S10150',0)</v>
      </c>
    </row>
    <row r="239" spans="1:11">
      <c r="A239" s="9" t="s">
        <v>504</v>
      </c>
      <c r="B239" s="4" t="s">
        <v>505</v>
      </c>
      <c r="C239" s="10"/>
      <c r="E239" s="1" t="str">
        <f t="shared" si="6"/>
        <v>Pycnogenol|Pycnogenol|S10145</v>
      </c>
      <c r="K239" s="1" t="str">
        <f t="shared" si="7"/>
        <v>INSERT INTO ListValues(ListID,Instance,scope,ValueKey,ValueDesc,OrderID) VALUES (1,'lava','crms-nacc','S10145','Pycnogenol|Pycnogenol|S10145',0)</v>
      </c>
    </row>
    <row r="240" spans="1:11">
      <c r="A240" s="9" t="s">
        <v>506</v>
      </c>
      <c r="B240" s="4" t="s">
        <v>507</v>
      </c>
      <c r="C240" s="10"/>
      <c r="E240" s="1" t="str">
        <f t="shared" si="6"/>
        <v>Pygeum|Pygeum|S10120</v>
      </c>
      <c r="K240" s="1" t="str">
        <f t="shared" si="7"/>
        <v>INSERT INTO ListValues(ListID,Instance,scope,ValueKey,ValueDesc,OrderID) VALUES (1,'lava','crms-nacc','S10120','Pygeum|Pygeum|S10120',0)</v>
      </c>
    </row>
    <row r="241" spans="1:11">
      <c r="A241" s="9" t="s">
        <v>508</v>
      </c>
      <c r="B241" s="4" t="s">
        <v>509</v>
      </c>
      <c r="C241" s="10"/>
      <c r="E241" s="1" t="str">
        <f t="shared" si="6"/>
        <v>Quercetin|Quercetin|S10053</v>
      </c>
      <c r="K241" s="1" t="str">
        <f t="shared" si="7"/>
        <v>INSERT INTO ListValues(ListID,Instance,scope,ValueKey,ValueDesc,OrderID) VALUES (1,'lava','crms-nacc','S10053','Quercetin|Quercetin|S10053',0)</v>
      </c>
    </row>
    <row r="242" spans="1:11" ht="30">
      <c r="A242" s="9" t="s">
        <v>510</v>
      </c>
      <c r="B242" s="4" t="s">
        <v>511</v>
      </c>
      <c r="C242" s="10"/>
      <c r="E242" s="1" t="str">
        <f t="shared" si="6"/>
        <v>RED CLOVER SUPPLEMENT|RED CLOVER SUPPLEMENT|S10229</v>
      </c>
      <c r="K242" s="1" t="str">
        <f t="shared" si="7"/>
        <v>INSERT INTO ListValues(ListID,Instance,scope,ValueKey,ValueDesc,OrderID) VALUES (1,'lava','crms-nacc','S10229','RED CLOVER SUPPLEMENT|RED CLOVER SUPPLEMENT|S10229',0)</v>
      </c>
    </row>
    <row r="243" spans="1:11">
      <c r="A243" s="9" t="s">
        <v>512</v>
      </c>
      <c r="B243" s="4" t="s">
        <v>513</v>
      </c>
      <c r="C243" s="10"/>
      <c r="E243" s="1" t="str">
        <f t="shared" si="6"/>
        <v>RETINAVITES|RETINAVITES|S10149</v>
      </c>
      <c r="K243" s="1" t="str">
        <f t="shared" si="7"/>
        <v>INSERT INTO ListValues(ListID,Instance,scope,ValueKey,ValueDesc,OrderID) VALUES (1,'lava','crms-nacc','S10149','RETINAVITES|RETINAVITES|S10149',0)</v>
      </c>
    </row>
    <row r="244" spans="1:11">
      <c r="A244" s="9" t="s">
        <v>514</v>
      </c>
      <c r="B244" s="4" t="s">
        <v>515</v>
      </c>
      <c r="C244" s="10"/>
      <c r="E244" s="1" t="str">
        <f t="shared" si="6"/>
        <v>Red Raspberry|Red Raspberry|S10041</v>
      </c>
      <c r="K244" s="1" t="str">
        <f t="shared" si="7"/>
        <v>INSERT INTO ListValues(ListID,Instance,scope,ValueKey,ValueDesc,OrderID) VALUES (1,'lava','crms-nacc','S10041','Red Raspberry|Red Raspberry|S10041',0)</v>
      </c>
    </row>
    <row r="245" spans="1:11">
      <c r="A245" s="9" t="s">
        <v>516</v>
      </c>
      <c r="B245" s="4" t="s">
        <v>517</v>
      </c>
      <c r="C245" s="10" t="s">
        <v>517</v>
      </c>
      <c r="E245" s="1" t="str">
        <f t="shared" si="6"/>
        <v>Reliv|Reliv|S10097</v>
      </c>
      <c r="K245" s="1" t="str">
        <f t="shared" si="7"/>
        <v>INSERT INTO ListValues(ListID,Instance,scope,ValueKey,ValueDesc,OrderID) VALUES (1,'lava','crms-nacc','S10097','Reliv|Reliv|S10097',0)</v>
      </c>
    </row>
    <row r="246" spans="1:11">
      <c r="A246" s="9" t="s">
        <v>518</v>
      </c>
      <c r="B246" s="4" t="s">
        <v>519</v>
      </c>
      <c r="C246" s="10"/>
      <c r="E246" s="1" t="str">
        <f t="shared" si="6"/>
        <v>Reparagen|Reparagen|S10046</v>
      </c>
      <c r="K246" s="1" t="str">
        <f t="shared" si="7"/>
        <v>INSERT INTO ListValues(ListID,Instance,scope,ValueKey,ValueDesc,OrderID) VALUES (1,'lava','crms-nacc','S10046','Reparagen|Reparagen|S10046',0)</v>
      </c>
    </row>
    <row r="247" spans="1:11">
      <c r="A247" s="9" t="s">
        <v>520</v>
      </c>
      <c r="B247" s="4" t="s">
        <v>521</v>
      </c>
      <c r="C247" s="10"/>
      <c r="E247" s="1" t="str">
        <f t="shared" si="6"/>
        <v>Reservatrol|Reservatrol|S10057</v>
      </c>
      <c r="K247" s="1" t="str">
        <f t="shared" si="7"/>
        <v>INSERT INTO ListValues(ListID,Instance,scope,ValueKey,ValueDesc,OrderID) VALUES (1,'lava','crms-nacc','S10057','Reservatrol|Reservatrol|S10057',0)</v>
      </c>
    </row>
    <row r="248" spans="1:11">
      <c r="A248" s="9" t="s">
        <v>522</v>
      </c>
      <c r="B248" s="4" t="s">
        <v>523</v>
      </c>
      <c r="C248" s="10"/>
      <c r="E248" s="1" t="str">
        <f t="shared" si="6"/>
        <v>Resveratrol|Resveratrol|S10182</v>
      </c>
      <c r="K248" s="1" t="str">
        <f t="shared" si="7"/>
        <v>INSERT INTO ListValues(ListID,Instance,scope,ValueKey,ValueDesc,OrderID) VALUES (1,'lava','crms-nacc','S10182','Resveratrol|Resveratrol|S10182',0)</v>
      </c>
    </row>
    <row r="249" spans="1:11">
      <c r="A249" s="9" t="s">
        <v>524</v>
      </c>
      <c r="B249" s="4" t="s">
        <v>525</v>
      </c>
      <c r="C249" s="10"/>
      <c r="E249" s="1" t="str">
        <f t="shared" si="6"/>
        <v>Rhodiola|Rhodiola|S10102</v>
      </c>
      <c r="K249" s="1" t="str">
        <f t="shared" si="7"/>
        <v>INSERT INTO ListValues(ListID,Instance,scope,ValueKey,ValueDesc,OrderID) VALUES (1,'lava','crms-nacc','S10102','Rhodiola|Rhodiola|S10102',0)</v>
      </c>
    </row>
    <row r="250" spans="1:11">
      <c r="A250" s="9" t="s">
        <v>526</v>
      </c>
      <c r="B250" s="4" t="s">
        <v>527</v>
      </c>
      <c r="C250" s="10"/>
      <c r="E250" s="1" t="str">
        <f t="shared" si="6"/>
        <v>Rose of Sharon|Rose of Sharon|S10205</v>
      </c>
      <c r="K250" s="1" t="str">
        <f t="shared" si="7"/>
        <v>INSERT INTO ListValues(ListID,Instance,scope,ValueKey,ValueDesc,OrderID) VALUES (1,'lava','crms-nacc','S10205','Rose of Sharon|Rose of Sharon|S10205',0)</v>
      </c>
    </row>
    <row r="251" spans="1:11">
      <c r="A251" s="9" t="s">
        <v>528</v>
      </c>
      <c r="B251" s="4" t="s">
        <v>529</v>
      </c>
      <c r="C251" s="10"/>
      <c r="E251" s="1" t="str">
        <f t="shared" si="6"/>
        <v>Royal Jelly|Royal Jelly|S10126</v>
      </c>
      <c r="K251" s="1" t="str">
        <f t="shared" si="7"/>
        <v>INSERT INTO ListValues(ListID,Instance,scope,ValueKey,ValueDesc,OrderID) VALUES (1,'lava','crms-nacc','S10126','Royal Jelly|Royal Jelly|S10126',0)</v>
      </c>
    </row>
    <row r="252" spans="1:11">
      <c r="A252" s="9" t="s">
        <v>530</v>
      </c>
      <c r="B252" s="4" t="s">
        <v>531</v>
      </c>
      <c r="C252" s="10"/>
      <c r="E252" s="1" t="str">
        <f t="shared" si="6"/>
        <v>STEM ENHANCE|STEM ENHANCE|S10062</v>
      </c>
      <c r="K252" s="1" t="str">
        <f t="shared" si="7"/>
        <v>INSERT INTO ListValues(ListID,Instance,scope,ValueKey,ValueDesc,OrderID) VALUES (1,'lava','crms-nacc','S10062','STEM ENHANCE|STEM ENHANCE|S10062',0)</v>
      </c>
    </row>
    <row r="253" spans="1:11">
      <c r="A253" s="9" t="s">
        <v>532</v>
      </c>
      <c r="B253" s="4" t="s">
        <v>533</v>
      </c>
      <c r="C253" s="10"/>
      <c r="E253" s="1" t="str">
        <f t="shared" si="6"/>
        <v>Sage leaf|Sage leaf|S10127</v>
      </c>
      <c r="K253" s="1" t="str">
        <f t="shared" si="7"/>
        <v>INSERT INTO ListValues(ListID,Instance,scope,ValueKey,ValueDesc,OrderID) VALUES (1,'lava','crms-nacc','S10127','Sage leaf|Sage leaf|S10127',0)</v>
      </c>
    </row>
    <row r="254" spans="1:11" ht="30">
      <c r="A254" s="9" t="s">
        <v>534</v>
      </c>
      <c r="B254" s="4" t="s">
        <v>535</v>
      </c>
      <c r="C254" s="10" t="s">
        <v>536</v>
      </c>
      <c r="E254" s="1" t="str">
        <f t="shared" si="6"/>
        <v>Nature Made|Sam-E|S10151</v>
      </c>
      <c r="K254" s="1" t="str">
        <f t="shared" si="7"/>
        <v>INSERT INTO ListValues(ListID,Instance,scope,ValueKey,ValueDesc,OrderID) VALUES (1,'lava','crms-nacc','S10151','Nature Made|Sam-E|S10151',0)</v>
      </c>
    </row>
    <row r="255" spans="1:11" ht="30">
      <c r="A255" s="9" t="s">
        <v>537</v>
      </c>
      <c r="B255" s="4" t="s">
        <v>538</v>
      </c>
      <c r="C255" s="10"/>
      <c r="E255" s="1" t="str">
        <f t="shared" si="6"/>
        <v>Sharp Mind capsules|Sharp Mind capsules|S10011</v>
      </c>
      <c r="K255" s="1" t="str">
        <f t="shared" si="7"/>
        <v>INSERT INTO ListValues(ListID,Instance,scope,ValueKey,ValueDesc,OrderID) VALUES (1,'lava','crms-nacc','S10011','Sharp Mind capsules|Sharp Mind capsules|S10011',0)</v>
      </c>
    </row>
    <row r="256" spans="1:11">
      <c r="A256" s="9" t="s">
        <v>539</v>
      </c>
      <c r="B256" s="4" t="s">
        <v>540</v>
      </c>
      <c r="C256" s="10"/>
      <c r="E256" s="1" t="str">
        <f t="shared" si="6"/>
        <v>Slippery Elm|Slippery Elm|S10038</v>
      </c>
      <c r="K256" s="1" t="str">
        <f t="shared" si="7"/>
        <v>INSERT INTO ListValues(ListID,Instance,scope,ValueKey,ValueDesc,OrderID) VALUES (1,'lava','crms-nacc','S10038','Slippery Elm|Slippery Elm|S10038',0)</v>
      </c>
    </row>
    <row r="257" spans="1:11" ht="30">
      <c r="A257" s="9" t="s">
        <v>541</v>
      </c>
      <c r="B257" s="4" t="s">
        <v>542</v>
      </c>
      <c r="C257" s="10"/>
      <c r="E257" s="1" t="str">
        <f t="shared" si="6"/>
        <v>Solaray Capryl (Caprylic Acid)|Solaray Capryl (Caprylic Acid)|S10114</v>
      </c>
      <c r="K257" s="1" t="str">
        <f t="shared" si="7"/>
        <v>INSERT INTO ListValues(ListID,Instance,scope,ValueKey,ValueDesc,OrderID) VALUES (1,'lava','crms-nacc','S10114','Solaray Capryl (Caprylic Acid)|Solaray Capryl (Caprylic Acid)|S10114',0)</v>
      </c>
    </row>
    <row r="258" spans="1:11">
      <c r="A258" s="9" t="s">
        <v>543</v>
      </c>
      <c r="B258" s="4" t="s">
        <v>544</v>
      </c>
      <c r="C258" s="10"/>
      <c r="E258" s="1" t="str">
        <f t="shared" si="6"/>
        <v>Soy Protein Powder|Soy Protein Powder|S10005</v>
      </c>
      <c r="K258" s="1" t="str">
        <f t="shared" si="7"/>
        <v>INSERT INTO ListValues(ListID,Instance,scope,ValueKey,ValueDesc,OrderID) VALUES (1,'lava','crms-nacc','S10005','Soy Protein Powder|Soy Protein Powder|S10005',0)</v>
      </c>
    </row>
    <row r="259" spans="1:11">
      <c r="A259" s="9" t="s">
        <v>545</v>
      </c>
      <c r="B259" s="4" t="s">
        <v>546</v>
      </c>
      <c r="C259" s="10"/>
      <c r="E259" s="1" t="str">
        <f t="shared" si="6"/>
        <v>Spironolactone|Spironolactone|R10002</v>
      </c>
      <c r="K259" s="1" t="str">
        <f t="shared" si="7"/>
        <v>INSERT INTO ListValues(ListID,Instance,scope,ValueKey,ValueDesc,OrderID) VALUES (1,'lava','crms-nacc','R10002','Spironolactone|Spironolactone|R10002',0)</v>
      </c>
    </row>
    <row r="260" spans="1:11">
      <c r="A260" s="9" t="s">
        <v>547</v>
      </c>
      <c r="B260" s="4" t="s">
        <v>548</v>
      </c>
      <c r="C260" s="10"/>
      <c r="E260" s="1" t="str">
        <f t="shared" si="6"/>
        <v>Spirulina|Spirulina|S10065</v>
      </c>
      <c r="K260" s="1" t="str">
        <f t="shared" si="7"/>
        <v>INSERT INTO ListValues(ListID,Instance,scope,ValueKey,ValueDesc,OrderID) VALUES (1,'lava','crms-nacc','S10065','Spirulina|Spirulina|S10065',0)</v>
      </c>
    </row>
    <row r="261" spans="1:11" ht="45">
      <c r="A261" s="9" t="s">
        <v>549</v>
      </c>
      <c r="B261" s="4" t="s">
        <v>550</v>
      </c>
      <c r="C261" s="10"/>
      <c r="E261" s="1" t="str">
        <f t="shared" ref="E261:E317" si="8">IF(C261=0,B261,C261) &amp; "|" &amp; B261 &amp; "|" &amp; A261</f>
        <v>Spring Valley probiotic formula digestive support|Spring Valley probiotic formula digestive support|S10247</v>
      </c>
      <c r="K261" s="1" t="str">
        <f t="shared" ref="K261:K317" si="9">"INSERT INTO ListValues(ListID,Instance,scope,ValueKey,ValueDesc,OrderID) VALUES (1,'lava','crms-nacc','"&amp;A261&amp;"','"&amp;E261&amp;"',0)"</f>
        <v>INSERT INTO ListValues(ListID,Instance,scope,ValueKey,ValueDesc,OrderID) VALUES (1,'lava','crms-nacc','S10247','Spring Valley probiotic formula digestive support|Spring Valley probiotic formula digestive support|S10247',0)</v>
      </c>
    </row>
    <row r="262" spans="1:11">
      <c r="A262" s="9" t="s">
        <v>551</v>
      </c>
      <c r="B262" s="4" t="s">
        <v>552</v>
      </c>
      <c r="C262" s="10"/>
      <c r="E262" s="1" t="str">
        <f t="shared" si="8"/>
        <v>StemPlex|StemPlex|S10235</v>
      </c>
      <c r="K262" s="1" t="str">
        <f t="shared" si="9"/>
        <v>INSERT INTO ListValues(ListID,Instance,scope,ValueKey,ValueDesc,OrderID) VALUES (1,'lava','crms-nacc','S10235','StemPlex|StemPlex|S10235',0)</v>
      </c>
    </row>
    <row r="263" spans="1:11">
      <c r="A263" s="9" t="s">
        <v>553</v>
      </c>
      <c r="B263" s="4" t="s">
        <v>554</v>
      </c>
      <c r="C263" s="10"/>
      <c r="E263" s="1" t="str">
        <f t="shared" si="8"/>
        <v>Stinging Nettle|Stinging Nettle|S10109</v>
      </c>
      <c r="K263" s="1" t="str">
        <f t="shared" si="9"/>
        <v>INSERT INTO ListValues(ListID,Instance,scope,ValueKey,ValueDesc,OrderID) VALUES (1,'lava','crms-nacc','S10109','Stinging Nettle|Stinging Nettle|S10109',0)</v>
      </c>
    </row>
    <row r="264" spans="1:11">
      <c r="A264" s="9" t="s">
        <v>555</v>
      </c>
      <c r="B264" s="4" t="s">
        <v>556</v>
      </c>
      <c r="C264" s="10"/>
      <c r="E264" s="1" t="str">
        <f t="shared" si="8"/>
        <v>Sulfate|Sulfate|S10239</v>
      </c>
      <c r="K264" s="1" t="str">
        <f t="shared" si="9"/>
        <v>INSERT INTO ListValues(ListID,Instance,scope,ValueKey,ValueDesc,OrderID) VALUES (1,'lava','crms-nacc','S10239','Sulfate|Sulfate|S10239',0)</v>
      </c>
    </row>
    <row r="265" spans="1:11" ht="30">
      <c r="A265" s="9" t="s">
        <v>557</v>
      </c>
      <c r="B265" s="4" t="s">
        <v>558</v>
      </c>
      <c r="C265" s="10"/>
      <c r="E265" s="1" t="str">
        <f t="shared" si="8"/>
        <v>Super Blue Green Algae|Super Blue Green Algae|S10019</v>
      </c>
      <c r="K265" s="1" t="str">
        <f t="shared" si="9"/>
        <v>INSERT INTO ListValues(ListID,Instance,scope,ValueKey,ValueDesc,OrderID) VALUES (1,'lava','crms-nacc','S10019','Super Blue Green Algae|Super Blue Green Algae|S10019',0)</v>
      </c>
    </row>
    <row r="266" spans="1:11">
      <c r="A266" s="9" t="s">
        <v>559</v>
      </c>
      <c r="B266" s="4" t="s">
        <v>560</v>
      </c>
      <c r="C266" s="10"/>
      <c r="E266" s="1" t="str">
        <f t="shared" si="8"/>
        <v>Super Carnosine|Super Carnosine|S10216</v>
      </c>
      <c r="K266" s="1" t="str">
        <f t="shared" si="9"/>
        <v>INSERT INTO ListValues(ListID,Instance,scope,ValueKey,ValueDesc,OrderID) VALUES (1,'lava','crms-nacc','S10216','Super Carnosine|Super Carnosine|S10216',0)</v>
      </c>
    </row>
    <row r="267" spans="1:11" ht="30">
      <c r="A267" s="9" t="s">
        <v>561</v>
      </c>
      <c r="B267" s="4" t="s">
        <v>562</v>
      </c>
      <c r="C267" s="10"/>
      <c r="E267" s="1" t="str">
        <f t="shared" si="8"/>
        <v>Super blue green enzymes|Super blue green enzymes|S10086</v>
      </c>
      <c r="K267" s="1" t="str">
        <f t="shared" si="9"/>
        <v>INSERT INTO ListValues(ListID,Instance,scope,ValueKey,ValueDesc,OrderID) VALUES (1,'lava','crms-nacc','S10086','Super blue green enzymes|Super blue green enzymes|S10086',0)</v>
      </c>
    </row>
    <row r="268" spans="1:11">
      <c r="A268" s="9" t="s">
        <v>563</v>
      </c>
      <c r="B268" s="4" t="s">
        <v>564</v>
      </c>
      <c r="C268" s="10"/>
      <c r="E268" s="1" t="str">
        <f t="shared" si="8"/>
        <v>Sweet Wheat|Sweet Wheat|S10029</v>
      </c>
      <c r="K268" s="1" t="str">
        <f t="shared" si="9"/>
        <v>INSERT INTO ListValues(ListID,Instance,scope,ValueKey,ValueDesc,OrderID) VALUES (1,'lava','crms-nacc','S10029','Sweet Wheat|Sweet Wheat|S10029',0)</v>
      </c>
    </row>
    <row r="269" spans="1:11">
      <c r="A269" s="9" t="s">
        <v>565</v>
      </c>
      <c r="B269" s="4" t="s">
        <v>566</v>
      </c>
      <c r="C269" s="10" t="s">
        <v>567</v>
      </c>
      <c r="E269" s="1" t="str">
        <f t="shared" si="8"/>
        <v>NorthStar|SynerFlex|S10212</v>
      </c>
      <c r="K269" s="1" t="str">
        <f t="shared" si="9"/>
        <v>INSERT INTO ListValues(ListID,Instance,scope,ValueKey,ValueDesc,OrderID) VALUES (1,'lava','crms-nacc','S10212','NorthStar|SynerFlex|S10212',0)</v>
      </c>
    </row>
    <row r="270" spans="1:11">
      <c r="A270" s="9" t="s">
        <v>568</v>
      </c>
      <c r="B270" s="4" t="s">
        <v>569</v>
      </c>
      <c r="C270" s="10"/>
      <c r="E270" s="1" t="str">
        <f t="shared" si="8"/>
        <v>TATINOL|TATINOL|R10034</v>
      </c>
      <c r="K270" s="1" t="str">
        <f t="shared" si="9"/>
        <v>INSERT INTO ListValues(ListID,Instance,scope,ValueKey,ValueDesc,OrderID) VALUES (1,'lava','crms-nacc','R10034','TATINOL|TATINOL|R10034',0)</v>
      </c>
    </row>
    <row r="271" spans="1:11">
      <c r="A271" s="9" t="s">
        <v>570</v>
      </c>
      <c r="B271" s="4" t="s">
        <v>571</v>
      </c>
      <c r="C271" s="10"/>
      <c r="E271" s="1" t="str">
        <f t="shared" si="8"/>
        <v>TINEACIDE|TINEACIDE|N10010</v>
      </c>
      <c r="K271" s="1" t="str">
        <f t="shared" si="9"/>
        <v>INSERT INTO ListValues(ListID,Instance,scope,ValueKey,ValueDesc,OrderID) VALUES (1,'lava','crms-nacc','N10010','TINEACIDE|TINEACIDE|N10010',0)</v>
      </c>
    </row>
    <row r="272" spans="1:11">
      <c r="A272" s="9" t="s">
        <v>572</v>
      </c>
      <c r="B272" s="4" t="s">
        <v>573</v>
      </c>
      <c r="C272" s="10" t="s">
        <v>574</v>
      </c>
      <c r="E272" s="1" t="str">
        <f t="shared" si="8"/>
        <v>Flurizan|Tarenflurbil|R10005</v>
      </c>
      <c r="K272" s="1" t="str">
        <f t="shared" si="9"/>
        <v>INSERT INTO ListValues(ListID,Instance,scope,ValueKey,ValueDesc,OrderID) VALUES (1,'lava','crms-nacc','R10005','Flurizan|Tarenflurbil|R10005',0)</v>
      </c>
    </row>
    <row r="273" spans="1:11">
      <c r="A273" s="9" t="s">
        <v>575</v>
      </c>
      <c r="B273" s="4" t="s">
        <v>576</v>
      </c>
      <c r="C273" s="10"/>
      <c r="E273" s="1" t="str">
        <f t="shared" si="8"/>
        <v>Tea Tree oil|Tea Tree oil|N10012</v>
      </c>
      <c r="K273" s="1" t="str">
        <f t="shared" si="9"/>
        <v>INSERT INTO ListValues(ListID,Instance,scope,ValueKey,ValueDesc,OrderID) VALUES (1,'lava','crms-nacc','N10012','Tea Tree oil|Tea Tree oil|N10012',0)</v>
      </c>
    </row>
    <row r="274" spans="1:11">
      <c r="A274" s="9" t="s">
        <v>577</v>
      </c>
      <c r="B274" s="4" t="s">
        <v>578</v>
      </c>
      <c r="C274" s="10"/>
      <c r="E274" s="1" t="str">
        <f t="shared" si="8"/>
        <v>Theralogix|Theralogix|S10179</v>
      </c>
      <c r="K274" s="1" t="str">
        <f t="shared" si="9"/>
        <v>INSERT INTO ListValues(ListID,Instance,scope,ValueKey,ValueDesc,OrderID) VALUES (1,'lava','crms-nacc','S10179','Theralogix|Theralogix|S10179',0)</v>
      </c>
    </row>
    <row r="275" spans="1:11">
      <c r="A275" s="9" t="s">
        <v>579</v>
      </c>
      <c r="B275" s="4" t="s">
        <v>580</v>
      </c>
      <c r="C275" s="10" t="s">
        <v>581</v>
      </c>
      <c r="E275" s="1" t="str">
        <f t="shared" si="8"/>
        <v>Alzhemed|Tramiprosate|R10001</v>
      </c>
      <c r="K275" s="1" t="str">
        <f t="shared" si="9"/>
        <v>INSERT INTO ListValues(ListID,Instance,scope,ValueKey,ValueDesc,OrderID) VALUES (1,'lava','crms-nacc','R10001','Alzhemed|Tramiprosate|R10001',0)</v>
      </c>
    </row>
    <row r="276" spans="1:11">
      <c r="A276" s="9" t="s">
        <v>582</v>
      </c>
      <c r="B276" s="4" t="s">
        <v>583</v>
      </c>
      <c r="C276" s="10"/>
      <c r="E276" s="1" t="str">
        <f t="shared" si="8"/>
        <v>Trevinol|Trevinol|S10108</v>
      </c>
      <c r="K276" s="1" t="str">
        <f t="shared" si="9"/>
        <v>INSERT INTO ListValues(ListID,Instance,scope,ValueKey,ValueDesc,OrderID) VALUES (1,'lava','crms-nacc','S10108','Trevinol|Trevinol|S10108',0)</v>
      </c>
    </row>
    <row r="277" spans="1:11">
      <c r="A277" s="9" t="s">
        <v>584</v>
      </c>
      <c r="B277" s="4" t="s">
        <v>585</v>
      </c>
      <c r="C277" s="10"/>
      <c r="E277" s="1" t="str">
        <f t="shared" si="8"/>
        <v>Tri-boron|Tri-boron|S10155</v>
      </c>
      <c r="K277" s="1" t="str">
        <f t="shared" si="9"/>
        <v>INSERT INTO ListValues(ListID,Instance,scope,ValueKey,ValueDesc,OrderID) VALUES (1,'lava','crms-nacc','S10155','Tri-boron|Tri-boron|S10155',0)</v>
      </c>
    </row>
    <row r="278" spans="1:11">
      <c r="A278" s="9" t="s">
        <v>586</v>
      </c>
      <c r="B278" s="4" t="s">
        <v>587</v>
      </c>
      <c r="C278" s="10"/>
      <c r="E278" s="1" t="str">
        <f t="shared" si="8"/>
        <v>Trilipix|Trilipix|R10044</v>
      </c>
      <c r="K278" s="1" t="str">
        <f t="shared" si="9"/>
        <v>INSERT INTO ListValues(ListID,Instance,scope,ValueKey,ValueDesc,OrderID) VALUES (1,'lava','crms-nacc','R10044','Trilipix|Trilipix|R10044',0)</v>
      </c>
    </row>
    <row r="279" spans="1:11">
      <c r="A279" s="9" t="s">
        <v>588</v>
      </c>
      <c r="B279" s="4" t="s">
        <v>589</v>
      </c>
      <c r="C279" s="10"/>
      <c r="E279" s="1" t="str">
        <f t="shared" si="8"/>
        <v>Triple flex|Triple flex|S10087</v>
      </c>
      <c r="K279" s="1" t="str">
        <f t="shared" si="9"/>
        <v>INSERT INTO ListValues(ListID,Instance,scope,ValueKey,ValueDesc,OrderID) VALUES (1,'lava','crms-nacc','S10087','Triple flex|Triple flex|S10087',0)</v>
      </c>
    </row>
    <row r="280" spans="1:11">
      <c r="A280" s="9" t="s">
        <v>590</v>
      </c>
      <c r="B280" s="4" t="s">
        <v>591</v>
      </c>
      <c r="C280" s="10"/>
      <c r="E280" s="1" t="str">
        <f t="shared" si="8"/>
        <v>Tumeric|Tumeric|S10001</v>
      </c>
      <c r="K280" s="1" t="str">
        <f t="shared" si="9"/>
        <v>INSERT INTO ListValues(ListID,Instance,scope,ValueKey,ValueDesc,OrderID) VALUES (1,'lava','crms-nacc','S10001','Tumeric|Tumeric|S10001',0)</v>
      </c>
    </row>
    <row r="281" spans="1:11">
      <c r="A281" s="9" t="s">
        <v>592</v>
      </c>
      <c r="B281" s="4" t="s">
        <v>593</v>
      </c>
      <c r="C281" s="10"/>
      <c r="E281" s="1" t="str">
        <f t="shared" si="8"/>
        <v>Turbo-cort inhaler|Turbo-cort inhaler|R10036</v>
      </c>
      <c r="K281" s="1" t="str">
        <f t="shared" si="9"/>
        <v>INSERT INTO ListValues(ListID,Instance,scope,ValueKey,ValueDesc,OrderID) VALUES (1,'lava','crms-nacc','R10036','Turbo-cort inhaler|Turbo-cort inhaler|R10036',0)</v>
      </c>
    </row>
    <row r="282" spans="1:11">
      <c r="A282" s="9" t="s">
        <v>594</v>
      </c>
      <c r="B282" s="4" t="s">
        <v>595</v>
      </c>
      <c r="C282" s="10" t="s">
        <v>596</v>
      </c>
      <c r="E282" s="1" t="str">
        <f t="shared" si="8"/>
        <v>Curcumin|Turmeric|S10188</v>
      </c>
      <c r="K282" s="1" t="str">
        <f t="shared" si="9"/>
        <v>INSERT INTO ListValues(ListID,Instance,scope,ValueKey,ValueDesc,OrderID) VALUES (1,'lava','crms-nacc','S10188','Curcumin|Turmeric|S10188',0)</v>
      </c>
    </row>
    <row r="283" spans="1:11" ht="30">
      <c r="A283" s="9" t="s">
        <v>597</v>
      </c>
      <c r="B283" s="4" t="s">
        <v>598</v>
      </c>
      <c r="C283" s="10"/>
      <c r="E283" s="1" t="str">
        <f t="shared" si="8"/>
        <v>Ultimate Bladder Support|Ultimate Bladder Support|S10213</v>
      </c>
      <c r="K283" s="1" t="str">
        <f t="shared" si="9"/>
        <v>INSERT INTO ListValues(ListID,Instance,scope,ValueKey,ValueDesc,OrderID) VALUES (1,'lava','crms-nacc','S10213','Ultimate Bladder Support|Ultimate Bladder Support|S10213',0)</v>
      </c>
    </row>
    <row r="284" spans="1:11" ht="30">
      <c r="A284" s="9" t="s">
        <v>599</v>
      </c>
      <c r="B284" s="4" t="s">
        <v>600</v>
      </c>
      <c r="C284" s="10"/>
      <c r="E284" s="1" t="str">
        <f t="shared" si="8"/>
        <v>Ultimate Green Zone|Ultimate Green Zone|S10208</v>
      </c>
      <c r="K284" s="1" t="str">
        <f t="shared" si="9"/>
        <v>INSERT INTO ListValues(ListID,Instance,scope,ValueKey,ValueDesc,OrderID) VALUES (1,'lava','crms-nacc','S10208','Ultimate Green Zone|Ultimate Green Zone|S10208',0)</v>
      </c>
    </row>
    <row r="285" spans="1:11">
      <c r="A285" s="9" t="s">
        <v>601</v>
      </c>
      <c r="B285" s="4" t="s">
        <v>602</v>
      </c>
      <c r="C285" s="10"/>
      <c r="E285" s="1" t="str">
        <f t="shared" si="8"/>
        <v>Ultra-joint|Ultra-joint|S10061</v>
      </c>
      <c r="K285" s="1" t="str">
        <f t="shared" si="9"/>
        <v>INSERT INTO ListValues(ListID,Instance,scope,ValueKey,ValueDesc,OrderID) VALUES (1,'lava','crms-nacc','S10061','Ultra-joint|Ultra-joint|S10061',0)</v>
      </c>
    </row>
    <row r="286" spans="1:11">
      <c r="A286" s="9" t="s">
        <v>603</v>
      </c>
      <c r="B286" s="4" t="s">
        <v>604</v>
      </c>
      <c r="C286" s="10"/>
      <c r="E286" s="1" t="str">
        <f t="shared" si="8"/>
        <v>Urisodiol|Urisodiol|R10006</v>
      </c>
      <c r="K286" s="1" t="str">
        <f t="shared" si="9"/>
        <v>INSERT INTO ListValues(ListID,Instance,scope,ValueKey,ValueDesc,OrderID) VALUES (1,'lava','crms-nacc','R10006','Urisodiol|Urisodiol|R10006',0)</v>
      </c>
    </row>
    <row r="287" spans="1:11" ht="30">
      <c r="A287" s="9" t="s">
        <v>605</v>
      </c>
      <c r="B287" s="4" t="s">
        <v>606</v>
      </c>
      <c r="C287" s="10"/>
      <c r="E287" s="1" t="str">
        <f t="shared" si="8"/>
        <v>Vegetable Glucosamine|Vegetable Glucosamine|S10146</v>
      </c>
      <c r="K287" s="1" t="str">
        <f t="shared" si="9"/>
        <v>INSERT INTO ListValues(ListID,Instance,scope,ValueKey,ValueDesc,OrderID) VALUES (1,'lava','crms-nacc','S10146','Vegetable Glucosamine|Vegetable Glucosamine|S10146',0)</v>
      </c>
    </row>
    <row r="288" spans="1:11">
      <c r="A288" s="9" t="s">
        <v>607</v>
      </c>
      <c r="B288" s="4" t="s">
        <v>608</v>
      </c>
      <c r="C288" s="10"/>
      <c r="E288" s="1" t="str">
        <f t="shared" si="8"/>
        <v>Velvet Antler|Velvet Antler|S10152</v>
      </c>
      <c r="K288" s="1" t="str">
        <f t="shared" si="9"/>
        <v>INSERT INTO ListValues(ListID,Instance,scope,ValueKey,ValueDesc,OrderID) VALUES (1,'lava','crms-nacc','S10152','Velvet Antler|Velvet Antler|S10152',0)</v>
      </c>
    </row>
    <row r="289" spans="1:11">
      <c r="A289" s="9" t="s">
        <v>609</v>
      </c>
      <c r="B289" s="4" t="s">
        <v>610</v>
      </c>
      <c r="C289" s="10"/>
      <c r="E289" s="1" t="str">
        <f t="shared" si="8"/>
        <v>Vinpocetine|Vinpocetine|S10245</v>
      </c>
      <c r="K289" s="1" t="str">
        <f t="shared" si="9"/>
        <v>INSERT INTO ListValues(ListID,Instance,scope,ValueKey,ValueDesc,OrderID) VALUES (1,'lava','crms-nacc','S10245','Vinpocetine|Vinpocetine|S10245',0)</v>
      </c>
    </row>
    <row r="290" spans="1:11" ht="30">
      <c r="A290" s="9" t="s">
        <v>611</v>
      </c>
      <c r="B290" s="4" t="s">
        <v>612</v>
      </c>
      <c r="C290" s="10"/>
      <c r="E290" s="1" t="str">
        <f t="shared" si="8"/>
        <v>Vital Super Antioxidant|Vital Super Antioxidant|S10096</v>
      </c>
      <c r="K290" s="1" t="str">
        <f t="shared" si="9"/>
        <v>INSERT INTO ListValues(ListID,Instance,scope,ValueKey,ValueDesc,OrderID) VALUES (1,'lava','crms-nacc','S10096','Vital Super Antioxidant|Vital Super Antioxidant|S10096',0)</v>
      </c>
    </row>
    <row r="291" spans="1:11">
      <c r="A291" s="9" t="s">
        <v>613</v>
      </c>
      <c r="B291" s="4" t="s">
        <v>614</v>
      </c>
      <c r="C291" s="10"/>
      <c r="E291" s="1" t="str">
        <f t="shared" si="8"/>
        <v>Wheat Germ|Wheat Germ|S10160</v>
      </c>
      <c r="K291" s="1" t="str">
        <f t="shared" si="9"/>
        <v>INSERT INTO ListValues(ListID,Instance,scope,ValueKey,ValueDesc,OrderID) VALUES (1,'lava','crms-nacc','S10160','Wheat Germ|Wheat Germ|S10160',0)</v>
      </c>
    </row>
    <row r="292" spans="1:11">
      <c r="A292" s="9" t="s">
        <v>615</v>
      </c>
      <c r="B292" s="4" t="s">
        <v>616</v>
      </c>
      <c r="C292" s="10"/>
      <c r="E292" s="1" t="str">
        <f t="shared" si="8"/>
        <v>Wheat Germ Oil|Wheat Germ Oil|S10241</v>
      </c>
      <c r="K292" s="1" t="str">
        <f t="shared" si="9"/>
        <v>INSERT INTO ListValues(ListID,Instance,scope,ValueKey,ValueDesc,OrderID) VALUES (1,'lava','crms-nacc','S10241','Wheat Germ Oil|Wheat Germ Oil|S10241',0)</v>
      </c>
    </row>
    <row r="293" spans="1:11" ht="30">
      <c r="A293" s="9" t="s">
        <v>617</v>
      </c>
      <c r="B293" s="4" t="s">
        <v>618</v>
      </c>
      <c r="C293" s="10"/>
      <c r="E293" s="1" t="str">
        <f t="shared" si="8"/>
        <v>White Willow (Salix alba)|White Willow (Salix alba)|S10167</v>
      </c>
      <c r="K293" s="1" t="str">
        <f t="shared" si="9"/>
        <v>INSERT INTO ListValues(ListID,Instance,scope,ValueKey,ValueDesc,OrderID) VALUES (1,'lava','crms-nacc','S10167','White Willow (Salix alba)|White Willow (Salix alba)|S10167',0)</v>
      </c>
    </row>
    <row r="294" spans="1:11">
      <c r="A294" s="9" t="s">
        <v>619</v>
      </c>
      <c r="B294" s="4" t="s">
        <v>620</v>
      </c>
      <c r="C294" s="10"/>
      <c r="E294" s="1" t="str">
        <f t="shared" si="8"/>
        <v>Wobenzym|Wobenzym|S10231</v>
      </c>
      <c r="K294" s="1" t="str">
        <f t="shared" si="9"/>
        <v>INSERT INTO ListValues(ListID,Instance,scope,ValueKey,ValueDesc,OrderID) VALUES (1,'lava','crms-nacc','S10231','Wobenzym|Wobenzym|S10231',0)</v>
      </c>
    </row>
    <row r="295" spans="1:11">
      <c r="A295" s="9" t="s">
        <v>621</v>
      </c>
      <c r="B295" s="4" t="s">
        <v>622</v>
      </c>
      <c r="C295" s="10"/>
      <c r="E295" s="1" t="str">
        <f t="shared" si="8"/>
        <v>XALIPRODEN|XALIPRODEN|S10133</v>
      </c>
      <c r="K295" s="1" t="str">
        <f t="shared" si="9"/>
        <v>INSERT INTO ListValues(ListID,Instance,scope,ValueKey,ValueDesc,OrderID) VALUES (1,'lava','crms-nacc','S10133','XALIPRODEN|XALIPRODEN|S10133',0)</v>
      </c>
    </row>
    <row r="296" spans="1:11">
      <c r="A296" s="9" t="s">
        <v>623</v>
      </c>
      <c r="B296" s="4" t="s">
        <v>624</v>
      </c>
      <c r="C296" s="10"/>
      <c r="E296" s="1" t="str">
        <f t="shared" si="8"/>
        <v>Zinc picolinate|Zinc picolinate|S10147</v>
      </c>
      <c r="K296" s="1" t="str">
        <f t="shared" si="9"/>
        <v>INSERT INTO ListValues(ListID,Instance,scope,ValueKey,ValueDesc,OrderID) VALUES (1,'lava','crms-nacc','S10147','Zinc picolinate|Zinc picolinate|S10147',0)</v>
      </c>
    </row>
    <row r="297" spans="1:11">
      <c r="A297" s="9" t="s">
        <v>625</v>
      </c>
      <c r="B297" s="4" t="s">
        <v>626</v>
      </c>
      <c r="C297" s="10"/>
      <c r="E297" s="1" t="str">
        <f t="shared" si="8"/>
        <v>Zyflamend|Zyflamend|S10073</v>
      </c>
      <c r="K297" s="1" t="str">
        <f t="shared" si="9"/>
        <v>INSERT INTO ListValues(ListID,Instance,scope,ValueKey,ValueDesc,OrderID) VALUES (1,'lava','crms-nacc','S10073','Zyflamend|Zyflamend|S10073',0)</v>
      </c>
    </row>
    <row r="298" spans="1:11">
      <c r="A298" s="9" t="s">
        <v>627</v>
      </c>
      <c r="B298" s="4" t="s">
        <v>628</v>
      </c>
      <c r="C298" s="10"/>
      <c r="E298" s="1" t="str">
        <f t="shared" si="8"/>
        <v>amino acids topical|amino acids topical|S10184</v>
      </c>
      <c r="K298" s="1" t="str">
        <f t="shared" si="9"/>
        <v>INSERT INTO ListValues(ListID,Instance,scope,ValueKey,ValueDesc,OrderID) VALUES (1,'lava','crms-nacc','S10184','amino acids topical|amino acids topical|S10184',0)</v>
      </c>
    </row>
    <row r="299" spans="1:11">
      <c r="A299" s="9" t="s">
        <v>629</v>
      </c>
      <c r="B299" s="4" t="s">
        <v>630</v>
      </c>
      <c r="C299" s="10" t="s">
        <v>630</v>
      </c>
      <c r="E299" s="1" t="str">
        <f t="shared" si="8"/>
        <v>axona|axona|S10196</v>
      </c>
      <c r="K299" s="1" t="str">
        <f t="shared" si="9"/>
        <v>INSERT INTO ListValues(ListID,Instance,scope,ValueKey,ValueDesc,OrderID) VALUES (1,'lava','crms-nacc','S10196','axona|axona|S10196',0)</v>
      </c>
    </row>
    <row r="300" spans="1:11" ht="30">
      <c r="A300" s="9" t="s">
        <v>631</v>
      </c>
      <c r="B300" s="4" t="s">
        <v>632</v>
      </c>
      <c r="C300" s="10"/>
      <c r="E300" s="1" t="str">
        <f t="shared" si="8"/>
        <v>barley grass powder|barley grass powder|S10080</v>
      </c>
      <c r="K300" s="1" t="str">
        <f t="shared" si="9"/>
        <v>INSERT INTO ListValues(ListID,Instance,scope,ValueKey,ValueDesc,OrderID) VALUES (1,'lava','crms-nacc','S10080','barley grass powder|barley grass powder|S10080',0)</v>
      </c>
    </row>
    <row r="301" spans="1:11">
      <c r="A301" s="9" t="s">
        <v>633</v>
      </c>
      <c r="B301" s="4" t="s">
        <v>634</v>
      </c>
      <c r="C301" s="10"/>
      <c r="E301" s="1" t="str">
        <f t="shared" si="8"/>
        <v>borage|borage|S10045</v>
      </c>
      <c r="K301" s="1" t="str">
        <f t="shared" si="9"/>
        <v>INSERT INTO ListValues(ListID,Instance,scope,ValueKey,ValueDesc,OrderID) VALUES (1,'lava','crms-nacc','S10045','borage|borage|S10045',0)</v>
      </c>
    </row>
    <row r="302" spans="1:11" ht="30">
      <c r="A302" s="9" t="s">
        <v>635</v>
      </c>
      <c r="B302" s="4" t="s">
        <v>636</v>
      </c>
      <c r="C302" s="10"/>
      <c r="E302" s="1" t="str">
        <f t="shared" si="8"/>
        <v>cats claw bark extract|cats claw bark extract|S10082</v>
      </c>
      <c r="K302" s="1" t="str">
        <f t="shared" si="9"/>
        <v>INSERT INTO ListValues(ListID,Instance,scope,ValueKey,ValueDesc,OrderID) VALUES (1,'lava','crms-nacc','S10082','cats claw bark extract|cats claw bark extract|S10082',0)</v>
      </c>
    </row>
    <row r="303" spans="1:11" ht="30">
      <c r="A303" s="9" t="s">
        <v>637</v>
      </c>
      <c r="B303" s="4" t="s">
        <v>638</v>
      </c>
      <c r="C303" s="10"/>
      <c r="E303" s="1" t="str">
        <f t="shared" si="8"/>
        <v>cranberry fruit extract|cranberry fruit extract|S10192</v>
      </c>
      <c r="K303" s="1" t="str">
        <f t="shared" si="9"/>
        <v>INSERT INTO ListValues(ListID,Instance,scope,ValueKey,ValueDesc,OrderID) VALUES (1,'lava','crms-nacc','S10192','cranberry fruit extract|cranberry fruit extract|S10192',0)</v>
      </c>
    </row>
    <row r="304" spans="1:11">
      <c r="A304" s="9" t="s">
        <v>639</v>
      </c>
      <c r="B304" s="4" t="s">
        <v>640</v>
      </c>
      <c r="C304" s="10"/>
      <c r="E304" s="1" t="str">
        <f t="shared" si="8"/>
        <v>dong quai|dong quai|S10187</v>
      </c>
      <c r="K304" s="1" t="str">
        <f t="shared" si="9"/>
        <v>INSERT INTO ListValues(ListID,Instance,scope,ValueKey,ValueDesc,OrderID) VALUES (1,'lava','crms-nacc','S10187','dong quai|dong quai|S10187',0)</v>
      </c>
    </row>
    <row r="305" spans="1:11">
      <c r="A305" s="9" t="s">
        <v>641</v>
      </c>
      <c r="B305" s="4" t="s">
        <v>642</v>
      </c>
      <c r="C305" s="10"/>
      <c r="E305" s="1" t="str">
        <f t="shared" si="8"/>
        <v>feverfew|feverfew|S10185</v>
      </c>
      <c r="K305" s="1" t="str">
        <f t="shared" si="9"/>
        <v>INSERT INTO ListValues(ListID,Instance,scope,ValueKey,ValueDesc,OrderID) VALUES (1,'lava','crms-nacc','S10185','feverfew|feverfew|S10185',0)</v>
      </c>
    </row>
    <row r="306" spans="1:11">
      <c r="A306" s="9" t="s">
        <v>643</v>
      </c>
      <c r="B306" s="4" t="s">
        <v>644</v>
      </c>
      <c r="C306" s="10"/>
      <c r="E306" s="1" t="str">
        <f t="shared" si="8"/>
        <v>gelatin|gelatin|S10197</v>
      </c>
      <c r="K306" s="1" t="str">
        <f t="shared" si="9"/>
        <v>INSERT INTO ListValues(ListID,Instance,scope,ValueKey,ValueDesc,OrderID) VALUES (1,'lava','crms-nacc','S10197','gelatin|gelatin|S10197',0)</v>
      </c>
    </row>
    <row r="307" spans="1:11">
      <c r="A307" s="9" t="s">
        <v>645</v>
      </c>
      <c r="B307" s="4" t="s">
        <v>646</v>
      </c>
      <c r="C307" s="10"/>
      <c r="E307" s="1" t="str">
        <f t="shared" si="8"/>
        <v>grape seed oil|grape seed oil|S10186</v>
      </c>
      <c r="K307" s="1" t="str">
        <f t="shared" si="9"/>
        <v>INSERT INTO ListValues(ListID,Instance,scope,ValueKey,ValueDesc,OrderID) VALUES (1,'lava','crms-nacc','S10186','grape seed oil|grape seed oil|S10186',0)</v>
      </c>
    </row>
    <row r="308" spans="1:11" ht="30">
      <c r="A308" s="9" t="s">
        <v>647</v>
      </c>
      <c r="B308" s="4" t="s">
        <v>648</v>
      </c>
      <c r="C308" s="10"/>
      <c r="E308" s="1" t="str">
        <f t="shared" si="8"/>
        <v>grapefruit seed extract|grapefruit seed extract|S10180</v>
      </c>
      <c r="K308" s="1" t="str">
        <f t="shared" si="9"/>
        <v>INSERT INTO ListValues(ListID,Instance,scope,ValueKey,ValueDesc,OrderID) VALUES (1,'lava','crms-nacc','S10180','grapefruit seed extract|grapefruit seed extract|S10180',0)</v>
      </c>
    </row>
    <row r="309" spans="1:11">
      <c r="A309" s="9" t="s">
        <v>649</v>
      </c>
      <c r="B309" s="4" t="s">
        <v>650</v>
      </c>
      <c r="C309" s="10"/>
      <c r="E309" s="1" t="str">
        <f t="shared" si="8"/>
        <v>grapeseed extract|grapeseed extract|S10191</v>
      </c>
      <c r="K309" s="1" t="str">
        <f t="shared" si="9"/>
        <v>INSERT INTO ListValues(ListID,Instance,scope,ValueKey,ValueDesc,OrderID) VALUES (1,'lava','crms-nacc','S10191','grapeseed extract|grapeseed extract|S10191',0)</v>
      </c>
    </row>
    <row r="310" spans="1:11">
      <c r="A310" s="9" t="s">
        <v>651</v>
      </c>
      <c r="B310" s="4" t="s">
        <v>652</v>
      </c>
      <c r="C310" s="10"/>
      <c r="E310" s="1" t="str">
        <f t="shared" si="8"/>
        <v>green tea extract|green tea extract|S10190</v>
      </c>
      <c r="K310" s="1" t="str">
        <f t="shared" si="9"/>
        <v>INSERT INTO ListValues(ListID,Instance,scope,ValueKey,ValueDesc,OrderID) VALUES (1,'lava','crms-nacc','S10190','green tea extract|green tea extract|S10190',0)</v>
      </c>
    </row>
    <row r="311" spans="1:11">
      <c r="A311" s="9" t="s">
        <v>653</v>
      </c>
      <c r="B311" s="4" t="s">
        <v>654</v>
      </c>
      <c r="C311" s="10"/>
      <c r="E311" s="1" t="str">
        <f t="shared" si="8"/>
        <v>neurostin|neurostin|S10193</v>
      </c>
      <c r="K311" s="1" t="str">
        <f t="shared" si="9"/>
        <v>INSERT INTO ListValues(ListID,Instance,scope,ValueKey,ValueDesc,OrderID) VALUES (1,'lava','crms-nacc','S10193','neurostin|neurostin|S10193',0)</v>
      </c>
    </row>
    <row r="312" spans="1:11" ht="45">
      <c r="A312" s="9" t="s">
        <v>655</v>
      </c>
      <c r="B312" s="4" t="s">
        <v>656</v>
      </c>
      <c r="C312" s="10"/>
      <c r="E312" s="1" t="str">
        <f t="shared" si="8"/>
        <v>nutraMetrix Maximum ORAC formula|nutraMetrix Maximum ORAC formula|S10199</v>
      </c>
      <c r="K312" s="1" t="str">
        <f t="shared" si="9"/>
        <v>INSERT INTO ListValues(ListID,Instance,scope,ValueKey,ValueDesc,OrderID) VALUES (1,'lava','crms-nacc','S10199','nutraMetrix Maximum ORAC formula|nutraMetrix Maximum ORAC formula|S10199',0)</v>
      </c>
    </row>
    <row r="313" spans="1:11">
      <c r="A313" s="9" t="s">
        <v>657</v>
      </c>
      <c r="B313" s="5" t="s">
        <v>658</v>
      </c>
      <c r="C313" s="10"/>
      <c r="E313" s="1" t="str">
        <f t="shared" si="8"/>
        <v>nutraMetrix OPC-3|nutraMetrix OPC-3|S10198</v>
      </c>
      <c r="K313" s="1" t="str">
        <f t="shared" si="9"/>
        <v>INSERT INTO ListValues(ListID,Instance,scope,ValueKey,ValueDesc,OrderID) VALUES (1,'lava','crms-nacc','S10198','nutraMetrix OPC-3|nutraMetrix OPC-3|S10198',0)</v>
      </c>
    </row>
    <row r="314" spans="1:11">
      <c r="A314" s="9" t="s">
        <v>659</v>
      </c>
      <c r="B314" s="4" t="s">
        <v>660</v>
      </c>
      <c r="C314" s="10"/>
      <c r="E314" s="1" t="str">
        <f t="shared" si="8"/>
        <v>pantothenate|pantothenate|S10183</v>
      </c>
      <c r="K314" s="1" t="str">
        <f t="shared" si="9"/>
        <v>INSERT INTO ListValues(ListID,Instance,scope,ValueKey,ValueDesc,OrderID) VALUES (1,'lava','crms-nacc','S10183','pantothenate|pantothenate|S10183',0)</v>
      </c>
    </row>
    <row r="315" spans="1:11">
      <c r="A315" s="9" t="s">
        <v>661</v>
      </c>
      <c r="B315" s="4" t="s">
        <v>662</v>
      </c>
      <c r="C315" s="10"/>
      <c r="E315" s="1" t="str">
        <f t="shared" si="8"/>
        <v>phosohatide cheline|phosohatide cheline|S10194</v>
      </c>
      <c r="K315" s="1" t="str">
        <f t="shared" si="9"/>
        <v>INSERT INTO ListValues(ListID,Instance,scope,ValueKey,ValueDesc,OrderID) VALUES (1,'lava','crms-nacc','S10194','phosohatide cheline|phosohatide cheline|S10194',0)</v>
      </c>
    </row>
    <row r="316" spans="1:11">
      <c r="A316" s="9" t="s">
        <v>663</v>
      </c>
      <c r="B316" s="4" t="s">
        <v>664</v>
      </c>
      <c r="C316" s="10" t="s">
        <v>665</v>
      </c>
      <c r="E316" s="1" t="str">
        <f t="shared" si="8"/>
        <v>Neuro-PS|phosphatidylserine|S10093</v>
      </c>
      <c r="K316" s="1" t="str">
        <f t="shared" si="9"/>
        <v>INSERT INTO ListValues(ListID,Instance,scope,ValueKey,ValueDesc,OrderID) VALUES (1,'lava','crms-nacc','S10093','Neuro-PS|phosphatidylserine|S10093',0)</v>
      </c>
    </row>
    <row r="317" spans="1:11" ht="16" thickBot="1">
      <c r="A317" s="11" t="s">
        <v>666</v>
      </c>
      <c r="B317" s="12" t="s">
        <v>667</v>
      </c>
      <c r="C317" s="13" t="s">
        <v>668</v>
      </c>
      <c r="E317" s="1" t="str">
        <f t="shared" si="8"/>
        <v>rapaflo|silodosin|R10041</v>
      </c>
      <c r="K317" s="1" t="str">
        <f t="shared" si="9"/>
        <v>INSERT INTO ListValues(ListID,Instance,scope,ValueKey,ValueDesc,OrderID) VALUES (1,'lava','crms-nacc','R10041','rapaflo|silodosin|R10041',0)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 Hesse</cp:lastModifiedBy>
  <dcterms:created xsi:type="dcterms:W3CDTF">2012-01-24T00:16:56Z</dcterms:created>
  <dcterms:modified xsi:type="dcterms:W3CDTF">2012-01-24T00:16:56Z</dcterms:modified>
</cp:coreProperties>
</file>