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460" yWindow="380" windowWidth="26160" windowHeight="16440" tabRatio="814" activeTab="1"/>
  </bookViews>
  <sheets>
    <sheet name="Sheet2" sheetId="2" r:id="rId1"/>
    <sheet name="Sheet1" sheetId="1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2" i="1"/>
  <c r="B2" i="1"/>
  <c r="C2" i="1"/>
</calcChain>
</file>

<file path=xl/sharedStrings.xml><?xml version="1.0" encoding="utf-8"?>
<sst xmlns="http://schemas.openxmlformats.org/spreadsheetml/2006/main" count="1719" uniqueCount="414">
  <si>
    <t>instance</t>
  </si>
  <si>
    <t>scope</t>
  </si>
  <si>
    <t>entity</t>
  </si>
  <si>
    <t>data_values</t>
  </si>
  <si>
    <t>data_calculation</t>
  </si>
  <si>
    <t>required</t>
  </si>
  <si>
    <t>db_table</t>
  </si>
  <si>
    <t>db_column</t>
  </si>
  <si>
    <t>db_order</t>
  </si>
  <si>
    <t>smallint</t>
  </si>
  <si>
    <t>sql</t>
  </si>
  <si>
    <t>sql1</t>
  </si>
  <si>
    <t>sql2</t>
  </si>
  <si>
    <t>lava</t>
  </si>
  <si>
    <t>prop_order</t>
  </si>
  <si>
    <t>prop_name</t>
  </si>
  <si>
    <t>prop_description</t>
  </si>
  <si>
    <t>db_datatype</t>
  </si>
  <si>
    <t>db_datalength</t>
  </si>
  <si>
    <t>db_nullable</t>
  </si>
  <si>
    <t>db_default</t>
  </si>
  <si>
    <t>null</t>
  </si>
  <si>
    <t>varchar</t>
  </si>
  <si>
    <t>crms-nacc</t>
  </si>
  <si>
    <t>60</t>
  </si>
  <si>
    <t>4a.</t>
  </si>
  <si>
    <t>5a.</t>
  </si>
  <si>
    <t>5b.</t>
  </si>
  <si>
    <t>6a.</t>
  </si>
  <si>
    <t>6b.</t>
  </si>
  <si>
    <t>7a.</t>
  </si>
  <si>
    <t>7b.</t>
  </si>
  <si>
    <t>10a.</t>
  </si>
  <si>
    <t>11a.</t>
  </si>
  <si>
    <t>12a.</t>
  </si>
  <si>
    <t>12b.</t>
  </si>
  <si>
    <t>13a.</t>
  </si>
  <si>
    <t>INSERT INTO datadictionary (`instance`,`scope`,`entity`,`prop_order`,`prop_name`,`prop_description`,`data_values`,`data_calculation`,`required`,`db_table`,`db_column`,`db_order`,`db_datatype`,`db_datalength`,`db_nullable`,`db_default`,`notes`,`legacy_column`) VALUES ('</t>
  </si>
  <si>
    <t>notes</t>
  </si>
  <si>
    <t>legacy_column</t>
  </si>
  <si>
    <t>DXMETHOD</t>
  </si>
  <si>
    <t>Diagnosis method - Responses in this form are based on diagnosis by:</t>
  </si>
  <si>
    <t>NORMCOG</t>
  </si>
  <si>
    <t>Does the subject have normal cognition (global CDR=0 and/or neuropsychological testing withing normal range) and normal behavior (i.e., the subject does not exhibit behavior sufficient to diagnose MCI or dementia due to FTLD or LBD)?</t>
  </si>
  <si>
    <t>DEMENTED</t>
  </si>
  <si>
    <t>Does the subject meet criteria for dementia?</t>
  </si>
  <si>
    <t>AMNDEM</t>
  </si>
  <si>
    <t>Amnestic multidomain dementia syndrome</t>
  </si>
  <si>
    <t>4b.</t>
  </si>
  <si>
    <t>PCA</t>
  </si>
  <si>
    <t>Posterior cortical atrophy syndrome (or primary visual presentation)</t>
  </si>
  <si>
    <t>4c.</t>
  </si>
  <si>
    <t>PPASYN</t>
  </si>
  <si>
    <t>Primary progressive aphasia (PPA) syndrome</t>
  </si>
  <si>
    <t>4c1.</t>
  </si>
  <si>
    <t>PPASYNT</t>
  </si>
  <si>
    <t>If PPA present</t>
  </si>
  <si>
    <t>4d.</t>
  </si>
  <si>
    <t>FTDSYN</t>
  </si>
  <si>
    <t>Behavioral variant FTD (bvFTD) syndrome</t>
  </si>
  <si>
    <t>4e.</t>
  </si>
  <si>
    <t>LBDSYN</t>
  </si>
  <si>
    <t>Lewy body dementia syndrome</t>
  </si>
  <si>
    <t>4f.</t>
  </si>
  <si>
    <t>NAMNDEM</t>
  </si>
  <si>
    <t>Non-amnestic multidomain dementia, not PCA, PPA, bvFTD, or DLB syndrome</t>
  </si>
  <si>
    <t>MCIAMEM</t>
  </si>
  <si>
    <t>Amnestic MCI, single domain (aMCI SD)</t>
  </si>
  <si>
    <t>MCIAPLUS</t>
  </si>
  <si>
    <t>Amnestic MCI, multiple domains (aMCI MD)</t>
  </si>
  <si>
    <t>5b1.</t>
  </si>
  <si>
    <t>MCIAPLAN</t>
  </si>
  <si>
    <t>Amnestic MCI, multiple domains - Language</t>
  </si>
  <si>
    <t>5b2.</t>
  </si>
  <si>
    <t>MCIAPATT</t>
  </si>
  <si>
    <t>Amnestic MCI, multiple domains - Attention</t>
  </si>
  <si>
    <t>5b3.</t>
  </si>
  <si>
    <t>MCIAPEX</t>
  </si>
  <si>
    <t>Amnestic MCI, multiple domains - Executive</t>
  </si>
  <si>
    <t>5b4.</t>
  </si>
  <si>
    <t>MCIAPVIS</t>
  </si>
  <si>
    <t>Amnestic MCI, multiple domains - Visuospatial</t>
  </si>
  <si>
    <t>5c.</t>
  </si>
  <si>
    <t>MCINON1</t>
  </si>
  <si>
    <t>Non-amnestic MCI, single domain (naMCI SD)</t>
  </si>
  <si>
    <t>5c1.</t>
  </si>
  <si>
    <t>MCIN1LAN</t>
  </si>
  <si>
    <t>Non-amnestic MCI, single domain - Language</t>
  </si>
  <si>
    <t>5c2.</t>
  </si>
  <si>
    <t>MCIN1ATT</t>
  </si>
  <si>
    <t>Non-amnestic MCI, single domain - Attention</t>
  </si>
  <si>
    <t>5c3.</t>
  </si>
  <si>
    <t>MCIN1EX</t>
  </si>
  <si>
    <t>Non-amnestic MCI, single domain - Executive</t>
  </si>
  <si>
    <t>5c4.</t>
  </si>
  <si>
    <t>MCIN1VIS</t>
  </si>
  <si>
    <t>Non-amnestic MCI, single domain - Visuospatial</t>
  </si>
  <si>
    <t>5d.</t>
  </si>
  <si>
    <t>MCINON2</t>
  </si>
  <si>
    <t>Non-amnestic MCI, multiple domains (naMCI MD)</t>
  </si>
  <si>
    <t>5d1.</t>
  </si>
  <si>
    <t>MCIN2LAN</t>
  </si>
  <si>
    <t>Non-amnestic MCI, multiple domains - Language</t>
  </si>
  <si>
    <t>5d2.</t>
  </si>
  <si>
    <t>MCIN2ATT</t>
  </si>
  <si>
    <t>Non-amnestic MCI, multiple domains - Attention</t>
  </si>
  <si>
    <t>5d3.</t>
  </si>
  <si>
    <t>MCIN2EX</t>
  </si>
  <si>
    <t>Non-amnestic MCI, multiple domains - Executive</t>
  </si>
  <si>
    <t>5d4.</t>
  </si>
  <si>
    <t>MCIN2VIS</t>
  </si>
  <si>
    <t>Non-amnestic MCI, multiple domains - Visuospatial</t>
  </si>
  <si>
    <t>5e.</t>
  </si>
  <si>
    <t>IMPNOMCI</t>
  </si>
  <si>
    <t>Cognitively impaired, not MCI</t>
  </si>
  <si>
    <t>AMYLPET</t>
  </si>
  <si>
    <t>Biomarker findings - Abnormally elevated amyloid on PET</t>
  </si>
  <si>
    <t>AMYLCSF</t>
  </si>
  <si>
    <t>Biomarker findings - Abnormally low amyloid in CSF</t>
  </si>
  <si>
    <t>6c.</t>
  </si>
  <si>
    <t>FDGAD</t>
  </si>
  <si>
    <t>Biomarker findings - FDG-PET pattern of AD</t>
  </si>
  <si>
    <t>6d.</t>
  </si>
  <si>
    <t>HIPPATR</t>
  </si>
  <si>
    <t>Biomarker findings - Hippocampal atrophy</t>
  </si>
  <si>
    <t>6e.</t>
  </si>
  <si>
    <t>TAUPETAD</t>
  </si>
  <si>
    <t>Biomarker findings - Tau PET evidence for AD</t>
  </si>
  <si>
    <t>6f.</t>
  </si>
  <si>
    <t>CSFTAU</t>
  </si>
  <si>
    <t>Biomarker findings - Abnormally elevated CSF Tau or pTau</t>
  </si>
  <si>
    <t>6g.</t>
  </si>
  <si>
    <t>FDGFTLD</t>
  </si>
  <si>
    <t>Biomarker findings - FDG-PET evidence for frontal or anterior temporal hypometabolism for FTLD</t>
  </si>
  <si>
    <t>6h.</t>
  </si>
  <si>
    <t>TPETFTLD</t>
  </si>
  <si>
    <t>Biomarker findings - Tau PET evidence for FTLD</t>
  </si>
  <si>
    <t>6i.</t>
  </si>
  <si>
    <t>MRFTLD</t>
  </si>
  <si>
    <t>Biomarker findings - Structural MR evidence for frontal or anterior temporal atrophy for FTLD</t>
  </si>
  <si>
    <t>6j.</t>
  </si>
  <si>
    <t>DATSCAN</t>
  </si>
  <si>
    <t>Biomarker findings - Dopamine transporter scan (DATscan) evidence for Lewy body disease</t>
  </si>
  <si>
    <t>6k.</t>
  </si>
  <si>
    <t>OTHBIOM</t>
  </si>
  <si>
    <t>Biomarker findings - Other</t>
  </si>
  <si>
    <t>6k1.</t>
  </si>
  <si>
    <t>OTHBIOMX</t>
  </si>
  <si>
    <t>Biomarker findings - Other (SPECIFY)</t>
  </si>
  <si>
    <t>IMAGLINF</t>
  </si>
  <si>
    <t>Imaging findings - Large vessel infarct(s)</t>
  </si>
  <si>
    <t>IMAGLAC</t>
  </si>
  <si>
    <t>Imaging findings - Lacunar infarct(s)</t>
  </si>
  <si>
    <t>7c.</t>
  </si>
  <si>
    <t>IMAGMACH</t>
  </si>
  <si>
    <t>Imaging findings - Macrohemorrhage(s)</t>
  </si>
  <si>
    <t>7d.</t>
  </si>
  <si>
    <t>IMAGMICH</t>
  </si>
  <si>
    <t>Imaging findings - Microhemorrhage(s)</t>
  </si>
  <si>
    <t>7e.</t>
  </si>
  <si>
    <t>IMAGMWMH</t>
  </si>
  <si>
    <t>Imaging findings - Moderate white-matter hyperintensity (CHS score 5-6)</t>
  </si>
  <si>
    <t>7f.</t>
  </si>
  <si>
    <t>IMAGEWMH</t>
  </si>
  <si>
    <t>Imaging findings - Extensive white-matter hyperintensity (CHS score 7-8)</t>
  </si>
  <si>
    <t>ADMUT</t>
  </si>
  <si>
    <t>Does the subject have a dominantly inherited AD mutation (PSEN1, PSEN2, APP)?</t>
  </si>
  <si>
    <t>FTLDMUT</t>
  </si>
  <si>
    <t>Does the subject have a hereditary FTLD mutation (e.g., GRN, VCP, TARBP, FUS, C9orf72, CHMP2B, MAPT)?</t>
  </si>
  <si>
    <t>OTHMUT</t>
  </si>
  <si>
    <t>Does the subject have a hereditary mutation other than an AD or FTLD mutation?</t>
  </si>
  <si>
    <t>OTHMUTX</t>
  </si>
  <si>
    <t>If yes, specify</t>
  </si>
  <si>
    <t>ALZDIS</t>
  </si>
  <si>
    <t>Alzheimer's disease</t>
  </si>
  <si>
    <t>ALZDISIF</t>
  </si>
  <si>
    <t>Alzheimer's disease, primary or contributing</t>
  </si>
  <si>
    <t>LBDIS</t>
  </si>
  <si>
    <t>Lewy body disease</t>
  </si>
  <si>
    <t>LBDIF</t>
  </si>
  <si>
    <t>Lewy body disease, primary or contributing</t>
  </si>
  <si>
    <t>PARK</t>
  </si>
  <si>
    <t>Parkinson's disease</t>
  </si>
  <si>
    <t>MSA</t>
  </si>
  <si>
    <t>Multiple system atrophy</t>
  </si>
  <si>
    <t>MSAIF</t>
  </si>
  <si>
    <t>Multiple system atrophy, primary or contributing</t>
  </si>
  <si>
    <t>14a.</t>
  </si>
  <si>
    <t>PSP</t>
  </si>
  <si>
    <t>Progressive supranuclear palsy (PSP)</t>
  </si>
  <si>
    <t>14a1.</t>
  </si>
  <si>
    <t>PSPIF</t>
  </si>
  <si>
    <t>Progressive supranuclear palsy (PSP), primary or contributing</t>
  </si>
  <si>
    <t>14b.</t>
  </si>
  <si>
    <t>CORT</t>
  </si>
  <si>
    <t>Corticobasal degeneration (CBD)</t>
  </si>
  <si>
    <t>14b1.</t>
  </si>
  <si>
    <t>CORTIF</t>
  </si>
  <si>
    <t>Corticobasal degeneration (CBD), primary or contributing</t>
  </si>
  <si>
    <t>14c.</t>
  </si>
  <si>
    <t>FTLDMO</t>
  </si>
  <si>
    <t>FTLD with motor neuron disease</t>
  </si>
  <si>
    <t>14c1.</t>
  </si>
  <si>
    <t>FTLDMOIF</t>
  </si>
  <si>
    <t>FTLD with motor neuron disease, primary or contributing</t>
  </si>
  <si>
    <t>14d.</t>
  </si>
  <si>
    <t>FTLDNOS</t>
  </si>
  <si>
    <t>FTLD NOS</t>
  </si>
  <si>
    <t>14d1.</t>
  </si>
  <si>
    <t>FTLDNOIF</t>
  </si>
  <si>
    <t>FTLD NOS, primary or contributing</t>
  </si>
  <si>
    <t>14e.</t>
  </si>
  <si>
    <t>FTLDSUBT</t>
  </si>
  <si>
    <t>If FTLD (Questions 14a - 14d) are Present, specify FTLD subtype</t>
  </si>
  <si>
    <t>14e1.</t>
  </si>
  <si>
    <t>FTLDSUBX</t>
  </si>
  <si>
    <t>Other FTLD, specify</t>
  </si>
  <si>
    <t>CVD</t>
  </si>
  <si>
    <t>Vascular brain injury (based on clinical and imaging evidence)</t>
  </si>
  <si>
    <t>15a.</t>
  </si>
  <si>
    <t>CVDIF</t>
  </si>
  <si>
    <t>Vascular brain injury, primary or contributing</t>
  </si>
  <si>
    <t>15b.</t>
  </si>
  <si>
    <t>PREVSTK</t>
  </si>
  <si>
    <t>Previous symptomatic stroke?</t>
  </si>
  <si>
    <t>15b1.</t>
  </si>
  <si>
    <t>STROKDEC</t>
  </si>
  <si>
    <t>Temporal relationship between stroke and cognitive decline?</t>
  </si>
  <si>
    <t>15b2.</t>
  </si>
  <si>
    <t>STKIMAG</t>
  </si>
  <si>
    <t>Confirmation of stroke by neuroimaging?</t>
  </si>
  <si>
    <t>15c.</t>
  </si>
  <si>
    <t>INFNETW</t>
  </si>
  <si>
    <t>Is there imaging evidence of cystic infarction in cognitive network(s)?</t>
  </si>
  <si>
    <t>15d.</t>
  </si>
  <si>
    <t>INFWMH</t>
  </si>
  <si>
    <t>Is there imaging evidence of cystic infarction, imaging evidence of extensive WMH (CHS grade 7-8), and impairment in executive function?</t>
  </si>
  <si>
    <t>ESSTREM</t>
  </si>
  <si>
    <t>Essential tremor</t>
  </si>
  <si>
    <t>16a.</t>
  </si>
  <si>
    <t>ESSTREIF</t>
  </si>
  <si>
    <t>Essential tremor, primary or contributing</t>
  </si>
  <si>
    <t>DOWNS</t>
  </si>
  <si>
    <t>Down syndrome</t>
  </si>
  <si>
    <t>17a.</t>
  </si>
  <si>
    <t>DOWNSIF</t>
  </si>
  <si>
    <t>Down syndrome, primary or contributing</t>
  </si>
  <si>
    <t>HUNT</t>
  </si>
  <si>
    <t>Huntington's disease</t>
  </si>
  <si>
    <t>18a.</t>
  </si>
  <si>
    <t>HUNTIF</t>
  </si>
  <si>
    <t>Huntington's disease, primary or contributing</t>
  </si>
  <si>
    <t>PRION</t>
  </si>
  <si>
    <t>Prion disease (CJD, other)</t>
  </si>
  <si>
    <t>19a.</t>
  </si>
  <si>
    <t>PRIONIF</t>
  </si>
  <si>
    <t>Prion disease (CJD, other), primary or contributing</t>
  </si>
  <si>
    <t>BRNINJ</t>
  </si>
  <si>
    <t>Traumatic brain injury</t>
  </si>
  <si>
    <t>20a.</t>
  </si>
  <si>
    <t>BRNINJIF</t>
  </si>
  <si>
    <t>Traumatic brain injury, primary or contributing</t>
  </si>
  <si>
    <t>20b.</t>
  </si>
  <si>
    <t>BRNINCTE</t>
  </si>
  <si>
    <t>If Present, does the subject have symptoms consistent with chronic traumatic encephalopathy?</t>
  </si>
  <si>
    <t>HYCEPH</t>
  </si>
  <si>
    <t>Normal-pressure hydrocephalus</t>
  </si>
  <si>
    <t>21a.</t>
  </si>
  <si>
    <t>HYCEPHIF</t>
  </si>
  <si>
    <t>Normal-pressure hydrocephalus, primary or contributing</t>
  </si>
  <si>
    <t>EPILEP</t>
  </si>
  <si>
    <t>Epilepsy</t>
  </si>
  <si>
    <t>22a.</t>
  </si>
  <si>
    <t>EPILEPIF</t>
  </si>
  <si>
    <t>Epilepsy, primary or contributing</t>
  </si>
  <si>
    <t>NEOP</t>
  </si>
  <si>
    <t>CNS neoplasm</t>
  </si>
  <si>
    <t>23a.</t>
  </si>
  <si>
    <t>NEOPIF</t>
  </si>
  <si>
    <t>CNS neoplasm, primary or contributing</t>
  </si>
  <si>
    <t>23b.</t>
  </si>
  <si>
    <t>NEOPSTAT</t>
  </si>
  <si>
    <t>CNS neoplasm, benign or malignant?</t>
  </si>
  <si>
    <t>HIV</t>
  </si>
  <si>
    <t>Human immunodeficiency virus (HIV)</t>
  </si>
  <si>
    <t>24a.</t>
  </si>
  <si>
    <t>HIVIF</t>
  </si>
  <si>
    <t>Human immunodeficiency virus (HIV), primary or contributing</t>
  </si>
  <si>
    <t>OTHCOG</t>
  </si>
  <si>
    <t>Cognitive impairment due to other neurologic, genetic, or infectious conditions not listed above</t>
  </si>
  <si>
    <t>25a.</t>
  </si>
  <si>
    <t>OTHCOGIF</t>
  </si>
  <si>
    <t>Cognitive impairment due to other neurologic, genetic, or infectious conditions not listed above, primary or contributing</t>
  </si>
  <si>
    <t>25b.</t>
  </si>
  <si>
    <t>OTHCOGX</t>
  </si>
  <si>
    <t>Cognitive impairment due to other neurologic, genetic, or infectious conditions not listed above - if Present, specify:</t>
  </si>
  <si>
    <t>DEP</t>
  </si>
  <si>
    <t>Active depression</t>
  </si>
  <si>
    <t>26a.</t>
  </si>
  <si>
    <t>DEPIF</t>
  </si>
  <si>
    <t>Active depression, primary or contributing</t>
  </si>
  <si>
    <t>26b.</t>
  </si>
  <si>
    <t>DEPTREAT</t>
  </si>
  <si>
    <t>If Present, select one:</t>
  </si>
  <si>
    <t>BIPOLDX</t>
  </si>
  <si>
    <t>Bipolar disorder</t>
  </si>
  <si>
    <t>27a.</t>
  </si>
  <si>
    <t>BIPOLDIF</t>
  </si>
  <si>
    <t>Bipolar disorder, primary or contributing</t>
  </si>
  <si>
    <t>SCHIZOP</t>
  </si>
  <si>
    <t>Schizophrenia or other psychosis</t>
  </si>
  <si>
    <t>28a.</t>
  </si>
  <si>
    <t>SCHIZOIF</t>
  </si>
  <si>
    <t>Schizophrenia or other psychosis, primary or contributing</t>
  </si>
  <si>
    <t>ANXIET</t>
  </si>
  <si>
    <t>Anxiety disorder</t>
  </si>
  <si>
    <t>29a.</t>
  </si>
  <si>
    <t>ANXIETIF</t>
  </si>
  <si>
    <t>Anxiety disorder, primary or contributing</t>
  </si>
  <si>
    <t>DELIR</t>
  </si>
  <si>
    <t>Delirium</t>
  </si>
  <si>
    <t>30a.</t>
  </si>
  <si>
    <t>DELIRIF</t>
  </si>
  <si>
    <t>Delirium, primary or contributing</t>
  </si>
  <si>
    <t>PTSDDX</t>
  </si>
  <si>
    <t>Post-traumatic stress disorder (PTSD)</t>
  </si>
  <si>
    <t>31a.</t>
  </si>
  <si>
    <t>PTSDDXIF</t>
  </si>
  <si>
    <t>Post-traumatic stress disorder (PTSD), primary or contributing</t>
  </si>
  <si>
    <t>OTHPSY</t>
  </si>
  <si>
    <t>Other psychiatric disease</t>
  </si>
  <si>
    <t>32a.</t>
  </si>
  <si>
    <t>OTHPSYIF</t>
  </si>
  <si>
    <t>Other psychiatric disease, primary or contributing</t>
  </si>
  <si>
    <t>32b.</t>
  </si>
  <si>
    <t>OTHPSYX</t>
  </si>
  <si>
    <t>Other psychiatric disease - if Present, specify:</t>
  </si>
  <si>
    <t>ALCDEM</t>
  </si>
  <si>
    <t>Cognitive impairment due to alcohol abuse</t>
  </si>
  <si>
    <t>33a.</t>
  </si>
  <si>
    <t>ALCDEMIF</t>
  </si>
  <si>
    <t>Cognitive impairment due to alcohol abuse, primary or contributing</t>
  </si>
  <si>
    <t>33b.</t>
  </si>
  <si>
    <t>ALCABUSE</t>
  </si>
  <si>
    <t>Current alcohol abuse:</t>
  </si>
  <si>
    <t>IMPSUB</t>
  </si>
  <si>
    <t>Cognitive impairment due to other substance abuse</t>
  </si>
  <si>
    <t>34a.</t>
  </si>
  <si>
    <t>IMPSUBIF</t>
  </si>
  <si>
    <t>Cognitive impairment due to other substance abuse, primary or contributing</t>
  </si>
  <si>
    <t>DYSILL</t>
  </si>
  <si>
    <t>Cognitive impairment due to systemic disease/medical illness (as indicated on Form D2)</t>
  </si>
  <si>
    <t>35a.</t>
  </si>
  <si>
    <t>DYSILLIF</t>
  </si>
  <si>
    <t>MEDS</t>
  </si>
  <si>
    <t>Cognitive impairment due to medications</t>
  </si>
  <si>
    <t>36a.</t>
  </si>
  <si>
    <t>MEDSIF</t>
  </si>
  <si>
    <t>Cognitive impairment due to medications, primary or contributing</t>
  </si>
  <si>
    <t>COGOTH</t>
  </si>
  <si>
    <t>Cognitive impairment NOS</t>
  </si>
  <si>
    <t>37a.</t>
  </si>
  <si>
    <t>COGOTHIF</t>
  </si>
  <si>
    <t>Cognitive impairment NOS, primary or contributing</t>
  </si>
  <si>
    <t>37b.</t>
  </si>
  <si>
    <t>COGOTHX</t>
  </si>
  <si>
    <t>Cognitive impairment NOS - if Present, specify:</t>
  </si>
  <si>
    <t>COGOTH2</t>
  </si>
  <si>
    <t>38a.</t>
  </si>
  <si>
    <t>COGOTH2F</t>
  </si>
  <si>
    <t>38b.</t>
  </si>
  <si>
    <t>COGOTH2X</t>
  </si>
  <si>
    <t>COGOTH3</t>
  </si>
  <si>
    <t>39a.</t>
  </si>
  <si>
    <t>COGOTH3F</t>
  </si>
  <si>
    <t>39b.</t>
  </si>
  <si>
    <t>COGOTH3X</t>
  </si>
  <si>
    <t>1.</t>
  </si>
  <si>
    <t>2.</t>
  </si>
  <si>
    <t>3.</t>
  </si>
  <si>
    <t>8.</t>
  </si>
  <si>
    <t>9.</t>
  </si>
  <si>
    <t>10.</t>
  </si>
  <si>
    <t>11.</t>
  </si>
  <si>
    <t>12.</t>
  </si>
  <si>
    <t>13.</t>
  </si>
  <si>
    <t>15.</t>
  </si>
  <si>
    <t>16.</t>
  </si>
  <si>
    <t>17.</t>
  </si>
  <si>
    <t>18.</t>
  </si>
  <si>
    <t>19.</t>
  </si>
  <si>
    <t>20.</t>
  </si>
  <si>
    <t>21.</t>
  </si>
  <si>
    <t>22.</t>
  </si>
  <si>
    <t>23.</t>
  </si>
  <si>
    <t>24.</t>
  </si>
  <si>
    <t>25.</t>
  </si>
  <si>
    <t>26.</t>
  </si>
  <si>
    <t>27.</t>
  </si>
  <si>
    <t>28.</t>
  </si>
  <si>
    <t>29.</t>
  </si>
  <si>
    <t>30.</t>
  </si>
  <si>
    <t>31.</t>
  </si>
  <si>
    <t>32.</t>
  </si>
  <si>
    <t>33.</t>
  </si>
  <si>
    <t>34.</t>
  </si>
  <si>
    <t>35.</t>
  </si>
  <si>
    <t>36.</t>
  </si>
  <si>
    <t>37.</t>
  </si>
  <si>
    <t>38.</t>
  </si>
  <si>
    <t>39.</t>
  </si>
  <si>
    <t>Cognitive impairment due to systemic disease/medical illness, primary or contributing</t>
  </si>
  <si>
    <t>udsdiagnosis3</t>
  </si>
  <si>
    <t>udsdiagnosis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</si>
</sst>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name val="Arial"/>
    </font>
    <font>
      <sz val="12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481">
    <xf numFmtId="0" fontId="0" fillId="0" borderId="0"/>
    <xf numFmtId="0" fontId="1" fillId="2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1" fillId="2" borderId="0" xfId="1"/>
    <xf numFmtId="49" fontId="0" fillId="0" borderId="0" xfId="0" applyNumberFormat="1"/>
    <xf numFmtId="0" fontId="4" fillId="0" borderId="0" xfId="428"/>
    <xf numFmtId="0" fontId="0" fillId="0" borderId="0" xfId="0" applyFont="1"/>
    <xf numFmtId="0" fontId="0" fillId="0" borderId="0" xfId="0" applyFont="1" applyAlignment="1"/>
    <xf numFmtId="0" fontId="5" fillId="0" borderId="0" xfId="428" applyFont="1" applyBorder="1" applyAlignment="1">
      <alignment horizontal="center"/>
    </xf>
    <xf numFmtId="0" fontId="5" fillId="0" borderId="0" xfId="428" applyFont="1"/>
    <xf numFmtId="0" fontId="5" fillId="0" borderId="0" xfId="428" applyFont="1" applyAlignment="1"/>
  </cellXfs>
  <cellStyles count="481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Good" xfId="1" builtinId="26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Normal" xfId="0" builtinId="0"/>
    <cellStyle name="Normal 2" xfId="428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0"/>
  <sheetViews>
    <sheetView workbookViewId="0">
      <selection activeCell="B1" sqref="B1:B130"/>
    </sheetView>
  </sheetViews>
  <sheetFormatPr baseColWidth="10" defaultColWidth="8.83203125" defaultRowHeight="15" x14ac:dyDescent="0"/>
  <cols>
    <col min="1" max="1" width="4.83203125" style="2" bestFit="1" customWidth="1"/>
    <col min="2" max="2" width="12" bestFit="1" customWidth="1"/>
    <col min="3" max="3" width="172.33203125" bestFit="1" customWidth="1"/>
  </cols>
  <sheetData>
    <row r="1" spans="1:3">
      <c r="A1" s="2" t="s">
        <v>377</v>
      </c>
      <c r="B1" t="s">
        <v>40</v>
      </c>
      <c r="C1" t="s">
        <v>41</v>
      </c>
    </row>
    <row r="2" spans="1:3">
      <c r="A2" s="2" t="s">
        <v>378</v>
      </c>
      <c r="B2" t="s">
        <v>42</v>
      </c>
      <c r="C2" t="s">
        <v>43</v>
      </c>
    </row>
    <row r="3" spans="1:3">
      <c r="A3" s="2" t="s">
        <v>379</v>
      </c>
      <c r="B3" t="s">
        <v>44</v>
      </c>
      <c r="C3" t="s">
        <v>45</v>
      </c>
    </row>
    <row r="4" spans="1:3">
      <c r="A4" s="2" t="s">
        <v>25</v>
      </c>
      <c r="B4" t="s">
        <v>46</v>
      </c>
      <c r="C4" t="s">
        <v>47</v>
      </c>
    </row>
    <row r="5" spans="1:3">
      <c r="A5" s="2" t="s">
        <v>48</v>
      </c>
      <c r="B5" t="s">
        <v>49</v>
      </c>
      <c r="C5" t="s">
        <v>50</v>
      </c>
    </row>
    <row r="6" spans="1:3">
      <c r="A6" s="2" t="s">
        <v>51</v>
      </c>
      <c r="B6" t="s">
        <v>52</v>
      </c>
      <c r="C6" t="s">
        <v>53</v>
      </c>
    </row>
    <row r="7" spans="1:3">
      <c r="A7" s="2" t="s">
        <v>54</v>
      </c>
      <c r="B7" t="s">
        <v>55</v>
      </c>
      <c r="C7" t="s">
        <v>56</v>
      </c>
    </row>
    <row r="8" spans="1:3">
      <c r="A8" s="2" t="s">
        <v>57</v>
      </c>
      <c r="B8" t="s">
        <v>58</v>
      </c>
      <c r="C8" t="s">
        <v>59</v>
      </c>
    </row>
    <row r="9" spans="1:3">
      <c r="A9" s="2" t="s">
        <v>60</v>
      </c>
      <c r="B9" t="s">
        <v>61</v>
      </c>
      <c r="C9" t="s">
        <v>62</v>
      </c>
    </row>
    <row r="10" spans="1:3">
      <c r="A10" s="2" t="s">
        <v>63</v>
      </c>
      <c r="B10" t="s">
        <v>64</v>
      </c>
      <c r="C10" t="s">
        <v>65</v>
      </c>
    </row>
    <row r="11" spans="1:3">
      <c r="A11" s="2" t="s">
        <v>26</v>
      </c>
      <c r="B11" t="s">
        <v>66</v>
      </c>
      <c r="C11" t="s">
        <v>67</v>
      </c>
    </row>
    <row r="12" spans="1:3">
      <c r="A12" s="2" t="s">
        <v>27</v>
      </c>
      <c r="B12" t="s">
        <v>68</v>
      </c>
      <c r="C12" t="s">
        <v>69</v>
      </c>
    </row>
    <row r="13" spans="1:3">
      <c r="A13" s="2" t="s">
        <v>70</v>
      </c>
      <c r="B13" t="s">
        <v>71</v>
      </c>
      <c r="C13" t="s">
        <v>72</v>
      </c>
    </row>
    <row r="14" spans="1:3">
      <c r="A14" s="2" t="s">
        <v>73</v>
      </c>
      <c r="B14" t="s">
        <v>74</v>
      </c>
      <c r="C14" t="s">
        <v>75</v>
      </c>
    </row>
    <row r="15" spans="1:3">
      <c r="A15" s="2" t="s">
        <v>76</v>
      </c>
      <c r="B15" t="s">
        <v>77</v>
      </c>
      <c r="C15" t="s">
        <v>78</v>
      </c>
    </row>
    <row r="16" spans="1:3">
      <c r="A16" s="2" t="s">
        <v>79</v>
      </c>
      <c r="B16" t="s">
        <v>80</v>
      </c>
      <c r="C16" t="s">
        <v>81</v>
      </c>
    </row>
    <row r="17" spans="1:3">
      <c r="A17" s="2" t="s">
        <v>82</v>
      </c>
      <c r="B17" t="s">
        <v>83</v>
      </c>
      <c r="C17" t="s">
        <v>84</v>
      </c>
    </row>
    <row r="18" spans="1:3">
      <c r="A18" s="2" t="s">
        <v>85</v>
      </c>
      <c r="B18" t="s">
        <v>86</v>
      </c>
      <c r="C18" t="s">
        <v>87</v>
      </c>
    </row>
    <row r="19" spans="1:3">
      <c r="A19" s="2" t="s">
        <v>88</v>
      </c>
      <c r="B19" t="s">
        <v>89</v>
      </c>
      <c r="C19" t="s">
        <v>90</v>
      </c>
    </row>
    <row r="20" spans="1:3">
      <c r="A20" s="2" t="s">
        <v>91</v>
      </c>
      <c r="B20" t="s">
        <v>92</v>
      </c>
      <c r="C20" t="s">
        <v>93</v>
      </c>
    </row>
    <row r="21" spans="1:3">
      <c r="A21" s="2" t="s">
        <v>94</v>
      </c>
      <c r="B21" t="s">
        <v>95</v>
      </c>
      <c r="C21" t="s">
        <v>96</v>
      </c>
    </row>
    <row r="22" spans="1:3">
      <c r="A22" s="2" t="s">
        <v>97</v>
      </c>
      <c r="B22" t="s">
        <v>98</v>
      </c>
      <c r="C22" t="s">
        <v>99</v>
      </c>
    </row>
    <row r="23" spans="1:3">
      <c r="A23" s="2" t="s">
        <v>100</v>
      </c>
      <c r="B23" t="s">
        <v>101</v>
      </c>
      <c r="C23" t="s">
        <v>102</v>
      </c>
    </row>
    <row r="24" spans="1:3">
      <c r="A24" s="2" t="s">
        <v>103</v>
      </c>
      <c r="B24" t="s">
        <v>104</v>
      </c>
      <c r="C24" t="s">
        <v>105</v>
      </c>
    </row>
    <row r="25" spans="1:3">
      <c r="A25" s="2" t="s">
        <v>106</v>
      </c>
      <c r="B25" t="s">
        <v>107</v>
      </c>
      <c r="C25" t="s">
        <v>108</v>
      </c>
    </row>
    <row r="26" spans="1:3">
      <c r="A26" s="2" t="s">
        <v>109</v>
      </c>
      <c r="B26" t="s">
        <v>110</v>
      </c>
      <c r="C26" t="s">
        <v>111</v>
      </c>
    </row>
    <row r="27" spans="1:3">
      <c r="A27" s="2" t="s">
        <v>112</v>
      </c>
      <c r="B27" t="s">
        <v>113</v>
      </c>
      <c r="C27" t="s">
        <v>114</v>
      </c>
    </row>
    <row r="28" spans="1:3">
      <c r="A28" s="2" t="s">
        <v>28</v>
      </c>
      <c r="B28" t="s">
        <v>115</v>
      </c>
      <c r="C28" t="s">
        <v>116</v>
      </c>
    </row>
    <row r="29" spans="1:3">
      <c r="A29" s="2" t="s">
        <v>29</v>
      </c>
      <c r="B29" t="s">
        <v>117</v>
      </c>
      <c r="C29" t="s">
        <v>118</v>
      </c>
    </row>
    <row r="30" spans="1:3">
      <c r="A30" s="2" t="s">
        <v>119</v>
      </c>
      <c r="B30" t="s">
        <v>120</v>
      </c>
      <c r="C30" t="s">
        <v>121</v>
      </c>
    </row>
    <row r="31" spans="1:3">
      <c r="A31" s="2" t="s">
        <v>122</v>
      </c>
      <c r="B31" t="s">
        <v>123</v>
      </c>
      <c r="C31" t="s">
        <v>124</v>
      </c>
    </row>
    <row r="32" spans="1:3">
      <c r="A32" s="2" t="s">
        <v>125</v>
      </c>
      <c r="B32" t="s">
        <v>126</v>
      </c>
      <c r="C32" t="s">
        <v>127</v>
      </c>
    </row>
    <row r="33" spans="1:3">
      <c r="A33" s="2" t="s">
        <v>128</v>
      </c>
      <c r="B33" t="s">
        <v>129</v>
      </c>
      <c r="C33" t="s">
        <v>130</v>
      </c>
    </row>
    <row r="34" spans="1:3">
      <c r="A34" s="2" t="s">
        <v>131</v>
      </c>
      <c r="B34" t="s">
        <v>132</v>
      </c>
      <c r="C34" t="s">
        <v>133</v>
      </c>
    </row>
    <row r="35" spans="1:3">
      <c r="A35" s="2" t="s">
        <v>134</v>
      </c>
      <c r="B35" t="s">
        <v>135</v>
      </c>
      <c r="C35" t="s">
        <v>136</v>
      </c>
    </row>
    <row r="36" spans="1:3">
      <c r="A36" s="2" t="s">
        <v>137</v>
      </c>
      <c r="B36" t="s">
        <v>138</v>
      </c>
      <c r="C36" t="s">
        <v>139</v>
      </c>
    </row>
    <row r="37" spans="1:3">
      <c r="A37" s="2" t="s">
        <v>140</v>
      </c>
      <c r="B37" t="s">
        <v>141</v>
      </c>
      <c r="C37" t="s">
        <v>142</v>
      </c>
    </row>
    <row r="38" spans="1:3">
      <c r="A38" s="2" t="s">
        <v>143</v>
      </c>
      <c r="B38" t="s">
        <v>144</v>
      </c>
      <c r="C38" t="s">
        <v>145</v>
      </c>
    </row>
    <row r="39" spans="1:3">
      <c r="A39" s="2" t="s">
        <v>146</v>
      </c>
      <c r="B39" t="s">
        <v>147</v>
      </c>
      <c r="C39" t="s">
        <v>148</v>
      </c>
    </row>
    <row r="40" spans="1:3">
      <c r="A40" s="2" t="s">
        <v>30</v>
      </c>
      <c r="B40" t="s">
        <v>149</v>
      </c>
      <c r="C40" t="s">
        <v>150</v>
      </c>
    </row>
    <row r="41" spans="1:3">
      <c r="A41" s="2" t="s">
        <v>31</v>
      </c>
      <c r="B41" t="s">
        <v>151</v>
      </c>
      <c r="C41" t="s">
        <v>152</v>
      </c>
    </row>
    <row r="42" spans="1:3">
      <c r="A42" s="2" t="s">
        <v>153</v>
      </c>
      <c r="B42" t="s">
        <v>154</v>
      </c>
      <c r="C42" t="s">
        <v>155</v>
      </c>
    </row>
    <row r="43" spans="1:3">
      <c r="A43" s="2" t="s">
        <v>156</v>
      </c>
      <c r="B43" t="s">
        <v>157</v>
      </c>
      <c r="C43" t="s">
        <v>158</v>
      </c>
    </row>
    <row r="44" spans="1:3">
      <c r="A44" s="2" t="s">
        <v>159</v>
      </c>
      <c r="B44" t="s">
        <v>160</v>
      </c>
      <c r="C44" t="s">
        <v>161</v>
      </c>
    </row>
    <row r="45" spans="1:3">
      <c r="A45" s="2" t="s">
        <v>162</v>
      </c>
      <c r="B45" t="s">
        <v>163</v>
      </c>
      <c r="C45" t="s">
        <v>164</v>
      </c>
    </row>
    <row r="46" spans="1:3">
      <c r="A46" s="2" t="s">
        <v>380</v>
      </c>
      <c r="B46" t="s">
        <v>165</v>
      </c>
      <c r="C46" t="s">
        <v>166</v>
      </c>
    </row>
    <row r="47" spans="1:3">
      <c r="A47" s="2" t="s">
        <v>381</v>
      </c>
      <c r="B47" t="s">
        <v>167</v>
      </c>
      <c r="C47" t="s">
        <v>168</v>
      </c>
    </row>
    <row r="48" spans="1:3">
      <c r="A48" s="2" t="s">
        <v>382</v>
      </c>
      <c r="B48" t="s">
        <v>169</v>
      </c>
      <c r="C48" t="s">
        <v>170</v>
      </c>
    </row>
    <row r="49" spans="1:3">
      <c r="A49" s="2" t="s">
        <v>32</v>
      </c>
      <c r="B49" t="s">
        <v>171</v>
      </c>
      <c r="C49" t="s">
        <v>172</v>
      </c>
    </row>
    <row r="50" spans="1:3">
      <c r="A50" s="2" t="s">
        <v>383</v>
      </c>
      <c r="B50" t="s">
        <v>173</v>
      </c>
      <c r="C50" t="s">
        <v>174</v>
      </c>
    </row>
    <row r="51" spans="1:3">
      <c r="A51" s="2" t="s">
        <v>33</v>
      </c>
      <c r="B51" t="s">
        <v>175</v>
      </c>
      <c r="C51" t="s">
        <v>176</v>
      </c>
    </row>
    <row r="52" spans="1:3">
      <c r="A52" s="2" t="s">
        <v>384</v>
      </c>
      <c r="B52" t="s">
        <v>177</v>
      </c>
      <c r="C52" t="s">
        <v>178</v>
      </c>
    </row>
    <row r="53" spans="1:3">
      <c r="A53" s="2" t="s">
        <v>34</v>
      </c>
      <c r="B53" t="s">
        <v>179</v>
      </c>
      <c r="C53" t="s">
        <v>180</v>
      </c>
    </row>
    <row r="54" spans="1:3">
      <c r="A54" s="2" t="s">
        <v>35</v>
      </c>
      <c r="B54" t="s">
        <v>181</v>
      </c>
      <c r="C54" t="s">
        <v>182</v>
      </c>
    </row>
    <row r="55" spans="1:3">
      <c r="A55" s="2" t="s">
        <v>385</v>
      </c>
      <c r="B55" t="s">
        <v>183</v>
      </c>
      <c r="C55" t="s">
        <v>184</v>
      </c>
    </row>
    <row r="56" spans="1:3">
      <c r="A56" s="2" t="s">
        <v>36</v>
      </c>
      <c r="B56" t="s">
        <v>185</v>
      </c>
      <c r="C56" t="s">
        <v>186</v>
      </c>
    </row>
    <row r="57" spans="1:3">
      <c r="A57" s="2" t="s">
        <v>187</v>
      </c>
      <c r="B57" t="s">
        <v>188</v>
      </c>
      <c r="C57" t="s">
        <v>189</v>
      </c>
    </row>
    <row r="58" spans="1:3">
      <c r="A58" s="2" t="s">
        <v>190</v>
      </c>
      <c r="B58" t="s">
        <v>191</v>
      </c>
      <c r="C58" t="s">
        <v>192</v>
      </c>
    </row>
    <row r="59" spans="1:3">
      <c r="A59" s="2" t="s">
        <v>193</v>
      </c>
      <c r="B59" t="s">
        <v>194</v>
      </c>
      <c r="C59" t="s">
        <v>195</v>
      </c>
    </row>
    <row r="60" spans="1:3">
      <c r="A60" s="2" t="s">
        <v>196</v>
      </c>
      <c r="B60" t="s">
        <v>197</v>
      </c>
      <c r="C60" t="s">
        <v>198</v>
      </c>
    </row>
    <row r="61" spans="1:3">
      <c r="A61" s="2" t="s">
        <v>199</v>
      </c>
      <c r="B61" t="s">
        <v>200</v>
      </c>
      <c r="C61" t="s">
        <v>201</v>
      </c>
    </row>
    <row r="62" spans="1:3">
      <c r="A62" s="2" t="s">
        <v>202</v>
      </c>
      <c r="B62" t="s">
        <v>203</v>
      </c>
      <c r="C62" t="s">
        <v>204</v>
      </c>
    </row>
    <row r="63" spans="1:3">
      <c r="A63" s="2" t="s">
        <v>205</v>
      </c>
      <c r="B63" t="s">
        <v>206</v>
      </c>
      <c r="C63" t="s">
        <v>207</v>
      </c>
    </row>
    <row r="64" spans="1:3">
      <c r="A64" s="2" t="s">
        <v>208</v>
      </c>
      <c r="B64" t="s">
        <v>209</v>
      </c>
      <c r="C64" t="s">
        <v>210</v>
      </c>
    </row>
    <row r="65" spans="1:3">
      <c r="A65" s="2" t="s">
        <v>211</v>
      </c>
      <c r="B65" t="s">
        <v>212</v>
      </c>
      <c r="C65" t="s">
        <v>213</v>
      </c>
    </row>
    <row r="66" spans="1:3">
      <c r="A66" s="2" t="s">
        <v>214</v>
      </c>
      <c r="B66" t="s">
        <v>215</v>
      </c>
      <c r="C66" t="s">
        <v>216</v>
      </c>
    </row>
    <row r="67" spans="1:3">
      <c r="A67" s="2" t="s">
        <v>386</v>
      </c>
      <c r="B67" t="s">
        <v>217</v>
      </c>
      <c r="C67" t="s">
        <v>218</v>
      </c>
    </row>
    <row r="68" spans="1:3">
      <c r="A68" s="2" t="s">
        <v>219</v>
      </c>
      <c r="B68" t="s">
        <v>220</v>
      </c>
      <c r="C68" t="s">
        <v>221</v>
      </c>
    </row>
    <row r="69" spans="1:3">
      <c r="A69" s="2" t="s">
        <v>222</v>
      </c>
      <c r="B69" t="s">
        <v>223</v>
      </c>
      <c r="C69" t="s">
        <v>224</v>
      </c>
    </row>
    <row r="70" spans="1:3">
      <c r="A70" s="2" t="s">
        <v>225</v>
      </c>
      <c r="B70" t="s">
        <v>226</v>
      </c>
      <c r="C70" t="s">
        <v>227</v>
      </c>
    </row>
    <row r="71" spans="1:3">
      <c r="A71" s="2" t="s">
        <v>228</v>
      </c>
      <c r="B71" t="s">
        <v>229</v>
      </c>
      <c r="C71" t="s">
        <v>230</v>
      </c>
    </row>
    <row r="72" spans="1:3">
      <c r="A72" s="2" t="s">
        <v>231</v>
      </c>
      <c r="B72" t="s">
        <v>232</v>
      </c>
      <c r="C72" t="s">
        <v>233</v>
      </c>
    </row>
    <row r="73" spans="1:3">
      <c r="A73" s="2" t="s">
        <v>234</v>
      </c>
      <c r="B73" t="s">
        <v>235</v>
      </c>
      <c r="C73" t="s">
        <v>236</v>
      </c>
    </row>
    <row r="74" spans="1:3">
      <c r="A74" s="2" t="s">
        <v>387</v>
      </c>
      <c r="B74" t="s">
        <v>237</v>
      </c>
      <c r="C74" t="s">
        <v>238</v>
      </c>
    </row>
    <row r="75" spans="1:3">
      <c r="A75" s="2" t="s">
        <v>239</v>
      </c>
      <c r="B75" t="s">
        <v>240</v>
      </c>
      <c r="C75" t="s">
        <v>241</v>
      </c>
    </row>
    <row r="76" spans="1:3">
      <c r="A76" s="2" t="s">
        <v>388</v>
      </c>
      <c r="B76" t="s">
        <v>242</v>
      </c>
      <c r="C76" t="s">
        <v>243</v>
      </c>
    </row>
    <row r="77" spans="1:3">
      <c r="A77" s="2" t="s">
        <v>244</v>
      </c>
      <c r="B77" t="s">
        <v>245</v>
      </c>
      <c r="C77" t="s">
        <v>246</v>
      </c>
    </row>
    <row r="78" spans="1:3">
      <c r="A78" s="2" t="s">
        <v>389</v>
      </c>
      <c r="B78" t="s">
        <v>247</v>
      </c>
      <c r="C78" t="s">
        <v>248</v>
      </c>
    </row>
    <row r="79" spans="1:3">
      <c r="A79" s="2" t="s">
        <v>249</v>
      </c>
      <c r="B79" t="s">
        <v>250</v>
      </c>
      <c r="C79" t="s">
        <v>251</v>
      </c>
    </row>
    <row r="80" spans="1:3">
      <c r="A80" s="2" t="s">
        <v>390</v>
      </c>
      <c r="B80" t="s">
        <v>252</v>
      </c>
      <c r="C80" t="s">
        <v>253</v>
      </c>
    </row>
    <row r="81" spans="1:3">
      <c r="A81" s="2" t="s">
        <v>254</v>
      </c>
      <c r="B81" t="s">
        <v>255</v>
      </c>
      <c r="C81" t="s">
        <v>256</v>
      </c>
    </row>
    <row r="82" spans="1:3">
      <c r="A82" s="2" t="s">
        <v>391</v>
      </c>
      <c r="B82" t="s">
        <v>257</v>
      </c>
      <c r="C82" t="s">
        <v>258</v>
      </c>
    </row>
    <row r="83" spans="1:3">
      <c r="A83" s="2" t="s">
        <v>259</v>
      </c>
      <c r="B83" t="s">
        <v>260</v>
      </c>
      <c r="C83" t="s">
        <v>261</v>
      </c>
    </row>
    <row r="84" spans="1:3">
      <c r="A84" s="2" t="s">
        <v>262</v>
      </c>
      <c r="B84" t="s">
        <v>263</v>
      </c>
      <c r="C84" t="s">
        <v>264</v>
      </c>
    </row>
    <row r="85" spans="1:3">
      <c r="A85" s="2" t="s">
        <v>392</v>
      </c>
      <c r="B85" t="s">
        <v>265</v>
      </c>
      <c r="C85" t="s">
        <v>266</v>
      </c>
    </row>
    <row r="86" spans="1:3">
      <c r="A86" s="2" t="s">
        <v>267</v>
      </c>
      <c r="B86" t="s">
        <v>268</v>
      </c>
      <c r="C86" t="s">
        <v>269</v>
      </c>
    </row>
    <row r="87" spans="1:3">
      <c r="A87" s="2" t="s">
        <v>393</v>
      </c>
      <c r="B87" t="s">
        <v>270</v>
      </c>
      <c r="C87" t="s">
        <v>271</v>
      </c>
    </row>
    <row r="88" spans="1:3">
      <c r="A88" s="2" t="s">
        <v>272</v>
      </c>
      <c r="B88" t="s">
        <v>273</v>
      </c>
      <c r="C88" t="s">
        <v>274</v>
      </c>
    </row>
    <row r="89" spans="1:3">
      <c r="A89" s="2" t="s">
        <v>394</v>
      </c>
      <c r="B89" t="s">
        <v>275</v>
      </c>
      <c r="C89" t="s">
        <v>276</v>
      </c>
    </row>
    <row r="90" spans="1:3">
      <c r="A90" s="2" t="s">
        <v>277</v>
      </c>
      <c r="B90" t="s">
        <v>278</v>
      </c>
      <c r="C90" t="s">
        <v>279</v>
      </c>
    </row>
    <row r="91" spans="1:3">
      <c r="A91" s="2" t="s">
        <v>280</v>
      </c>
      <c r="B91" t="s">
        <v>281</v>
      </c>
      <c r="C91" t="s">
        <v>282</v>
      </c>
    </row>
    <row r="92" spans="1:3">
      <c r="A92" s="2" t="s">
        <v>395</v>
      </c>
      <c r="B92" t="s">
        <v>283</v>
      </c>
      <c r="C92" t="s">
        <v>284</v>
      </c>
    </row>
    <row r="93" spans="1:3">
      <c r="A93" s="2" t="s">
        <v>285</v>
      </c>
      <c r="B93" t="s">
        <v>286</v>
      </c>
      <c r="C93" t="s">
        <v>287</v>
      </c>
    </row>
    <row r="94" spans="1:3">
      <c r="A94" s="2" t="s">
        <v>396</v>
      </c>
      <c r="B94" t="s">
        <v>288</v>
      </c>
      <c r="C94" t="s">
        <v>289</v>
      </c>
    </row>
    <row r="95" spans="1:3">
      <c r="A95" s="2" t="s">
        <v>290</v>
      </c>
      <c r="B95" t="s">
        <v>291</v>
      </c>
      <c r="C95" t="s">
        <v>292</v>
      </c>
    </row>
    <row r="96" spans="1:3">
      <c r="A96" s="2" t="s">
        <v>293</v>
      </c>
      <c r="B96" t="s">
        <v>294</v>
      </c>
      <c r="C96" t="s">
        <v>295</v>
      </c>
    </row>
    <row r="97" spans="1:3">
      <c r="A97" s="2" t="s">
        <v>397</v>
      </c>
      <c r="B97" t="s">
        <v>296</v>
      </c>
      <c r="C97" t="s">
        <v>297</v>
      </c>
    </row>
    <row r="98" spans="1:3">
      <c r="A98" s="2" t="s">
        <v>298</v>
      </c>
      <c r="B98" t="s">
        <v>299</v>
      </c>
      <c r="C98" t="s">
        <v>300</v>
      </c>
    </row>
    <row r="99" spans="1:3">
      <c r="A99" s="2" t="s">
        <v>301</v>
      </c>
      <c r="B99" t="s">
        <v>302</v>
      </c>
      <c r="C99" t="s">
        <v>303</v>
      </c>
    </row>
    <row r="100" spans="1:3">
      <c r="A100" s="2" t="s">
        <v>398</v>
      </c>
      <c r="B100" t="s">
        <v>304</v>
      </c>
      <c r="C100" t="s">
        <v>305</v>
      </c>
    </row>
    <row r="101" spans="1:3">
      <c r="A101" s="2" t="s">
        <v>306</v>
      </c>
      <c r="B101" t="s">
        <v>307</v>
      </c>
      <c r="C101" t="s">
        <v>308</v>
      </c>
    </row>
    <row r="102" spans="1:3">
      <c r="A102" s="2" t="s">
        <v>399</v>
      </c>
      <c r="B102" t="s">
        <v>309</v>
      </c>
      <c r="C102" t="s">
        <v>310</v>
      </c>
    </row>
    <row r="103" spans="1:3">
      <c r="A103" s="2" t="s">
        <v>311</v>
      </c>
      <c r="B103" t="s">
        <v>312</v>
      </c>
      <c r="C103" t="s">
        <v>313</v>
      </c>
    </row>
    <row r="104" spans="1:3">
      <c r="A104" s="2" t="s">
        <v>400</v>
      </c>
      <c r="B104" t="s">
        <v>314</v>
      </c>
      <c r="C104" t="s">
        <v>315</v>
      </c>
    </row>
    <row r="105" spans="1:3">
      <c r="A105" s="2" t="s">
        <v>316</v>
      </c>
      <c r="B105" t="s">
        <v>317</v>
      </c>
      <c r="C105" t="s">
        <v>318</v>
      </c>
    </row>
    <row r="106" spans="1:3">
      <c r="A106" s="2" t="s">
        <v>401</v>
      </c>
      <c r="B106" t="s">
        <v>319</v>
      </c>
      <c r="C106" t="s">
        <v>320</v>
      </c>
    </row>
    <row r="107" spans="1:3">
      <c r="A107" s="2" t="s">
        <v>321</v>
      </c>
      <c r="B107" t="s">
        <v>322</v>
      </c>
      <c r="C107" t="s">
        <v>323</v>
      </c>
    </row>
    <row r="108" spans="1:3">
      <c r="A108" s="2" t="s">
        <v>402</v>
      </c>
      <c r="B108" t="s">
        <v>324</v>
      </c>
      <c r="C108" t="s">
        <v>325</v>
      </c>
    </row>
    <row r="109" spans="1:3">
      <c r="A109" s="2" t="s">
        <v>326</v>
      </c>
      <c r="B109" t="s">
        <v>327</v>
      </c>
      <c r="C109" t="s">
        <v>328</v>
      </c>
    </row>
    <row r="110" spans="1:3">
      <c r="A110" s="2" t="s">
        <v>403</v>
      </c>
      <c r="B110" t="s">
        <v>329</v>
      </c>
      <c r="C110" t="s">
        <v>330</v>
      </c>
    </row>
    <row r="111" spans="1:3">
      <c r="A111" s="2" t="s">
        <v>331</v>
      </c>
      <c r="B111" t="s">
        <v>332</v>
      </c>
      <c r="C111" t="s">
        <v>333</v>
      </c>
    </row>
    <row r="112" spans="1:3">
      <c r="A112" s="2" t="s">
        <v>334</v>
      </c>
      <c r="B112" t="s">
        <v>335</v>
      </c>
      <c r="C112" t="s">
        <v>336</v>
      </c>
    </row>
    <row r="113" spans="1:3">
      <c r="A113" s="2" t="s">
        <v>404</v>
      </c>
      <c r="B113" t="s">
        <v>337</v>
      </c>
      <c r="C113" t="s">
        <v>338</v>
      </c>
    </row>
    <row r="114" spans="1:3">
      <c r="A114" s="2" t="s">
        <v>339</v>
      </c>
      <c r="B114" t="s">
        <v>340</v>
      </c>
      <c r="C114" t="s">
        <v>341</v>
      </c>
    </row>
    <row r="115" spans="1:3">
      <c r="A115" s="2" t="s">
        <v>342</v>
      </c>
      <c r="B115" t="s">
        <v>343</v>
      </c>
      <c r="C115" t="s">
        <v>344</v>
      </c>
    </row>
    <row r="116" spans="1:3">
      <c r="A116" s="2" t="s">
        <v>405</v>
      </c>
      <c r="B116" t="s">
        <v>345</v>
      </c>
      <c r="C116" t="s">
        <v>346</v>
      </c>
    </row>
    <row r="117" spans="1:3">
      <c r="A117" s="2" t="s">
        <v>347</v>
      </c>
      <c r="B117" t="s">
        <v>348</v>
      </c>
      <c r="C117" t="s">
        <v>349</v>
      </c>
    </row>
    <row r="118" spans="1:3">
      <c r="A118" s="2" t="s">
        <v>406</v>
      </c>
      <c r="B118" t="s">
        <v>350</v>
      </c>
      <c r="C118" t="s">
        <v>351</v>
      </c>
    </row>
    <row r="119" spans="1:3">
      <c r="A119" s="2" t="s">
        <v>352</v>
      </c>
      <c r="B119" t="s">
        <v>353</v>
      </c>
      <c r="C119" t="s">
        <v>411</v>
      </c>
    </row>
    <row r="120" spans="1:3">
      <c r="A120" s="2" t="s">
        <v>407</v>
      </c>
      <c r="B120" t="s">
        <v>354</v>
      </c>
      <c r="C120" t="s">
        <v>355</v>
      </c>
    </row>
    <row r="121" spans="1:3">
      <c r="A121" s="2" t="s">
        <v>356</v>
      </c>
      <c r="B121" t="s">
        <v>357</v>
      </c>
      <c r="C121" t="s">
        <v>358</v>
      </c>
    </row>
    <row r="122" spans="1:3">
      <c r="A122" s="2" t="s">
        <v>408</v>
      </c>
      <c r="B122" t="s">
        <v>359</v>
      </c>
      <c r="C122" t="s">
        <v>360</v>
      </c>
    </row>
    <row r="123" spans="1:3">
      <c r="A123" s="2" t="s">
        <v>361</v>
      </c>
      <c r="B123" t="s">
        <v>362</v>
      </c>
      <c r="C123" t="s">
        <v>363</v>
      </c>
    </row>
    <row r="124" spans="1:3">
      <c r="A124" s="2" t="s">
        <v>364</v>
      </c>
      <c r="B124" t="s">
        <v>365</v>
      </c>
      <c r="C124" t="s">
        <v>366</v>
      </c>
    </row>
    <row r="125" spans="1:3">
      <c r="A125" s="2" t="s">
        <v>409</v>
      </c>
      <c r="B125" t="s">
        <v>367</v>
      </c>
      <c r="C125" t="s">
        <v>360</v>
      </c>
    </row>
    <row r="126" spans="1:3">
      <c r="A126" s="2" t="s">
        <v>368</v>
      </c>
      <c r="B126" t="s">
        <v>369</v>
      </c>
      <c r="C126" t="s">
        <v>363</v>
      </c>
    </row>
    <row r="127" spans="1:3">
      <c r="A127" s="2" t="s">
        <v>370</v>
      </c>
      <c r="B127" t="s">
        <v>371</v>
      </c>
      <c r="C127" t="s">
        <v>366</v>
      </c>
    </row>
    <row r="128" spans="1:3">
      <c r="A128" s="2" t="s">
        <v>410</v>
      </c>
      <c r="B128" t="s">
        <v>372</v>
      </c>
      <c r="C128" t="s">
        <v>360</v>
      </c>
    </row>
    <row r="129" spans="1:3">
      <c r="A129" s="2" t="s">
        <v>373</v>
      </c>
      <c r="B129" t="s">
        <v>374</v>
      </c>
      <c r="C129" t="s">
        <v>363</v>
      </c>
    </row>
    <row r="130" spans="1:3">
      <c r="A130" s="2" t="s">
        <v>375</v>
      </c>
      <c r="B130" t="s">
        <v>376</v>
      </c>
      <c r="C130" t="s">
        <v>366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1"/>
  <sheetViews>
    <sheetView tabSelected="1" topLeftCell="A2" zoomScale="115" zoomScaleNormal="115" zoomScalePageLayoutView="115" workbookViewId="0">
      <pane xSplit="7220" activePane="topRight"/>
      <selection sqref="A1:XFD1048576"/>
      <selection pane="topRight" activeCell="C2" sqref="C2:C131"/>
    </sheetView>
  </sheetViews>
  <sheetFormatPr baseColWidth="10" defaultColWidth="80.6640625" defaultRowHeight="15" x14ac:dyDescent="0"/>
  <cols>
    <col min="1" max="1" width="8.33203125" style="1" customWidth="1"/>
    <col min="2" max="2" width="8" style="1" customWidth="1"/>
    <col min="3" max="3" width="8.6640625" style="1" customWidth="1"/>
    <col min="4" max="4" width="8" bestFit="1" customWidth="1"/>
    <col min="5" max="5" width="9.5" bestFit="1" customWidth="1"/>
    <col min="6" max="6" width="12.6640625" bestFit="1" customWidth="1"/>
    <col min="7" max="7" width="10.5" bestFit="1" customWidth="1"/>
    <col min="8" max="8" width="10.83203125" style="4" bestFit="1" customWidth="1"/>
    <col min="9" max="9" width="99" style="5" bestFit="1" customWidth="1"/>
    <col min="10" max="10" width="11" style="2" bestFit="1" customWidth="1"/>
    <col min="11" max="11" width="14.6640625" bestFit="1" customWidth="1"/>
    <col min="12" max="12" width="8.1640625" bestFit="1" customWidth="1"/>
    <col min="13" max="13" width="18.1640625" bestFit="1" customWidth="1"/>
    <col min="14" max="14" width="12.33203125" bestFit="1" customWidth="1"/>
    <col min="15" max="15" width="8.83203125" bestFit="1" customWidth="1"/>
    <col min="16" max="16" width="11.6640625" style="4" bestFit="1" customWidth="1"/>
    <col min="17" max="17" width="13.1640625" style="2" bestFit="1" customWidth="1"/>
    <col min="18" max="18" width="10.83203125" bestFit="1" customWidth="1"/>
    <col min="19" max="19" width="10.1640625" bestFit="1" customWidth="1"/>
    <col min="20" max="20" width="193.6640625" bestFit="1" customWidth="1"/>
    <col min="21" max="21" width="13.33203125" bestFit="1" customWidth="1"/>
  </cols>
  <sheetData>
    <row r="1" spans="1:21">
      <c r="A1" s="1" t="s">
        <v>11</v>
      </c>
      <c r="B1" s="1" t="s">
        <v>12</v>
      </c>
      <c r="C1" s="1" t="s">
        <v>10</v>
      </c>
      <c r="D1" t="s">
        <v>0</v>
      </c>
      <c r="E1" t="s">
        <v>1</v>
      </c>
      <c r="F1" t="s">
        <v>2</v>
      </c>
      <c r="G1" t="s">
        <v>14</v>
      </c>
      <c r="H1" s="4" t="s">
        <v>15</v>
      </c>
      <c r="I1" s="5" t="s">
        <v>16</v>
      </c>
      <c r="J1" s="2" t="s">
        <v>3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s="4" t="s">
        <v>17</v>
      </c>
      <c r="Q1" s="2" t="s">
        <v>18</v>
      </c>
      <c r="R1" t="s">
        <v>19</v>
      </c>
      <c r="S1" t="s">
        <v>20</v>
      </c>
      <c r="T1" t="s">
        <v>38</v>
      </c>
      <c r="U1" t="s">
        <v>39</v>
      </c>
    </row>
    <row r="2" spans="1:21">
      <c r="A2" s="1" t="s">
        <v>37</v>
      </c>
      <c r="B2" s="1" t="str">
        <f>D2 &amp; "','" &amp; E2 &amp; "','" &amp; F2 &amp; "','" &amp; G2 &amp; "','" &amp; H2 &amp; "','" &amp; I2 &amp; "','" &amp; J2 &amp; "','" &amp; K2 &amp; "','" &amp; L2 &amp; "','" &amp; M2 &amp; "','" &amp; N2 &amp; "','" &amp; O2 &amp; "','" &amp; P2 &amp; "','" &amp; Q2 &amp; "','" &amp; R2 &amp; "','" &amp; S2 &amp; "','" &amp; T2 &amp; "','" &amp; U2 &amp; "');"</f>
        <v>lava','crms-nacc','udsdiagnosis3','1','dxmethod','1. Diagnosis method - Responses in this form are based on diagnosis by:','','','1','udsdiagnosis','DXMETHOD','1','smallint','','1','null','Diagnosis method - Responses in this form are based on diagnosis by:','1.');</v>
      </c>
      <c r="C2" s="1" t="str">
        <f>A2 &amp; B2</f>
        <v>INSERT INTO datadictionary (`instance`,`scope`,`entity`,`prop_order`,`prop_name`,`prop_description`,`data_values`,`data_calculation`,`required`,`db_table`,`db_column`,`db_order`,`db_datatype`,`db_datalength`,`db_nullable`,`db_default`,`notes`,`legacy_column`) VALUES ('lava','crms-nacc','udsdiagnosis3','1','dxmethod','1. Diagnosis method - Responses in this form are based on diagnosis by:','','','1','udsdiagnosis','DXMETHOD','1','smallint','','1','null','Diagnosis method - Responses in this form are based on diagnosis by:','1.');</v>
      </c>
      <c r="D2" t="s">
        <v>13</v>
      </c>
      <c r="E2" t="s">
        <v>23</v>
      </c>
      <c r="F2" t="s">
        <v>412</v>
      </c>
      <c r="G2">
        <v>1</v>
      </c>
      <c r="H2" s="6" t="str">
        <f>LOWER(N2)</f>
        <v>dxmethod</v>
      </c>
      <c r="I2" s="8" t="str">
        <f>U2 &amp; " " &amp; T2</f>
        <v>1. Diagnosis method - Responses in this form are based on diagnosis by:</v>
      </c>
      <c r="J2"/>
      <c r="K2" s="3"/>
      <c r="L2">
        <v>1</v>
      </c>
      <c r="M2" t="s">
        <v>413</v>
      </c>
      <c r="N2" t="s">
        <v>40</v>
      </c>
      <c r="O2">
        <v>1</v>
      </c>
      <c r="P2" s="7" t="s">
        <v>9</v>
      </c>
      <c r="Q2"/>
      <c r="R2">
        <v>1</v>
      </c>
      <c r="S2" t="s">
        <v>21</v>
      </c>
      <c r="T2" t="s">
        <v>41</v>
      </c>
      <c r="U2" s="2" t="s">
        <v>377</v>
      </c>
    </row>
    <row r="3" spans="1:21">
      <c r="A3" s="1" t="s">
        <v>37</v>
      </c>
      <c r="B3" s="1" t="str">
        <f t="shared" ref="B3:B66" si="0">D3 &amp; "','" &amp; E3 &amp; "','" &amp; F3 &amp; "','" &amp; G3 &amp; "','" &amp; H3 &amp; "','" &amp; I3 &amp; "','" &amp; J3 &amp; "','" &amp; K3 &amp; "','" &amp; L3 &amp; "','" &amp; M3 &amp; "','" &amp; N3 &amp; "','" &amp; O3 &amp; "','" &amp; P3 &amp; "','" &amp; Q3 &amp; "','" &amp; R3 &amp; "','" &amp; S3 &amp; "','" &amp; T3 &amp; "','" &amp; U3 &amp; "');"</f>
        <v>lava','crms-nacc','udsdiagnosis3','2','normcog','2. Does the subject have normal cognition (global CDR=0 and/or neuropsychological testing withing normal range) and normal behavior (i.e., the subject does not exhibit behavior sufficient to diagnose MCI or dementia due to FTLD or LBD)?','','','1','udsdiagnosis','NORMCOG','2','smallint','','1','null','Does the subject have normal cognition (global CDR=0 and/or neuropsychological testing withing normal range) and normal behavior (i.e., the subject does not exhibit behavior sufficient to diagnose MCI or dementia due to FTLD or LBD)?','2.');</v>
      </c>
      <c r="C3" s="1" t="str">
        <f t="shared" ref="C3:C66" si="1">A3 &amp; B3</f>
        <v>INSERT INTO datadictionary (`instance`,`scope`,`entity`,`prop_order`,`prop_name`,`prop_description`,`data_values`,`data_calculation`,`required`,`db_table`,`db_column`,`db_order`,`db_datatype`,`db_datalength`,`db_nullable`,`db_default`,`notes`,`legacy_column`) VALUES ('lava','crms-nacc','udsdiagnosis3','2','normcog','2. Does the subject have normal cognition (global CDR=0 and/or neuropsychological testing withing normal range) and normal behavior (i.e., the subject does not exhibit behavior sufficient to diagnose MCI or dementia due to FTLD or LBD)?','','','1','udsdiagnosis','NORMCOG','2','smallint','','1','null','Does the subject have normal cognition (global CDR=0 and/or neuropsychological testing withing normal range) and normal behavior (i.e., the subject does not exhibit behavior sufficient to diagnose MCI or dementia due to FTLD or LBD)?','2.');</v>
      </c>
      <c r="D3" t="s">
        <v>13</v>
      </c>
      <c r="E3" t="s">
        <v>23</v>
      </c>
      <c r="F3" t="s">
        <v>412</v>
      </c>
      <c r="G3">
        <v>2</v>
      </c>
      <c r="H3" s="6" t="str">
        <f t="shared" ref="H3:H66" si="2">LOWER(N3)</f>
        <v>normcog</v>
      </c>
      <c r="I3" s="8" t="str">
        <f t="shared" ref="I3:I66" si="3">U3 &amp; " " &amp; T3</f>
        <v>2. Does the subject have normal cognition (global CDR=0 and/or neuropsychological testing withing normal range) and normal behavior (i.e., the subject does not exhibit behavior sufficient to diagnose MCI or dementia due to FTLD or LBD)?</v>
      </c>
      <c r="J3"/>
      <c r="K3" s="3"/>
      <c r="L3">
        <v>1</v>
      </c>
      <c r="M3" t="s">
        <v>413</v>
      </c>
      <c r="N3" t="s">
        <v>42</v>
      </c>
      <c r="O3">
        <v>2</v>
      </c>
      <c r="P3" s="7" t="s">
        <v>9</v>
      </c>
      <c r="R3">
        <v>1</v>
      </c>
      <c r="S3" t="s">
        <v>21</v>
      </c>
      <c r="T3" t="s">
        <v>43</v>
      </c>
      <c r="U3" s="2" t="s">
        <v>378</v>
      </c>
    </row>
    <row r="4" spans="1:21">
      <c r="A4" s="1" t="s">
        <v>37</v>
      </c>
      <c r="B4" s="1" t="str">
        <f t="shared" si="0"/>
        <v>lava','crms-nacc','udsdiagnosis3','3','demented','3. Does the subject meet criteria for dementia?','','','1','udsdiagnosis','DEMENTED','3','smallint','','1','null','Does the subject meet criteria for dementia?','3.');</v>
      </c>
      <c r="C4" s="1" t="str">
        <f t="shared" si="1"/>
        <v>INSERT INTO datadictionary (`instance`,`scope`,`entity`,`prop_order`,`prop_name`,`prop_description`,`data_values`,`data_calculation`,`required`,`db_table`,`db_column`,`db_order`,`db_datatype`,`db_datalength`,`db_nullable`,`db_default`,`notes`,`legacy_column`) VALUES ('lava','crms-nacc','udsdiagnosis3','3','demented','3. Does the subject meet criteria for dementia?','','','1','udsdiagnosis','DEMENTED','3','smallint','','1','null','Does the subject meet criteria for dementia?','3.');</v>
      </c>
      <c r="D4" t="s">
        <v>13</v>
      </c>
      <c r="E4" t="s">
        <v>23</v>
      </c>
      <c r="F4" t="s">
        <v>412</v>
      </c>
      <c r="G4">
        <v>3</v>
      </c>
      <c r="H4" s="6" t="str">
        <f t="shared" si="2"/>
        <v>demented</v>
      </c>
      <c r="I4" s="8" t="str">
        <f t="shared" si="3"/>
        <v>3. Does the subject meet criteria for dementia?</v>
      </c>
      <c r="J4"/>
      <c r="K4" s="3"/>
      <c r="L4">
        <v>1</v>
      </c>
      <c r="M4" t="s">
        <v>413</v>
      </c>
      <c r="N4" t="s">
        <v>44</v>
      </c>
      <c r="O4">
        <v>3</v>
      </c>
      <c r="P4" s="7" t="s">
        <v>9</v>
      </c>
      <c r="R4">
        <v>1</v>
      </c>
      <c r="S4" t="s">
        <v>21</v>
      </c>
      <c r="T4" t="s">
        <v>45</v>
      </c>
      <c r="U4" s="2" t="s">
        <v>379</v>
      </c>
    </row>
    <row r="5" spans="1:21">
      <c r="A5" s="1" t="s">
        <v>37</v>
      </c>
      <c r="B5" s="1" t="str">
        <f t="shared" si="0"/>
        <v>lava','crms-nacc','udsdiagnosis3','4','amndem','4a. Amnestic multidomain dementia syndrome','','','1','udsdiagnosis','AMNDEM','4','smallint','','1','null','Amnestic multidomain dementia syndrome','4a.');</v>
      </c>
      <c r="C5" s="1" t="str">
        <f t="shared" si="1"/>
        <v>INSERT INTO datadictionary (`instance`,`scope`,`entity`,`prop_order`,`prop_name`,`prop_description`,`data_values`,`data_calculation`,`required`,`db_table`,`db_column`,`db_order`,`db_datatype`,`db_datalength`,`db_nullable`,`db_default`,`notes`,`legacy_column`) VALUES ('lava','crms-nacc','udsdiagnosis3','4','amndem','4a. Amnestic multidomain dementia syndrome','','','1','udsdiagnosis','AMNDEM','4','smallint','','1','null','Amnestic multidomain dementia syndrome','4a.');</v>
      </c>
      <c r="D5" t="s">
        <v>13</v>
      </c>
      <c r="E5" t="s">
        <v>23</v>
      </c>
      <c r="F5" t="s">
        <v>412</v>
      </c>
      <c r="G5">
        <v>4</v>
      </c>
      <c r="H5" s="6" t="str">
        <f t="shared" si="2"/>
        <v>amndem</v>
      </c>
      <c r="I5" s="8" t="str">
        <f t="shared" si="3"/>
        <v>4a. Amnestic multidomain dementia syndrome</v>
      </c>
      <c r="J5"/>
      <c r="K5" s="3"/>
      <c r="L5">
        <v>1</v>
      </c>
      <c r="M5" t="s">
        <v>413</v>
      </c>
      <c r="N5" t="s">
        <v>46</v>
      </c>
      <c r="O5">
        <v>4</v>
      </c>
      <c r="P5" s="7" t="s">
        <v>9</v>
      </c>
      <c r="R5">
        <v>1</v>
      </c>
      <c r="S5" t="s">
        <v>21</v>
      </c>
      <c r="T5" t="s">
        <v>47</v>
      </c>
      <c r="U5" s="2" t="s">
        <v>25</v>
      </c>
    </row>
    <row r="6" spans="1:21">
      <c r="A6" s="1" t="s">
        <v>37</v>
      </c>
      <c r="B6" s="1" t="str">
        <f t="shared" si="0"/>
        <v>lava','crms-nacc','udsdiagnosis3','5','pca','4b. Posterior cortical atrophy syndrome (or primary visual presentation)','','','1','udsdiagnosis','PCA','5','smallint','','1','null','Posterior cortical atrophy syndrome (or primary visual presentation)','4b.');</v>
      </c>
      <c r="C6" s="1" t="str">
        <f t="shared" si="1"/>
        <v>INSERT INTO datadictionary (`instance`,`scope`,`entity`,`prop_order`,`prop_name`,`prop_description`,`data_values`,`data_calculation`,`required`,`db_table`,`db_column`,`db_order`,`db_datatype`,`db_datalength`,`db_nullable`,`db_default`,`notes`,`legacy_column`) VALUES ('lava','crms-nacc','udsdiagnosis3','5','pca','4b. Posterior cortical atrophy syndrome (or primary visual presentation)','','','1','udsdiagnosis','PCA','5','smallint','','1','null','Posterior cortical atrophy syndrome (or primary visual presentation)','4b.');</v>
      </c>
      <c r="D6" t="s">
        <v>13</v>
      </c>
      <c r="E6" t="s">
        <v>23</v>
      </c>
      <c r="F6" t="s">
        <v>412</v>
      </c>
      <c r="G6">
        <v>5</v>
      </c>
      <c r="H6" s="6" t="str">
        <f t="shared" si="2"/>
        <v>pca</v>
      </c>
      <c r="I6" s="8" t="str">
        <f t="shared" si="3"/>
        <v>4b. Posterior cortical atrophy syndrome (or primary visual presentation)</v>
      </c>
      <c r="J6"/>
      <c r="K6" s="3"/>
      <c r="L6">
        <v>1</v>
      </c>
      <c r="M6" t="s">
        <v>413</v>
      </c>
      <c r="N6" t="s">
        <v>49</v>
      </c>
      <c r="O6">
        <v>5</v>
      </c>
      <c r="P6" s="7" t="s">
        <v>9</v>
      </c>
      <c r="R6">
        <v>1</v>
      </c>
      <c r="S6" t="s">
        <v>21</v>
      </c>
      <c r="T6" t="s">
        <v>50</v>
      </c>
      <c r="U6" s="2" t="s">
        <v>48</v>
      </c>
    </row>
    <row r="7" spans="1:21">
      <c r="A7" s="1" t="s">
        <v>37</v>
      </c>
      <c r="B7" s="1" t="str">
        <f t="shared" si="0"/>
        <v>lava','crms-nacc','udsdiagnosis3','6','ppasyn','4c. Primary progressive aphasia (PPA) syndrome','','','1','udsdiagnosis','PPASYN','6','smallint','','1','null','Primary progressive aphasia (PPA) syndrome','4c.');</v>
      </c>
      <c r="C7" s="1" t="str">
        <f t="shared" si="1"/>
        <v>INSERT INTO datadictionary (`instance`,`scope`,`entity`,`prop_order`,`prop_name`,`prop_description`,`data_values`,`data_calculation`,`required`,`db_table`,`db_column`,`db_order`,`db_datatype`,`db_datalength`,`db_nullable`,`db_default`,`notes`,`legacy_column`) VALUES ('lava','crms-nacc','udsdiagnosis3','6','ppasyn','4c. Primary progressive aphasia (PPA) syndrome','','','1','udsdiagnosis','PPASYN','6','smallint','','1','null','Primary progressive aphasia (PPA) syndrome','4c.');</v>
      </c>
      <c r="D7" t="s">
        <v>13</v>
      </c>
      <c r="E7" t="s">
        <v>23</v>
      </c>
      <c r="F7" t="s">
        <v>412</v>
      </c>
      <c r="G7">
        <v>6</v>
      </c>
      <c r="H7" s="6" t="str">
        <f t="shared" si="2"/>
        <v>ppasyn</v>
      </c>
      <c r="I7" s="8" t="str">
        <f t="shared" si="3"/>
        <v>4c. Primary progressive aphasia (PPA) syndrome</v>
      </c>
      <c r="J7"/>
      <c r="K7" s="3"/>
      <c r="L7">
        <v>1</v>
      </c>
      <c r="M7" t="s">
        <v>413</v>
      </c>
      <c r="N7" t="s">
        <v>52</v>
      </c>
      <c r="O7">
        <v>6</v>
      </c>
      <c r="P7" s="7" t="s">
        <v>9</v>
      </c>
      <c r="R7">
        <v>1</v>
      </c>
      <c r="S7" t="s">
        <v>21</v>
      </c>
      <c r="T7" t="s">
        <v>53</v>
      </c>
      <c r="U7" s="2" t="s">
        <v>51</v>
      </c>
    </row>
    <row r="8" spans="1:21">
      <c r="A8" s="1" t="s">
        <v>37</v>
      </c>
      <c r="B8" s="1" t="str">
        <f t="shared" si="0"/>
        <v>lava','crms-nacc','udsdiagnosis3','7','ppasynt','4c1. If PPA present','','','1','udsdiagnosis','PPASYNT','7','smallint','','1','null','If PPA present','4c1.');</v>
      </c>
      <c r="C8" s="1" t="str">
        <f t="shared" si="1"/>
        <v>INSERT INTO datadictionary (`instance`,`scope`,`entity`,`prop_order`,`prop_name`,`prop_description`,`data_values`,`data_calculation`,`required`,`db_table`,`db_column`,`db_order`,`db_datatype`,`db_datalength`,`db_nullable`,`db_default`,`notes`,`legacy_column`) VALUES ('lava','crms-nacc','udsdiagnosis3','7','ppasynt','4c1. If PPA present','','','1','udsdiagnosis','PPASYNT','7','smallint','','1','null','If PPA present','4c1.');</v>
      </c>
      <c r="D8" t="s">
        <v>13</v>
      </c>
      <c r="E8" t="s">
        <v>23</v>
      </c>
      <c r="F8" t="s">
        <v>412</v>
      </c>
      <c r="G8">
        <v>7</v>
      </c>
      <c r="H8" s="6" t="str">
        <f t="shared" si="2"/>
        <v>ppasynt</v>
      </c>
      <c r="I8" s="8" t="str">
        <f t="shared" si="3"/>
        <v>4c1. If PPA present</v>
      </c>
      <c r="J8"/>
      <c r="K8" s="3"/>
      <c r="L8">
        <v>1</v>
      </c>
      <c r="M8" t="s">
        <v>413</v>
      </c>
      <c r="N8" t="s">
        <v>55</v>
      </c>
      <c r="O8">
        <v>7</v>
      </c>
      <c r="P8" s="7" t="s">
        <v>9</v>
      </c>
      <c r="R8">
        <v>1</v>
      </c>
      <c r="S8" t="s">
        <v>21</v>
      </c>
      <c r="T8" t="s">
        <v>56</v>
      </c>
      <c r="U8" s="2" t="s">
        <v>54</v>
      </c>
    </row>
    <row r="9" spans="1:21">
      <c r="A9" s="1" t="s">
        <v>37</v>
      </c>
      <c r="B9" s="1" t="str">
        <f t="shared" si="0"/>
        <v>lava','crms-nacc','udsdiagnosis3','8','ftdsyn','4d. Behavioral variant FTD (bvFTD) syndrome','','','1','udsdiagnosis','FTDSYN','8','smallint','','1','null','Behavioral variant FTD (bvFTD) syndrome','4d.');</v>
      </c>
      <c r="C9" s="1" t="str">
        <f t="shared" si="1"/>
        <v>INSERT INTO datadictionary (`instance`,`scope`,`entity`,`prop_order`,`prop_name`,`prop_description`,`data_values`,`data_calculation`,`required`,`db_table`,`db_column`,`db_order`,`db_datatype`,`db_datalength`,`db_nullable`,`db_default`,`notes`,`legacy_column`) VALUES ('lava','crms-nacc','udsdiagnosis3','8','ftdsyn','4d. Behavioral variant FTD (bvFTD) syndrome','','','1','udsdiagnosis','FTDSYN','8','smallint','','1','null','Behavioral variant FTD (bvFTD) syndrome','4d.');</v>
      </c>
      <c r="D9" t="s">
        <v>13</v>
      </c>
      <c r="E9" t="s">
        <v>23</v>
      </c>
      <c r="F9" t="s">
        <v>412</v>
      </c>
      <c r="G9">
        <v>8</v>
      </c>
      <c r="H9" s="6" t="str">
        <f t="shared" si="2"/>
        <v>ftdsyn</v>
      </c>
      <c r="I9" s="8" t="str">
        <f t="shared" si="3"/>
        <v>4d. Behavioral variant FTD (bvFTD) syndrome</v>
      </c>
      <c r="J9"/>
      <c r="K9" s="3"/>
      <c r="L9">
        <v>1</v>
      </c>
      <c r="M9" t="s">
        <v>413</v>
      </c>
      <c r="N9" t="s">
        <v>58</v>
      </c>
      <c r="O9">
        <v>8</v>
      </c>
      <c r="P9" s="7" t="s">
        <v>9</v>
      </c>
      <c r="R9">
        <v>1</v>
      </c>
      <c r="S9" t="s">
        <v>21</v>
      </c>
      <c r="T9" t="s">
        <v>59</v>
      </c>
      <c r="U9" s="2" t="s">
        <v>57</v>
      </c>
    </row>
    <row r="10" spans="1:21">
      <c r="A10" s="1" t="s">
        <v>37</v>
      </c>
      <c r="B10" s="1" t="str">
        <f t="shared" si="0"/>
        <v>lava','crms-nacc','udsdiagnosis3','9','lbdsyn','4e. Lewy body dementia syndrome','','','1','udsdiagnosis','LBDSYN','9','smallint','','1','null','Lewy body dementia syndrome','4e.');</v>
      </c>
      <c r="C10" s="1" t="str">
        <f t="shared" si="1"/>
        <v>INSERT INTO datadictionary (`instance`,`scope`,`entity`,`prop_order`,`prop_name`,`prop_description`,`data_values`,`data_calculation`,`required`,`db_table`,`db_column`,`db_order`,`db_datatype`,`db_datalength`,`db_nullable`,`db_default`,`notes`,`legacy_column`) VALUES ('lava','crms-nacc','udsdiagnosis3','9','lbdsyn','4e. Lewy body dementia syndrome','','','1','udsdiagnosis','LBDSYN','9','smallint','','1','null','Lewy body dementia syndrome','4e.');</v>
      </c>
      <c r="D10" t="s">
        <v>13</v>
      </c>
      <c r="E10" t="s">
        <v>23</v>
      </c>
      <c r="F10" t="s">
        <v>412</v>
      </c>
      <c r="G10">
        <v>9</v>
      </c>
      <c r="H10" s="6" t="str">
        <f t="shared" si="2"/>
        <v>lbdsyn</v>
      </c>
      <c r="I10" s="8" t="str">
        <f t="shared" si="3"/>
        <v>4e. Lewy body dementia syndrome</v>
      </c>
      <c r="J10"/>
      <c r="K10" s="3"/>
      <c r="L10">
        <v>1</v>
      </c>
      <c r="M10" t="s">
        <v>413</v>
      </c>
      <c r="N10" t="s">
        <v>61</v>
      </c>
      <c r="O10">
        <v>9</v>
      </c>
      <c r="P10" s="7" t="s">
        <v>9</v>
      </c>
      <c r="R10">
        <v>1</v>
      </c>
      <c r="S10" t="s">
        <v>21</v>
      </c>
      <c r="T10" t="s">
        <v>62</v>
      </c>
      <c r="U10" s="2" t="s">
        <v>60</v>
      </c>
    </row>
    <row r="11" spans="1:21">
      <c r="A11" s="1" t="s">
        <v>37</v>
      </c>
      <c r="B11" s="1" t="str">
        <f t="shared" si="0"/>
        <v>lava','crms-nacc','udsdiagnosis3','10','namndem','4f. Non-amnestic multidomain dementia, not PCA, PPA, bvFTD, or DLB syndrome','','','1','udsdiagnosis','NAMNDEM','10','smallint','','1','null','Non-amnestic multidomain dementia, not PCA, PPA, bvFTD, or DLB syndrome','4f.');</v>
      </c>
      <c r="C11" s="1" t="str">
        <f t="shared" si="1"/>
        <v>INSERT INTO datadictionary (`instance`,`scope`,`entity`,`prop_order`,`prop_name`,`prop_description`,`data_values`,`data_calculation`,`required`,`db_table`,`db_column`,`db_order`,`db_datatype`,`db_datalength`,`db_nullable`,`db_default`,`notes`,`legacy_column`) VALUES ('lava','crms-nacc','udsdiagnosis3','10','namndem','4f. Non-amnestic multidomain dementia, not PCA, PPA, bvFTD, or DLB syndrome','','','1','udsdiagnosis','NAMNDEM','10','smallint','','1','null','Non-amnestic multidomain dementia, not PCA, PPA, bvFTD, or DLB syndrome','4f.');</v>
      </c>
      <c r="D11" t="s">
        <v>13</v>
      </c>
      <c r="E11" t="s">
        <v>23</v>
      </c>
      <c r="F11" t="s">
        <v>412</v>
      </c>
      <c r="G11">
        <v>10</v>
      </c>
      <c r="H11" s="6" t="str">
        <f t="shared" si="2"/>
        <v>namndem</v>
      </c>
      <c r="I11" s="8" t="str">
        <f t="shared" si="3"/>
        <v>4f. Non-amnestic multidomain dementia, not PCA, PPA, bvFTD, or DLB syndrome</v>
      </c>
      <c r="J11"/>
      <c r="K11" s="3"/>
      <c r="L11">
        <v>1</v>
      </c>
      <c r="M11" t="s">
        <v>413</v>
      </c>
      <c r="N11" t="s">
        <v>64</v>
      </c>
      <c r="O11">
        <v>10</v>
      </c>
      <c r="P11" s="7" t="s">
        <v>9</v>
      </c>
      <c r="R11">
        <v>1</v>
      </c>
      <c r="S11" t="s">
        <v>21</v>
      </c>
      <c r="T11" t="s">
        <v>65</v>
      </c>
      <c r="U11" s="2" t="s">
        <v>63</v>
      </c>
    </row>
    <row r="12" spans="1:21">
      <c r="A12" s="1" t="s">
        <v>37</v>
      </c>
      <c r="B12" s="1" t="str">
        <f t="shared" si="0"/>
        <v>lava','crms-nacc','udsdiagnosis3','11','mciamem','5a. Amnestic MCI, single domain (aMCI SD)','','','1','udsdiagnosis','MCIAMEM','11','smallint','','1','null','Amnestic MCI, single domain (aMCI SD)','5a.');</v>
      </c>
      <c r="C12" s="1" t="str">
        <f t="shared" si="1"/>
        <v>INSERT INTO datadictionary (`instance`,`scope`,`entity`,`prop_order`,`prop_name`,`prop_description`,`data_values`,`data_calculation`,`required`,`db_table`,`db_column`,`db_order`,`db_datatype`,`db_datalength`,`db_nullable`,`db_default`,`notes`,`legacy_column`) VALUES ('lava','crms-nacc','udsdiagnosis3','11','mciamem','5a. Amnestic MCI, single domain (aMCI SD)','','','1','udsdiagnosis','MCIAMEM','11','smallint','','1','null','Amnestic MCI, single domain (aMCI SD)','5a.');</v>
      </c>
      <c r="D12" t="s">
        <v>13</v>
      </c>
      <c r="E12" t="s">
        <v>23</v>
      </c>
      <c r="F12" t="s">
        <v>412</v>
      </c>
      <c r="G12">
        <v>11</v>
      </c>
      <c r="H12" s="6" t="str">
        <f t="shared" si="2"/>
        <v>mciamem</v>
      </c>
      <c r="I12" s="8" t="str">
        <f t="shared" si="3"/>
        <v>5a. Amnestic MCI, single domain (aMCI SD)</v>
      </c>
      <c r="J12"/>
      <c r="K12" s="3"/>
      <c r="L12">
        <v>1</v>
      </c>
      <c r="M12" t="s">
        <v>413</v>
      </c>
      <c r="N12" t="s">
        <v>66</v>
      </c>
      <c r="O12">
        <v>11</v>
      </c>
      <c r="P12" s="7" t="s">
        <v>9</v>
      </c>
      <c r="R12">
        <v>1</v>
      </c>
      <c r="S12" t="s">
        <v>21</v>
      </c>
      <c r="T12" t="s">
        <v>67</v>
      </c>
      <c r="U12" s="2" t="s">
        <v>26</v>
      </c>
    </row>
    <row r="13" spans="1:21">
      <c r="A13" s="1" t="s">
        <v>37</v>
      </c>
      <c r="B13" s="1" t="str">
        <f t="shared" si="0"/>
        <v>lava','crms-nacc','udsdiagnosis3','12','mciaplus','5b. Amnestic MCI, multiple domains (aMCI MD)','','','1','udsdiagnosis','MCIAPLUS','12','smallint','','1','null','Amnestic MCI, multiple domains (aMCI MD)','5b.');</v>
      </c>
      <c r="C13" s="1" t="str">
        <f t="shared" si="1"/>
        <v>INSERT INTO datadictionary (`instance`,`scope`,`entity`,`prop_order`,`prop_name`,`prop_description`,`data_values`,`data_calculation`,`required`,`db_table`,`db_column`,`db_order`,`db_datatype`,`db_datalength`,`db_nullable`,`db_default`,`notes`,`legacy_column`) VALUES ('lava','crms-nacc','udsdiagnosis3','12','mciaplus','5b. Amnestic MCI, multiple domains (aMCI MD)','','','1','udsdiagnosis','MCIAPLUS','12','smallint','','1','null','Amnestic MCI, multiple domains (aMCI MD)','5b.');</v>
      </c>
      <c r="D13" t="s">
        <v>13</v>
      </c>
      <c r="E13" t="s">
        <v>23</v>
      </c>
      <c r="F13" t="s">
        <v>412</v>
      </c>
      <c r="G13">
        <v>12</v>
      </c>
      <c r="H13" s="6" t="str">
        <f t="shared" si="2"/>
        <v>mciaplus</v>
      </c>
      <c r="I13" s="8" t="str">
        <f t="shared" si="3"/>
        <v>5b. Amnestic MCI, multiple domains (aMCI MD)</v>
      </c>
      <c r="J13"/>
      <c r="K13" s="3"/>
      <c r="L13">
        <v>1</v>
      </c>
      <c r="M13" t="s">
        <v>413</v>
      </c>
      <c r="N13" t="s">
        <v>68</v>
      </c>
      <c r="O13">
        <v>12</v>
      </c>
      <c r="P13" s="7" t="s">
        <v>9</v>
      </c>
      <c r="R13">
        <v>1</v>
      </c>
      <c r="S13" t="s">
        <v>21</v>
      </c>
      <c r="T13" t="s">
        <v>69</v>
      </c>
      <c r="U13" s="2" t="s">
        <v>27</v>
      </c>
    </row>
    <row r="14" spans="1:21">
      <c r="A14" s="1" t="s">
        <v>37</v>
      </c>
      <c r="B14" s="1" t="str">
        <f t="shared" si="0"/>
        <v>lava','crms-nacc','udsdiagnosis3','13','mciaplan','5b1. Amnestic MCI, multiple domains - Language','','','1','udsdiagnosis','MCIAPLAN','13','smallint','','1','null','Amnestic MCI, multiple domains - Language','5b1.');</v>
      </c>
      <c r="C14" s="1" t="str">
        <f t="shared" si="1"/>
        <v>INSERT INTO datadictionary (`instance`,`scope`,`entity`,`prop_order`,`prop_name`,`prop_description`,`data_values`,`data_calculation`,`required`,`db_table`,`db_column`,`db_order`,`db_datatype`,`db_datalength`,`db_nullable`,`db_default`,`notes`,`legacy_column`) VALUES ('lava','crms-nacc','udsdiagnosis3','13','mciaplan','5b1. Amnestic MCI, multiple domains - Language','','','1','udsdiagnosis','MCIAPLAN','13','smallint','','1','null','Amnestic MCI, multiple domains - Language','5b1.');</v>
      </c>
      <c r="D14" t="s">
        <v>13</v>
      </c>
      <c r="E14" t="s">
        <v>23</v>
      </c>
      <c r="F14" t="s">
        <v>412</v>
      </c>
      <c r="G14">
        <v>13</v>
      </c>
      <c r="H14" s="6" t="str">
        <f t="shared" si="2"/>
        <v>mciaplan</v>
      </c>
      <c r="I14" s="8" t="str">
        <f t="shared" si="3"/>
        <v>5b1. Amnestic MCI, multiple domains - Language</v>
      </c>
      <c r="J14"/>
      <c r="K14" s="3"/>
      <c r="L14">
        <v>1</v>
      </c>
      <c r="M14" t="s">
        <v>413</v>
      </c>
      <c r="N14" t="s">
        <v>71</v>
      </c>
      <c r="O14">
        <v>13</v>
      </c>
      <c r="P14" s="7" t="s">
        <v>9</v>
      </c>
      <c r="R14">
        <v>1</v>
      </c>
      <c r="S14" t="s">
        <v>21</v>
      </c>
      <c r="T14" t="s">
        <v>72</v>
      </c>
      <c r="U14" s="2" t="s">
        <v>70</v>
      </c>
    </row>
    <row r="15" spans="1:21">
      <c r="A15" s="1" t="s">
        <v>37</v>
      </c>
      <c r="B15" s="1" t="str">
        <f t="shared" si="0"/>
        <v>lava','crms-nacc','udsdiagnosis3','14','mciapatt','5b2. Amnestic MCI, multiple domains - Attention','','','1','udsdiagnosis','MCIAPATT','14','smallint','','1','null','Amnestic MCI, multiple domains - Attention','5b2.');</v>
      </c>
      <c r="C15" s="1" t="str">
        <f t="shared" si="1"/>
        <v>INSERT INTO datadictionary (`instance`,`scope`,`entity`,`prop_order`,`prop_name`,`prop_description`,`data_values`,`data_calculation`,`required`,`db_table`,`db_column`,`db_order`,`db_datatype`,`db_datalength`,`db_nullable`,`db_default`,`notes`,`legacy_column`) VALUES ('lava','crms-nacc','udsdiagnosis3','14','mciapatt','5b2. Amnestic MCI, multiple domains - Attention','','','1','udsdiagnosis','MCIAPATT','14','smallint','','1','null','Amnestic MCI, multiple domains - Attention','5b2.');</v>
      </c>
      <c r="D15" t="s">
        <v>13</v>
      </c>
      <c r="E15" t="s">
        <v>23</v>
      </c>
      <c r="F15" t="s">
        <v>412</v>
      </c>
      <c r="G15">
        <v>14</v>
      </c>
      <c r="H15" s="6" t="str">
        <f t="shared" si="2"/>
        <v>mciapatt</v>
      </c>
      <c r="I15" s="8" t="str">
        <f t="shared" si="3"/>
        <v>5b2. Amnestic MCI, multiple domains - Attention</v>
      </c>
      <c r="J15"/>
      <c r="K15" s="3"/>
      <c r="L15">
        <v>1</v>
      </c>
      <c r="M15" t="s">
        <v>413</v>
      </c>
      <c r="N15" t="s">
        <v>74</v>
      </c>
      <c r="O15">
        <v>14</v>
      </c>
      <c r="P15" s="7" t="s">
        <v>9</v>
      </c>
      <c r="R15">
        <v>1</v>
      </c>
      <c r="S15" t="s">
        <v>21</v>
      </c>
      <c r="T15" t="s">
        <v>75</v>
      </c>
      <c r="U15" s="2" t="s">
        <v>73</v>
      </c>
    </row>
    <row r="16" spans="1:21">
      <c r="A16" s="1" t="s">
        <v>37</v>
      </c>
      <c r="B16" s="1" t="str">
        <f t="shared" si="0"/>
        <v>lava','crms-nacc','udsdiagnosis3','15','mciapex','5b3. Amnestic MCI, multiple domains - Executive','','','1','udsdiagnosis','MCIAPEX','15','smallint','','1','null','Amnestic MCI, multiple domains - Executive','5b3.');</v>
      </c>
      <c r="C16" s="1" t="str">
        <f t="shared" si="1"/>
        <v>INSERT INTO datadictionary (`instance`,`scope`,`entity`,`prop_order`,`prop_name`,`prop_description`,`data_values`,`data_calculation`,`required`,`db_table`,`db_column`,`db_order`,`db_datatype`,`db_datalength`,`db_nullable`,`db_default`,`notes`,`legacy_column`) VALUES ('lava','crms-nacc','udsdiagnosis3','15','mciapex','5b3. Amnestic MCI, multiple domains - Executive','','','1','udsdiagnosis','MCIAPEX','15','smallint','','1','null','Amnestic MCI, multiple domains - Executive','5b3.');</v>
      </c>
      <c r="D16" t="s">
        <v>13</v>
      </c>
      <c r="E16" t="s">
        <v>23</v>
      </c>
      <c r="F16" t="s">
        <v>412</v>
      </c>
      <c r="G16">
        <v>15</v>
      </c>
      <c r="H16" s="6" t="str">
        <f t="shared" si="2"/>
        <v>mciapex</v>
      </c>
      <c r="I16" s="8" t="str">
        <f t="shared" si="3"/>
        <v>5b3. Amnestic MCI, multiple domains - Executive</v>
      </c>
      <c r="J16"/>
      <c r="L16">
        <v>1</v>
      </c>
      <c r="M16" t="s">
        <v>413</v>
      </c>
      <c r="N16" t="s">
        <v>77</v>
      </c>
      <c r="O16">
        <v>15</v>
      </c>
      <c r="P16" s="7" t="s">
        <v>9</v>
      </c>
      <c r="R16">
        <v>1</v>
      </c>
      <c r="S16" t="s">
        <v>21</v>
      </c>
      <c r="T16" t="s">
        <v>78</v>
      </c>
      <c r="U16" s="2" t="s">
        <v>76</v>
      </c>
    </row>
    <row r="17" spans="1:21">
      <c r="A17" s="1" t="s">
        <v>37</v>
      </c>
      <c r="B17" s="1" t="str">
        <f t="shared" si="0"/>
        <v>lava','crms-nacc','udsdiagnosis3','16','mciapvis','5b4. Amnestic MCI, multiple domains - Visuospatial','','','1','udsdiagnosis','MCIAPVIS','16','smallint','','1','null','Amnestic MCI, multiple domains - Visuospatial','5b4.');</v>
      </c>
      <c r="C17" s="1" t="str">
        <f t="shared" si="1"/>
        <v>INSERT INTO datadictionary (`instance`,`scope`,`entity`,`prop_order`,`prop_name`,`prop_description`,`data_values`,`data_calculation`,`required`,`db_table`,`db_column`,`db_order`,`db_datatype`,`db_datalength`,`db_nullable`,`db_default`,`notes`,`legacy_column`) VALUES ('lava','crms-nacc','udsdiagnosis3','16','mciapvis','5b4. Amnestic MCI, multiple domains - Visuospatial','','','1','udsdiagnosis','MCIAPVIS','16','smallint','','1','null','Amnestic MCI, multiple domains - Visuospatial','5b4.');</v>
      </c>
      <c r="D17" t="s">
        <v>13</v>
      </c>
      <c r="E17" t="s">
        <v>23</v>
      </c>
      <c r="F17" t="s">
        <v>412</v>
      </c>
      <c r="G17">
        <v>16</v>
      </c>
      <c r="H17" s="6" t="str">
        <f t="shared" si="2"/>
        <v>mciapvis</v>
      </c>
      <c r="I17" s="8" t="str">
        <f t="shared" si="3"/>
        <v>5b4. Amnestic MCI, multiple domains - Visuospatial</v>
      </c>
      <c r="J17"/>
      <c r="L17">
        <v>1</v>
      </c>
      <c r="M17" t="s">
        <v>413</v>
      </c>
      <c r="N17" t="s">
        <v>80</v>
      </c>
      <c r="O17">
        <v>16</v>
      </c>
      <c r="P17" s="7" t="s">
        <v>9</v>
      </c>
      <c r="R17">
        <v>1</v>
      </c>
      <c r="S17" t="s">
        <v>21</v>
      </c>
      <c r="T17" t="s">
        <v>81</v>
      </c>
      <c r="U17" s="2" t="s">
        <v>79</v>
      </c>
    </row>
    <row r="18" spans="1:21">
      <c r="A18" s="1" t="s">
        <v>37</v>
      </c>
      <c r="B18" s="1" t="str">
        <f t="shared" si="0"/>
        <v>lava','crms-nacc','udsdiagnosis3','17','mcinon1','5c. Non-amnestic MCI, single domain (naMCI SD)','','','1','udsdiagnosis','MCINON1','17','smallint','','1','null','Non-amnestic MCI, single domain (naMCI SD)','5c.');</v>
      </c>
      <c r="C18" s="1" t="str">
        <f t="shared" si="1"/>
        <v>INSERT INTO datadictionary (`instance`,`scope`,`entity`,`prop_order`,`prop_name`,`prop_description`,`data_values`,`data_calculation`,`required`,`db_table`,`db_column`,`db_order`,`db_datatype`,`db_datalength`,`db_nullable`,`db_default`,`notes`,`legacy_column`) VALUES ('lava','crms-nacc','udsdiagnosis3','17','mcinon1','5c. Non-amnestic MCI, single domain (naMCI SD)','','','1','udsdiagnosis','MCINON1','17','smallint','','1','null','Non-amnestic MCI, single domain (naMCI SD)','5c.');</v>
      </c>
      <c r="D18" t="s">
        <v>13</v>
      </c>
      <c r="E18" t="s">
        <v>23</v>
      </c>
      <c r="F18" t="s">
        <v>412</v>
      </c>
      <c r="G18">
        <v>17</v>
      </c>
      <c r="H18" s="6" t="str">
        <f t="shared" si="2"/>
        <v>mcinon1</v>
      </c>
      <c r="I18" s="8" t="str">
        <f t="shared" si="3"/>
        <v>5c. Non-amnestic MCI, single domain (naMCI SD)</v>
      </c>
      <c r="J18"/>
      <c r="L18">
        <v>1</v>
      </c>
      <c r="M18" t="s">
        <v>413</v>
      </c>
      <c r="N18" t="s">
        <v>83</v>
      </c>
      <c r="O18">
        <v>17</v>
      </c>
      <c r="P18" s="7" t="s">
        <v>9</v>
      </c>
      <c r="R18">
        <v>1</v>
      </c>
      <c r="S18" t="s">
        <v>21</v>
      </c>
      <c r="T18" t="s">
        <v>84</v>
      </c>
      <c r="U18" s="2" t="s">
        <v>82</v>
      </c>
    </row>
    <row r="19" spans="1:21">
      <c r="A19" s="1" t="s">
        <v>37</v>
      </c>
      <c r="B19" s="1" t="str">
        <f t="shared" si="0"/>
        <v>lava','crms-nacc','udsdiagnosis3','18','mcin1lan','5c1. Non-amnestic MCI, single domain - Language','','','1','udsdiagnosis','MCIN1LAN','18','smallint','','1','null','Non-amnestic MCI, single domain - Language','5c1.');</v>
      </c>
      <c r="C19" s="1" t="str">
        <f t="shared" si="1"/>
        <v>INSERT INTO datadictionary (`instance`,`scope`,`entity`,`prop_order`,`prop_name`,`prop_description`,`data_values`,`data_calculation`,`required`,`db_table`,`db_column`,`db_order`,`db_datatype`,`db_datalength`,`db_nullable`,`db_default`,`notes`,`legacy_column`) VALUES ('lava','crms-nacc','udsdiagnosis3','18','mcin1lan','5c1. Non-amnestic MCI, single domain - Language','','','1','udsdiagnosis','MCIN1LAN','18','smallint','','1','null','Non-amnestic MCI, single domain - Language','5c1.');</v>
      </c>
      <c r="D19" t="s">
        <v>13</v>
      </c>
      <c r="E19" t="s">
        <v>23</v>
      </c>
      <c r="F19" t="s">
        <v>412</v>
      </c>
      <c r="G19">
        <v>18</v>
      </c>
      <c r="H19" s="6" t="str">
        <f t="shared" si="2"/>
        <v>mcin1lan</v>
      </c>
      <c r="I19" s="8" t="str">
        <f t="shared" si="3"/>
        <v>5c1. Non-amnestic MCI, single domain - Language</v>
      </c>
      <c r="J19"/>
      <c r="L19">
        <v>1</v>
      </c>
      <c r="M19" t="s">
        <v>413</v>
      </c>
      <c r="N19" t="s">
        <v>86</v>
      </c>
      <c r="O19">
        <v>18</v>
      </c>
      <c r="P19" s="7" t="s">
        <v>9</v>
      </c>
      <c r="R19">
        <v>1</v>
      </c>
      <c r="S19" t="s">
        <v>21</v>
      </c>
      <c r="T19" t="s">
        <v>87</v>
      </c>
      <c r="U19" s="2" t="s">
        <v>85</v>
      </c>
    </row>
    <row r="20" spans="1:21">
      <c r="A20" s="1" t="s">
        <v>37</v>
      </c>
      <c r="B20" s="1" t="str">
        <f t="shared" si="0"/>
        <v>lava','crms-nacc','udsdiagnosis3','19','mcin1att','5c2. Non-amnestic MCI, single domain - Attention','','','1','udsdiagnosis','MCIN1ATT','19','smallint','','1','null','Non-amnestic MCI, single domain - Attention','5c2.');</v>
      </c>
      <c r="C20" s="1" t="str">
        <f t="shared" si="1"/>
        <v>INSERT INTO datadictionary (`instance`,`scope`,`entity`,`prop_order`,`prop_name`,`prop_description`,`data_values`,`data_calculation`,`required`,`db_table`,`db_column`,`db_order`,`db_datatype`,`db_datalength`,`db_nullable`,`db_default`,`notes`,`legacy_column`) VALUES ('lava','crms-nacc','udsdiagnosis3','19','mcin1att','5c2. Non-amnestic MCI, single domain - Attention','','','1','udsdiagnosis','MCIN1ATT','19','smallint','','1','null','Non-amnestic MCI, single domain - Attention','5c2.');</v>
      </c>
      <c r="D20" t="s">
        <v>13</v>
      </c>
      <c r="E20" t="s">
        <v>23</v>
      </c>
      <c r="F20" t="s">
        <v>412</v>
      </c>
      <c r="G20">
        <v>19</v>
      </c>
      <c r="H20" s="6" t="str">
        <f t="shared" si="2"/>
        <v>mcin1att</v>
      </c>
      <c r="I20" s="8" t="str">
        <f t="shared" si="3"/>
        <v>5c2. Non-amnestic MCI, single domain - Attention</v>
      </c>
      <c r="J20"/>
      <c r="L20">
        <v>1</v>
      </c>
      <c r="M20" t="s">
        <v>413</v>
      </c>
      <c r="N20" t="s">
        <v>89</v>
      </c>
      <c r="O20">
        <v>19</v>
      </c>
      <c r="P20" s="7" t="s">
        <v>9</v>
      </c>
      <c r="R20">
        <v>1</v>
      </c>
      <c r="S20" t="s">
        <v>21</v>
      </c>
      <c r="T20" t="s">
        <v>90</v>
      </c>
      <c r="U20" s="2" t="s">
        <v>88</v>
      </c>
    </row>
    <row r="21" spans="1:21">
      <c r="A21" s="1" t="s">
        <v>37</v>
      </c>
      <c r="B21" s="1" t="str">
        <f t="shared" si="0"/>
        <v>lava','crms-nacc','udsdiagnosis3','20','mcin1ex','5c3. Non-amnestic MCI, single domain - Executive','','','1','udsdiagnosis','MCIN1EX','20','smallint','','1','null','Non-amnestic MCI, single domain - Executive','5c3.');</v>
      </c>
      <c r="C21" s="1" t="str">
        <f t="shared" si="1"/>
        <v>INSERT INTO datadictionary (`instance`,`scope`,`entity`,`prop_order`,`prop_name`,`prop_description`,`data_values`,`data_calculation`,`required`,`db_table`,`db_column`,`db_order`,`db_datatype`,`db_datalength`,`db_nullable`,`db_default`,`notes`,`legacy_column`) VALUES ('lava','crms-nacc','udsdiagnosis3','20','mcin1ex','5c3. Non-amnestic MCI, single domain - Executive','','','1','udsdiagnosis','MCIN1EX','20','smallint','','1','null','Non-amnestic MCI, single domain - Executive','5c3.');</v>
      </c>
      <c r="D21" t="s">
        <v>13</v>
      </c>
      <c r="E21" t="s">
        <v>23</v>
      </c>
      <c r="F21" t="s">
        <v>412</v>
      </c>
      <c r="G21">
        <v>20</v>
      </c>
      <c r="H21" s="6" t="str">
        <f t="shared" si="2"/>
        <v>mcin1ex</v>
      </c>
      <c r="I21" s="8" t="str">
        <f t="shared" si="3"/>
        <v>5c3. Non-amnestic MCI, single domain - Executive</v>
      </c>
      <c r="J21"/>
      <c r="L21">
        <v>1</v>
      </c>
      <c r="M21" t="s">
        <v>413</v>
      </c>
      <c r="N21" t="s">
        <v>92</v>
      </c>
      <c r="O21">
        <v>20</v>
      </c>
      <c r="P21" s="7" t="s">
        <v>9</v>
      </c>
      <c r="R21">
        <v>1</v>
      </c>
      <c r="S21" t="s">
        <v>21</v>
      </c>
      <c r="T21" t="s">
        <v>93</v>
      </c>
      <c r="U21" s="2" t="s">
        <v>91</v>
      </c>
    </row>
    <row r="22" spans="1:21">
      <c r="A22" s="1" t="s">
        <v>37</v>
      </c>
      <c r="B22" s="1" t="str">
        <f t="shared" si="0"/>
        <v>lava','crms-nacc','udsdiagnosis3','21','mcin1vis','5c4. Non-amnestic MCI, single domain - Visuospatial','','','1','udsdiagnosis','MCIN1VIS','21','smallint','','1','null','Non-amnestic MCI, single domain - Visuospatial','5c4.');</v>
      </c>
      <c r="C22" s="1" t="str">
        <f t="shared" si="1"/>
        <v>INSERT INTO datadictionary (`instance`,`scope`,`entity`,`prop_order`,`prop_name`,`prop_description`,`data_values`,`data_calculation`,`required`,`db_table`,`db_column`,`db_order`,`db_datatype`,`db_datalength`,`db_nullable`,`db_default`,`notes`,`legacy_column`) VALUES ('lava','crms-nacc','udsdiagnosis3','21','mcin1vis','5c4. Non-amnestic MCI, single domain - Visuospatial','','','1','udsdiagnosis','MCIN1VIS','21','smallint','','1','null','Non-amnestic MCI, single domain - Visuospatial','5c4.');</v>
      </c>
      <c r="D22" t="s">
        <v>13</v>
      </c>
      <c r="E22" t="s">
        <v>23</v>
      </c>
      <c r="F22" t="s">
        <v>412</v>
      </c>
      <c r="G22">
        <v>21</v>
      </c>
      <c r="H22" s="6" t="str">
        <f t="shared" si="2"/>
        <v>mcin1vis</v>
      </c>
      <c r="I22" s="8" t="str">
        <f t="shared" si="3"/>
        <v>5c4. Non-amnestic MCI, single domain - Visuospatial</v>
      </c>
      <c r="J22"/>
      <c r="L22">
        <v>1</v>
      </c>
      <c r="M22" t="s">
        <v>413</v>
      </c>
      <c r="N22" t="s">
        <v>95</v>
      </c>
      <c r="O22">
        <v>21</v>
      </c>
      <c r="P22" s="7" t="s">
        <v>9</v>
      </c>
      <c r="R22">
        <v>1</v>
      </c>
      <c r="S22" t="s">
        <v>21</v>
      </c>
      <c r="T22" t="s">
        <v>96</v>
      </c>
      <c r="U22" s="2" t="s">
        <v>94</v>
      </c>
    </row>
    <row r="23" spans="1:21">
      <c r="A23" s="1" t="s">
        <v>37</v>
      </c>
      <c r="B23" s="1" t="str">
        <f t="shared" si="0"/>
        <v>lava','crms-nacc','udsdiagnosis3','22','mcinon2','5d. Non-amnestic MCI, multiple domains (naMCI MD)','','','1','udsdiagnosis','MCINON2','22','smallint','','1','null','Non-amnestic MCI, multiple domains (naMCI MD)','5d.');</v>
      </c>
      <c r="C23" s="1" t="str">
        <f t="shared" si="1"/>
        <v>INSERT INTO datadictionary (`instance`,`scope`,`entity`,`prop_order`,`prop_name`,`prop_description`,`data_values`,`data_calculation`,`required`,`db_table`,`db_column`,`db_order`,`db_datatype`,`db_datalength`,`db_nullable`,`db_default`,`notes`,`legacy_column`) VALUES ('lava','crms-nacc','udsdiagnosis3','22','mcinon2','5d. Non-amnestic MCI, multiple domains (naMCI MD)','','','1','udsdiagnosis','MCINON2','22','smallint','','1','null','Non-amnestic MCI, multiple domains (naMCI MD)','5d.');</v>
      </c>
      <c r="D23" t="s">
        <v>13</v>
      </c>
      <c r="E23" t="s">
        <v>23</v>
      </c>
      <c r="F23" t="s">
        <v>412</v>
      </c>
      <c r="G23">
        <v>22</v>
      </c>
      <c r="H23" s="6" t="str">
        <f t="shared" si="2"/>
        <v>mcinon2</v>
      </c>
      <c r="I23" s="8" t="str">
        <f t="shared" si="3"/>
        <v>5d. Non-amnestic MCI, multiple domains (naMCI MD)</v>
      </c>
      <c r="J23"/>
      <c r="L23">
        <v>1</v>
      </c>
      <c r="M23" t="s">
        <v>413</v>
      </c>
      <c r="N23" t="s">
        <v>98</v>
      </c>
      <c r="O23">
        <v>22</v>
      </c>
      <c r="P23" s="7" t="s">
        <v>9</v>
      </c>
      <c r="R23">
        <v>1</v>
      </c>
      <c r="S23" t="s">
        <v>21</v>
      </c>
      <c r="T23" t="s">
        <v>99</v>
      </c>
      <c r="U23" s="2" t="s">
        <v>97</v>
      </c>
    </row>
    <row r="24" spans="1:21">
      <c r="A24" s="1" t="s">
        <v>37</v>
      </c>
      <c r="B24" s="1" t="str">
        <f t="shared" si="0"/>
        <v>lava','crms-nacc','udsdiagnosis3','23','mcin2lan','5d1. Non-amnestic MCI, multiple domains - Language','','','1','udsdiagnosis','MCIN2LAN','23','smallint','','1','null','Non-amnestic MCI, multiple domains - Language','5d1.');</v>
      </c>
      <c r="C24" s="1" t="str">
        <f t="shared" si="1"/>
        <v>INSERT INTO datadictionary (`instance`,`scope`,`entity`,`prop_order`,`prop_name`,`prop_description`,`data_values`,`data_calculation`,`required`,`db_table`,`db_column`,`db_order`,`db_datatype`,`db_datalength`,`db_nullable`,`db_default`,`notes`,`legacy_column`) VALUES ('lava','crms-nacc','udsdiagnosis3','23','mcin2lan','5d1. Non-amnestic MCI, multiple domains - Language','','','1','udsdiagnosis','MCIN2LAN','23','smallint','','1','null','Non-amnestic MCI, multiple domains - Language','5d1.');</v>
      </c>
      <c r="D24" t="s">
        <v>13</v>
      </c>
      <c r="E24" t="s">
        <v>23</v>
      </c>
      <c r="F24" t="s">
        <v>412</v>
      </c>
      <c r="G24">
        <v>23</v>
      </c>
      <c r="H24" s="6" t="str">
        <f t="shared" si="2"/>
        <v>mcin2lan</v>
      </c>
      <c r="I24" s="8" t="str">
        <f t="shared" si="3"/>
        <v>5d1. Non-amnestic MCI, multiple domains - Language</v>
      </c>
      <c r="J24"/>
      <c r="L24">
        <v>1</v>
      </c>
      <c r="M24" t="s">
        <v>413</v>
      </c>
      <c r="N24" t="s">
        <v>101</v>
      </c>
      <c r="O24">
        <v>23</v>
      </c>
      <c r="P24" s="7" t="s">
        <v>9</v>
      </c>
      <c r="R24">
        <v>1</v>
      </c>
      <c r="S24" t="s">
        <v>21</v>
      </c>
      <c r="T24" t="s">
        <v>102</v>
      </c>
      <c r="U24" s="2" t="s">
        <v>100</v>
      </c>
    </row>
    <row r="25" spans="1:21">
      <c r="A25" s="1" t="s">
        <v>37</v>
      </c>
      <c r="B25" s="1" t="str">
        <f t="shared" si="0"/>
        <v>lava','crms-nacc','udsdiagnosis3','24','mcin2att','5d2. Non-amnestic MCI, multiple domains - Attention','','','1','udsdiagnosis','MCIN2ATT','24','smallint','','1','null','Non-amnestic MCI, multiple domains - Attention','5d2.');</v>
      </c>
      <c r="C25" s="1" t="str">
        <f t="shared" si="1"/>
        <v>INSERT INTO datadictionary (`instance`,`scope`,`entity`,`prop_order`,`prop_name`,`prop_description`,`data_values`,`data_calculation`,`required`,`db_table`,`db_column`,`db_order`,`db_datatype`,`db_datalength`,`db_nullable`,`db_default`,`notes`,`legacy_column`) VALUES ('lava','crms-nacc','udsdiagnosis3','24','mcin2att','5d2. Non-amnestic MCI, multiple domains - Attention','','','1','udsdiagnosis','MCIN2ATT','24','smallint','','1','null','Non-amnestic MCI, multiple domains - Attention','5d2.');</v>
      </c>
      <c r="D25" t="s">
        <v>13</v>
      </c>
      <c r="E25" t="s">
        <v>23</v>
      </c>
      <c r="F25" t="s">
        <v>412</v>
      </c>
      <c r="G25">
        <v>24</v>
      </c>
      <c r="H25" s="6" t="str">
        <f t="shared" si="2"/>
        <v>mcin2att</v>
      </c>
      <c r="I25" s="8" t="str">
        <f t="shared" si="3"/>
        <v>5d2. Non-amnestic MCI, multiple domains - Attention</v>
      </c>
      <c r="J25"/>
      <c r="L25">
        <v>1</v>
      </c>
      <c r="M25" t="s">
        <v>413</v>
      </c>
      <c r="N25" t="s">
        <v>104</v>
      </c>
      <c r="O25">
        <v>24</v>
      </c>
      <c r="P25" s="7" t="s">
        <v>9</v>
      </c>
      <c r="R25">
        <v>1</v>
      </c>
      <c r="S25" t="s">
        <v>21</v>
      </c>
      <c r="T25" t="s">
        <v>105</v>
      </c>
      <c r="U25" s="2" t="s">
        <v>103</v>
      </c>
    </row>
    <row r="26" spans="1:21">
      <c r="A26" s="1" t="s">
        <v>37</v>
      </c>
      <c r="B26" s="1" t="str">
        <f t="shared" si="0"/>
        <v>lava','crms-nacc','udsdiagnosis3','25','mcin2ex','5d3. Non-amnestic MCI, multiple domains - Executive','','','1','udsdiagnosis','MCIN2EX','25','smallint','','1','null','Non-amnestic MCI, multiple domains - Executive','5d3.');</v>
      </c>
      <c r="C26" s="1" t="str">
        <f t="shared" si="1"/>
        <v>INSERT INTO datadictionary (`instance`,`scope`,`entity`,`prop_order`,`prop_name`,`prop_description`,`data_values`,`data_calculation`,`required`,`db_table`,`db_column`,`db_order`,`db_datatype`,`db_datalength`,`db_nullable`,`db_default`,`notes`,`legacy_column`) VALUES ('lava','crms-nacc','udsdiagnosis3','25','mcin2ex','5d3. Non-amnestic MCI, multiple domains - Executive','','','1','udsdiagnosis','MCIN2EX','25','smallint','','1','null','Non-amnestic MCI, multiple domains - Executive','5d3.');</v>
      </c>
      <c r="D26" t="s">
        <v>13</v>
      </c>
      <c r="E26" t="s">
        <v>23</v>
      </c>
      <c r="F26" t="s">
        <v>412</v>
      </c>
      <c r="G26">
        <v>25</v>
      </c>
      <c r="H26" s="6" t="str">
        <f t="shared" si="2"/>
        <v>mcin2ex</v>
      </c>
      <c r="I26" s="8" t="str">
        <f t="shared" si="3"/>
        <v>5d3. Non-amnestic MCI, multiple domains - Executive</v>
      </c>
      <c r="J26"/>
      <c r="L26">
        <v>1</v>
      </c>
      <c r="M26" t="s">
        <v>413</v>
      </c>
      <c r="N26" t="s">
        <v>107</v>
      </c>
      <c r="O26">
        <v>25</v>
      </c>
      <c r="P26" s="7" t="s">
        <v>9</v>
      </c>
      <c r="R26">
        <v>1</v>
      </c>
      <c r="S26" t="s">
        <v>21</v>
      </c>
      <c r="T26" t="s">
        <v>108</v>
      </c>
      <c r="U26" s="2" t="s">
        <v>106</v>
      </c>
    </row>
    <row r="27" spans="1:21">
      <c r="A27" s="1" t="s">
        <v>37</v>
      </c>
      <c r="B27" s="1" t="str">
        <f t="shared" si="0"/>
        <v>lava','crms-nacc','udsdiagnosis3','26','mcin2vis','5d4. Non-amnestic MCI, multiple domains - Visuospatial','','','1','udsdiagnosis','MCIN2VIS','26','smallint','','1','null','Non-amnestic MCI, multiple domains - Visuospatial','5d4.');</v>
      </c>
      <c r="C27" s="1" t="str">
        <f t="shared" si="1"/>
        <v>INSERT INTO datadictionary (`instance`,`scope`,`entity`,`prop_order`,`prop_name`,`prop_description`,`data_values`,`data_calculation`,`required`,`db_table`,`db_column`,`db_order`,`db_datatype`,`db_datalength`,`db_nullable`,`db_default`,`notes`,`legacy_column`) VALUES ('lava','crms-nacc','udsdiagnosis3','26','mcin2vis','5d4. Non-amnestic MCI, multiple domains - Visuospatial','','','1','udsdiagnosis','MCIN2VIS','26','smallint','','1','null','Non-amnestic MCI, multiple domains - Visuospatial','5d4.');</v>
      </c>
      <c r="D27" t="s">
        <v>13</v>
      </c>
      <c r="E27" t="s">
        <v>23</v>
      </c>
      <c r="F27" t="s">
        <v>412</v>
      </c>
      <c r="G27">
        <v>26</v>
      </c>
      <c r="H27" s="6" t="str">
        <f t="shared" si="2"/>
        <v>mcin2vis</v>
      </c>
      <c r="I27" s="8" t="str">
        <f t="shared" si="3"/>
        <v>5d4. Non-amnestic MCI, multiple domains - Visuospatial</v>
      </c>
      <c r="J27"/>
      <c r="L27">
        <v>1</v>
      </c>
      <c r="M27" t="s">
        <v>413</v>
      </c>
      <c r="N27" t="s">
        <v>110</v>
      </c>
      <c r="O27">
        <v>26</v>
      </c>
      <c r="P27" s="7" t="s">
        <v>9</v>
      </c>
      <c r="R27">
        <v>1</v>
      </c>
      <c r="S27" t="s">
        <v>21</v>
      </c>
      <c r="T27" t="s">
        <v>111</v>
      </c>
      <c r="U27" s="2" t="s">
        <v>109</v>
      </c>
    </row>
    <row r="28" spans="1:21">
      <c r="A28" s="1" t="s">
        <v>37</v>
      </c>
      <c r="B28" s="1" t="str">
        <f t="shared" si="0"/>
        <v>lava','crms-nacc','udsdiagnosis3','27','impnomci','5e. Cognitively impaired, not MCI','','','1','udsdiagnosis','IMPNOMCI','27','smallint','','1','null','Cognitively impaired, not MCI','5e.');</v>
      </c>
      <c r="C28" s="1" t="str">
        <f t="shared" si="1"/>
        <v>INSERT INTO datadictionary (`instance`,`scope`,`entity`,`prop_order`,`prop_name`,`prop_description`,`data_values`,`data_calculation`,`required`,`db_table`,`db_column`,`db_order`,`db_datatype`,`db_datalength`,`db_nullable`,`db_default`,`notes`,`legacy_column`) VALUES ('lava','crms-nacc','udsdiagnosis3','27','impnomci','5e. Cognitively impaired, not MCI','','','1','udsdiagnosis','IMPNOMCI','27','smallint','','1','null','Cognitively impaired, not MCI','5e.');</v>
      </c>
      <c r="D28" t="s">
        <v>13</v>
      </c>
      <c r="E28" t="s">
        <v>23</v>
      </c>
      <c r="F28" t="s">
        <v>412</v>
      </c>
      <c r="G28">
        <v>27</v>
      </c>
      <c r="H28" s="6" t="str">
        <f t="shared" si="2"/>
        <v>impnomci</v>
      </c>
      <c r="I28" s="8" t="str">
        <f t="shared" si="3"/>
        <v>5e. Cognitively impaired, not MCI</v>
      </c>
      <c r="J28"/>
      <c r="L28">
        <v>1</v>
      </c>
      <c r="M28" t="s">
        <v>413</v>
      </c>
      <c r="N28" t="s">
        <v>113</v>
      </c>
      <c r="O28">
        <v>27</v>
      </c>
      <c r="P28" s="7" t="s">
        <v>9</v>
      </c>
      <c r="R28">
        <v>1</v>
      </c>
      <c r="S28" t="s">
        <v>21</v>
      </c>
      <c r="T28" t="s">
        <v>114</v>
      </c>
      <c r="U28" s="2" t="s">
        <v>112</v>
      </c>
    </row>
    <row r="29" spans="1:21">
      <c r="A29" s="1" t="s">
        <v>37</v>
      </c>
      <c r="B29" s="1" t="str">
        <f t="shared" si="0"/>
        <v>lava','crms-nacc','udsdiagnosis3','28','amylpet','6a. Biomarker findings - Abnormally elevated amyloid on PET','','','1','udsdiagnosis','AMYLPET','28','smallint','','1','null','Biomarker findings - Abnormally elevated amyloid on PET','6a.');</v>
      </c>
      <c r="C29" s="1" t="str">
        <f t="shared" si="1"/>
        <v>INSERT INTO datadictionary (`instance`,`scope`,`entity`,`prop_order`,`prop_name`,`prop_description`,`data_values`,`data_calculation`,`required`,`db_table`,`db_column`,`db_order`,`db_datatype`,`db_datalength`,`db_nullable`,`db_default`,`notes`,`legacy_column`) VALUES ('lava','crms-nacc','udsdiagnosis3','28','amylpet','6a. Biomarker findings - Abnormally elevated amyloid on PET','','','1','udsdiagnosis','AMYLPET','28','smallint','','1','null','Biomarker findings - Abnormally elevated amyloid on PET','6a.');</v>
      </c>
      <c r="D29" t="s">
        <v>13</v>
      </c>
      <c r="E29" t="s">
        <v>23</v>
      </c>
      <c r="F29" t="s">
        <v>412</v>
      </c>
      <c r="G29">
        <v>28</v>
      </c>
      <c r="H29" s="6" t="str">
        <f t="shared" si="2"/>
        <v>amylpet</v>
      </c>
      <c r="I29" s="8" t="str">
        <f t="shared" si="3"/>
        <v>6a. Biomarker findings - Abnormally elevated amyloid on PET</v>
      </c>
      <c r="J29"/>
      <c r="L29">
        <v>1</v>
      </c>
      <c r="M29" t="s">
        <v>413</v>
      </c>
      <c r="N29" t="s">
        <v>115</v>
      </c>
      <c r="O29">
        <v>28</v>
      </c>
      <c r="P29" s="7" t="s">
        <v>9</v>
      </c>
      <c r="R29">
        <v>1</v>
      </c>
      <c r="S29" t="s">
        <v>21</v>
      </c>
      <c r="T29" t="s">
        <v>116</v>
      </c>
      <c r="U29" s="2" t="s">
        <v>28</v>
      </c>
    </row>
    <row r="30" spans="1:21">
      <c r="A30" s="1" t="s">
        <v>37</v>
      </c>
      <c r="B30" s="1" t="str">
        <f t="shared" si="0"/>
        <v>lava','crms-nacc','udsdiagnosis3','29','amylcsf','6b. Biomarker findings - Abnormally low amyloid in CSF','','','1','udsdiagnosis','AMYLCSF','29','smallint','','1','null','Biomarker findings - Abnormally low amyloid in CSF','6b.');</v>
      </c>
      <c r="C30" s="1" t="str">
        <f t="shared" si="1"/>
        <v>INSERT INTO datadictionary (`instance`,`scope`,`entity`,`prop_order`,`prop_name`,`prop_description`,`data_values`,`data_calculation`,`required`,`db_table`,`db_column`,`db_order`,`db_datatype`,`db_datalength`,`db_nullable`,`db_default`,`notes`,`legacy_column`) VALUES ('lava','crms-nacc','udsdiagnosis3','29','amylcsf','6b. Biomarker findings - Abnormally low amyloid in CSF','','','1','udsdiagnosis','AMYLCSF','29','smallint','','1','null','Biomarker findings - Abnormally low amyloid in CSF','6b.');</v>
      </c>
      <c r="D30" t="s">
        <v>13</v>
      </c>
      <c r="E30" t="s">
        <v>23</v>
      </c>
      <c r="F30" t="s">
        <v>412</v>
      </c>
      <c r="G30">
        <v>29</v>
      </c>
      <c r="H30" s="6" t="str">
        <f t="shared" si="2"/>
        <v>amylcsf</v>
      </c>
      <c r="I30" s="8" t="str">
        <f t="shared" si="3"/>
        <v>6b. Biomarker findings - Abnormally low amyloid in CSF</v>
      </c>
      <c r="J30"/>
      <c r="L30">
        <v>1</v>
      </c>
      <c r="M30" t="s">
        <v>413</v>
      </c>
      <c r="N30" t="s">
        <v>117</v>
      </c>
      <c r="O30">
        <v>29</v>
      </c>
      <c r="P30" s="7" t="s">
        <v>9</v>
      </c>
      <c r="R30">
        <v>1</v>
      </c>
      <c r="S30" t="s">
        <v>21</v>
      </c>
      <c r="T30" t="s">
        <v>118</v>
      </c>
      <c r="U30" s="2" t="s">
        <v>29</v>
      </c>
    </row>
    <row r="31" spans="1:21">
      <c r="A31" s="1" t="s">
        <v>37</v>
      </c>
      <c r="B31" s="1" t="str">
        <f t="shared" si="0"/>
        <v>lava','crms-nacc','udsdiagnosis3','30','fdgad','6c. Biomarker findings - FDG-PET pattern of AD','','','1','udsdiagnosis','FDGAD','30','smallint','','1','null','Biomarker findings - FDG-PET pattern of AD','6c.');</v>
      </c>
      <c r="C31" s="1" t="str">
        <f t="shared" si="1"/>
        <v>INSERT INTO datadictionary (`instance`,`scope`,`entity`,`prop_order`,`prop_name`,`prop_description`,`data_values`,`data_calculation`,`required`,`db_table`,`db_column`,`db_order`,`db_datatype`,`db_datalength`,`db_nullable`,`db_default`,`notes`,`legacy_column`) VALUES ('lava','crms-nacc','udsdiagnosis3','30','fdgad','6c. Biomarker findings - FDG-PET pattern of AD','','','1','udsdiagnosis','FDGAD','30','smallint','','1','null','Biomarker findings - FDG-PET pattern of AD','6c.');</v>
      </c>
      <c r="D31" t="s">
        <v>13</v>
      </c>
      <c r="E31" t="s">
        <v>23</v>
      </c>
      <c r="F31" t="s">
        <v>412</v>
      </c>
      <c r="G31">
        <v>30</v>
      </c>
      <c r="H31" s="6" t="str">
        <f t="shared" si="2"/>
        <v>fdgad</v>
      </c>
      <c r="I31" s="8" t="str">
        <f t="shared" si="3"/>
        <v>6c. Biomarker findings - FDG-PET pattern of AD</v>
      </c>
      <c r="J31"/>
      <c r="L31">
        <v>1</v>
      </c>
      <c r="M31" t="s">
        <v>413</v>
      </c>
      <c r="N31" t="s">
        <v>120</v>
      </c>
      <c r="O31">
        <v>30</v>
      </c>
      <c r="P31" s="7" t="s">
        <v>9</v>
      </c>
      <c r="R31">
        <v>1</v>
      </c>
      <c r="S31" t="s">
        <v>21</v>
      </c>
      <c r="T31" t="s">
        <v>121</v>
      </c>
      <c r="U31" s="2" t="s">
        <v>119</v>
      </c>
    </row>
    <row r="32" spans="1:21">
      <c r="A32" s="1" t="s">
        <v>37</v>
      </c>
      <c r="B32" s="1" t="str">
        <f t="shared" si="0"/>
        <v>lava','crms-nacc','udsdiagnosis3','31','hippatr','6d. Biomarker findings - Hippocampal atrophy','','','1','udsdiagnosis','HIPPATR','31','smallint','','1','null','Biomarker findings - Hippocampal atrophy','6d.');</v>
      </c>
      <c r="C32" s="1" t="str">
        <f t="shared" si="1"/>
        <v>INSERT INTO datadictionary (`instance`,`scope`,`entity`,`prop_order`,`prop_name`,`prop_description`,`data_values`,`data_calculation`,`required`,`db_table`,`db_column`,`db_order`,`db_datatype`,`db_datalength`,`db_nullable`,`db_default`,`notes`,`legacy_column`) VALUES ('lava','crms-nacc','udsdiagnosis3','31','hippatr','6d. Biomarker findings - Hippocampal atrophy','','','1','udsdiagnosis','HIPPATR','31','smallint','','1','null','Biomarker findings - Hippocampal atrophy','6d.');</v>
      </c>
      <c r="D32" t="s">
        <v>13</v>
      </c>
      <c r="E32" t="s">
        <v>23</v>
      </c>
      <c r="F32" t="s">
        <v>412</v>
      </c>
      <c r="G32">
        <v>31</v>
      </c>
      <c r="H32" s="6" t="str">
        <f t="shared" si="2"/>
        <v>hippatr</v>
      </c>
      <c r="I32" s="8" t="str">
        <f t="shared" si="3"/>
        <v>6d. Biomarker findings - Hippocampal atrophy</v>
      </c>
      <c r="J32"/>
      <c r="K32" s="3"/>
      <c r="L32">
        <v>1</v>
      </c>
      <c r="M32" t="s">
        <v>413</v>
      </c>
      <c r="N32" t="s">
        <v>123</v>
      </c>
      <c r="O32">
        <v>31</v>
      </c>
      <c r="P32" s="7" t="s">
        <v>9</v>
      </c>
      <c r="R32">
        <v>1</v>
      </c>
      <c r="S32" t="s">
        <v>21</v>
      </c>
      <c r="T32" t="s">
        <v>124</v>
      </c>
      <c r="U32" s="2" t="s">
        <v>122</v>
      </c>
    </row>
    <row r="33" spans="1:21">
      <c r="A33" s="1" t="s">
        <v>37</v>
      </c>
      <c r="B33" s="1" t="str">
        <f t="shared" si="0"/>
        <v>lava','crms-nacc','udsdiagnosis3','32','taupetad','6e. Biomarker findings - Tau PET evidence for AD','','','1','udsdiagnosis','TAUPETAD','32','smallint','','1','null','Biomarker findings - Tau PET evidence for AD','6e.');</v>
      </c>
      <c r="C33" s="1" t="str">
        <f t="shared" si="1"/>
        <v>INSERT INTO datadictionary (`instance`,`scope`,`entity`,`prop_order`,`prop_name`,`prop_description`,`data_values`,`data_calculation`,`required`,`db_table`,`db_column`,`db_order`,`db_datatype`,`db_datalength`,`db_nullable`,`db_default`,`notes`,`legacy_column`) VALUES ('lava','crms-nacc','udsdiagnosis3','32','taupetad','6e. Biomarker findings - Tau PET evidence for AD','','','1','udsdiagnosis','TAUPETAD','32','smallint','','1','null','Biomarker findings - Tau PET evidence for AD','6e.');</v>
      </c>
      <c r="D33" t="s">
        <v>13</v>
      </c>
      <c r="E33" t="s">
        <v>23</v>
      </c>
      <c r="F33" t="s">
        <v>412</v>
      </c>
      <c r="G33">
        <v>32</v>
      </c>
      <c r="H33" s="6" t="str">
        <f t="shared" si="2"/>
        <v>taupetad</v>
      </c>
      <c r="I33" s="8" t="str">
        <f t="shared" si="3"/>
        <v>6e. Biomarker findings - Tau PET evidence for AD</v>
      </c>
      <c r="J33"/>
      <c r="K33" s="3"/>
      <c r="L33">
        <v>1</v>
      </c>
      <c r="M33" t="s">
        <v>413</v>
      </c>
      <c r="N33" t="s">
        <v>126</v>
      </c>
      <c r="O33">
        <v>32</v>
      </c>
      <c r="P33" s="7" t="s">
        <v>9</v>
      </c>
      <c r="R33">
        <v>1</v>
      </c>
      <c r="S33" t="s">
        <v>21</v>
      </c>
      <c r="T33" t="s">
        <v>127</v>
      </c>
      <c r="U33" s="2" t="s">
        <v>125</v>
      </c>
    </row>
    <row r="34" spans="1:21">
      <c r="A34" s="1" t="s">
        <v>37</v>
      </c>
      <c r="B34" s="1" t="str">
        <f t="shared" si="0"/>
        <v>lava','crms-nacc','udsdiagnosis3','33','csftau','6f. Biomarker findings - Abnormally elevated CSF Tau or pTau','','','1','udsdiagnosis','CSFTAU','33','smallint','','1','null','Biomarker findings - Abnormally elevated CSF Tau or pTau','6f.');</v>
      </c>
      <c r="C34" s="1" t="str">
        <f t="shared" si="1"/>
        <v>INSERT INTO datadictionary (`instance`,`scope`,`entity`,`prop_order`,`prop_name`,`prop_description`,`data_values`,`data_calculation`,`required`,`db_table`,`db_column`,`db_order`,`db_datatype`,`db_datalength`,`db_nullable`,`db_default`,`notes`,`legacy_column`) VALUES ('lava','crms-nacc','udsdiagnosis3','33','csftau','6f. Biomarker findings - Abnormally elevated CSF Tau or pTau','','','1','udsdiagnosis','CSFTAU','33','smallint','','1','null','Biomarker findings - Abnormally elevated CSF Tau or pTau','6f.');</v>
      </c>
      <c r="D34" t="s">
        <v>13</v>
      </c>
      <c r="E34" t="s">
        <v>23</v>
      </c>
      <c r="F34" t="s">
        <v>412</v>
      </c>
      <c r="G34">
        <v>33</v>
      </c>
      <c r="H34" s="6" t="str">
        <f t="shared" si="2"/>
        <v>csftau</v>
      </c>
      <c r="I34" s="8" t="str">
        <f t="shared" si="3"/>
        <v>6f. Biomarker findings - Abnormally elevated CSF Tau or pTau</v>
      </c>
      <c r="J34"/>
      <c r="K34" s="3"/>
      <c r="L34">
        <v>1</v>
      </c>
      <c r="M34" t="s">
        <v>413</v>
      </c>
      <c r="N34" t="s">
        <v>129</v>
      </c>
      <c r="O34">
        <v>33</v>
      </c>
      <c r="P34" s="7" t="s">
        <v>9</v>
      </c>
      <c r="R34">
        <v>1</v>
      </c>
      <c r="S34" t="s">
        <v>21</v>
      </c>
      <c r="T34" t="s">
        <v>130</v>
      </c>
      <c r="U34" s="2" t="s">
        <v>128</v>
      </c>
    </row>
    <row r="35" spans="1:21">
      <c r="A35" s="1" t="s">
        <v>37</v>
      </c>
      <c r="B35" s="1" t="str">
        <f t="shared" si="0"/>
        <v>lava','crms-nacc','udsdiagnosis3','34','fdgftld','6g. Biomarker findings - FDG-PET evidence for frontal or anterior temporal hypometabolism for FTLD','','','1','udsdiagnosis','FDGFTLD','34','smallint','','1','null','Biomarker findings - FDG-PET evidence for frontal or anterior temporal hypometabolism for FTLD','6g.');</v>
      </c>
      <c r="C35" s="1" t="str">
        <f t="shared" si="1"/>
        <v>INSERT INTO datadictionary (`instance`,`scope`,`entity`,`prop_order`,`prop_name`,`prop_description`,`data_values`,`data_calculation`,`required`,`db_table`,`db_column`,`db_order`,`db_datatype`,`db_datalength`,`db_nullable`,`db_default`,`notes`,`legacy_column`) VALUES ('lava','crms-nacc','udsdiagnosis3','34','fdgftld','6g. Biomarker findings - FDG-PET evidence for frontal or anterior temporal hypometabolism for FTLD','','','1','udsdiagnosis','FDGFTLD','34','smallint','','1','null','Biomarker findings - FDG-PET evidence for frontal or anterior temporal hypometabolism for FTLD','6g.');</v>
      </c>
      <c r="D35" t="s">
        <v>13</v>
      </c>
      <c r="E35" t="s">
        <v>23</v>
      </c>
      <c r="F35" t="s">
        <v>412</v>
      </c>
      <c r="G35">
        <v>34</v>
      </c>
      <c r="H35" s="6" t="str">
        <f t="shared" si="2"/>
        <v>fdgftld</v>
      </c>
      <c r="I35" s="8" t="str">
        <f t="shared" si="3"/>
        <v>6g. Biomarker findings - FDG-PET evidence for frontal or anterior temporal hypometabolism for FTLD</v>
      </c>
      <c r="J35"/>
      <c r="L35">
        <v>1</v>
      </c>
      <c r="M35" t="s">
        <v>413</v>
      </c>
      <c r="N35" t="s">
        <v>132</v>
      </c>
      <c r="O35">
        <v>34</v>
      </c>
      <c r="P35" s="7" t="s">
        <v>9</v>
      </c>
      <c r="R35">
        <v>1</v>
      </c>
      <c r="S35" t="s">
        <v>21</v>
      </c>
      <c r="T35" t="s">
        <v>133</v>
      </c>
      <c r="U35" s="2" t="s">
        <v>131</v>
      </c>
    </row>
    <row r="36" spans="1:21">
      <c r="A36" s="1" t="s">
        <v>37</v>
      </c>
      <c r="B36" s="1" t="str">
        <f t="shared" si="0"/>
        <v>lava','crms-nacc','udsdiagnosis3','35','tpetftld','6h. Biomarker findings - Tau PET evidence for FTLD','','','1','udsdiagnosis','TPETFTLD','35','smallint','','1','null','Biomarker findings - Tau PET evidence for FTLD','6h.');</v>
      </c>
      <c r="C36" s="1" t="str">
        <f t="shared" si="1"/>
        <v>INSERT INTO datadictionary (`instance`,`scope`,`entity`,`prop_order`,`prop_name`,`prop_description`,`data_values`,`data_calculation`,`required`,`db_table`,`db_column`,`db_order`,`db_datatype`,`db_datalength`,`db_nullable`,`db_default`,`notes`,`legacy_column`) VALUES ('lava','crms-nacc','udsdiagnosis3','35','tpetftld','6h. Biomarker findings - Tau PET evidence for FTLD','','','1','udsdiagnosis','TPETFTLD','35','smallint','','1','null','Biomarker findings - Tau PET evidence for FTLD','6h.');</v>
      </c>
      <c r="D36" t="s">
        <v>13</v>
      </c>
      <c r="E36" t="s">
        <v>23</v>
      </c>
      <c r="F36" t="s">
        <v>412</v>
      </c>
      <c r="G36">
        <v>35</v>
      </c>
      <c r="H36" s="6" t="str">
        <f t="shared" si="2"/>
        <v>tpetftld</v>
      </c>
      <c r="I36" s="8" t="str">
        <f t="shared" si="3"/>
        <v>6h. Biomarker findings - Tau PET evidence for FTLD</v>
      </c>
      <c r="J36"/>
      <c r="L36">
        <v>1</v>
      </c>
      <c r="M36" t="s">
        <v>413</v>
      </c>
      <c r="N36" t="s">
        <v>135</v>
      </c>
      <c r="O36">
        <v>35</v>
      </c>
      <c r="P36" s="7" t="s">
        <v>9</v>
      </c>
      <c r="R36">
        <v>1</v>
      </c>
      <c r="S36" t="s">
        <v>21</v>
      </c>
      <c r="T36" t="s">
        <v>136</v>
      </c>
      <c r="U36" s="2" t="s">
        <v>134</v>
      </c>
    </row>
    <row r="37" spans="1:21">
      <c r="A37" s="1" t="s">
        <v>37</v>
      </c>
      <c r="B37" s="1" t="str">
        <f t="shared" si="0"/>
        <v>lava','crms-nacc','udsdiagnosis3','36','mrftld','6i. Biomarker findings - Structural MR evidence for frontal or anterior temporal atrophy for FTLD','','','1','udsdiagnosis','MRFTLD','36','smallint','','1','null','Biomarker findings - Structural MR evidence for frontal or anterior temporal atrophy for FTLD','6i.');</v>
      </c>
      <c r="C37" s="1" t="str">
        <f t="shared" si="1"/>
        <v>INSERT INTO datadictionary (`instance`,`scope`,`entity`,`prop_order`,`prop_name`,`prop_description`,`data_values`,`data_calculation`,`required`,`db_table`,`db_column`,`db_order`,`db_datatype`,`db_datalength`,`db_nullable`,`db_default`,`notes`,`legacy_column`) VALUES ('lava','crms-nacc','udsdiagnosis3','36','mrftld','6i. Biomarker findings - Structural MR evidence for frontal or anterior temporal atrophy for FTLD','','','1','udsdiagnosis','MRFTLD','36','smallint','','1','null','Biomarker findings - Structural MR evidence for frontal or anterior temporal atrophy for FTLD','6i.');</v>
      </c>
      <c r="D37" t="s">
        <v>13</v>
      </c>
      <c r="E37" t="s">
        <v>23</v>
      </c>
      <c r="F37" t="s">
        <v>412</v>
      </c>
      <c r="G37">
        <v>36</v>
      </c>
      <c r="H37" s="6" t="str">
        <f t="shared" si="2"/>
        <v>mrftld</v>
      </c>
      <c r="I37" s="8" t="str">
        <f t="shared" si="3"/>
        <v>6i. Biomarker findings - Structural MR evidence for frontal or anterior temporal atrophy for FTLD</v>
      </c>
      <c r="J37"/>
      <c r="L37">
        <v>1</v>
      </c>
      <c r="M37" t="s">
        <v>413</v>
      </c>
      <c r="N37" t="s">
        <v>138</v>
      </c>
      <c r="O37">
        <v>36</v>
      </c>
      <c r="P37" s="7" t="s">
        <v>9</v>
      </c>
      <c r="R37">
        <v>1</v>
      </c>
      <c r="S37" t="s">
        <v>21</v>
      </c>
      <c r="T37" t="s">
        <v>139</v>
      </c>
      <c r="U37" s="2" t="s">
        <v>137</v>
      </c>
    </row>
    <row r="38" spans="1:21">
      <c r="A38" s="1" t="s">
        <v>37</v>
      </c>
      <c r="B38" s="1" t="str">
        <f t="shared" si="0"/>
        <v>lava','crms-nacc','udsdiagnosis3','37','datscan','6j. Biomarker findings - Dopamine transporter scan (DATscan) evidence for Lewy body disease','','','1','udsdiagnosis','DATSCAN','37','smallint','','1','null','Biomarker findings - Dopamine transporter scan (DATscan) evidence for Lewy body disease','6j.');</v>
      </c>
      <c r="C38" s="1" t="str">
        <f t="shared" si="1"/>
        <v>INSERT INTO datadictionary (`instance`,`scope`,`entity`,`prop_order`,`prop_name`,`prop_description`,`data_values`,`data_calculation`,`required`,`db_table`,`db_column`,`db_order`,`db_datatype`,`db_datalength`,`db_nullable`,`db_default`,`notes`,`legacy_column`) VALUES ('lava','crms-nacc','udsdiagnosis3','37','datscan','6j. Biomarker findings - Dopamine transporter scan (DATscan) evidence for Lewy body disease','','','1','udsdiagnosis','DATSCAN','37','smallint','','1','null','Biomarker findings - Dopamine transporter scan (DATscan) evidence for Lewy body disease','6j.');</v>
      </c>
      <c r="D38" t="s">
        <v>13</v>
      </c>
      <c r="E38" t="s">
        <v>23</v>
      </c>
      <c r="F38" t="s">
        <v>412</v>
      </c>
      <c r="G38">
        <v>37</v>
      </c>
      <c r="H38" s="6" t="str">
        <f t="shared" si="2"/>
        <v>datscan</v>
      </c>
      <c r="I38" s="8" t="str">
        <f t="shared" si="3"/>
        <v>6j. Biomarker findings - Dopamine transporter scan (DATscan) evidence for Lewy body disease</v>
      </c>
      <c r="J38"/>
      <c r="L38">
        <v>1</v>
      </c>
      <c r="M38" t="s">
        <v>413</v>
      </c>
      <c r="N38" t="s">
        <v>141</v>
      </c>
      <c r="O38">
        <v>37</v>
      </c>
      <c r="P38" s="7" t="s">
        <v>9</v>
      </c>
      <c r="R38">
        <v>1</v>
      </c>
      <c r="S38" t="s">
        <v>21</v>
      </c>
      <c r="T38" t="s">
        <v>142</v>
      </c>
      <c r="U38" s="2" t="s">
        <v>140</v>
      </c>
    </row>
    <row r="39" spans="1:21">
      <c r="A39" s="1" t="s">
        <v>37</v>
      </c>
      <c r="B39" s="1" t="str">
        <f t="shared" si="0"/>
        <v>lava','crms-nacc','udsdiagnosis3','38','othbiom','6k. Biomarker findings - Other','','','1','udsdiagnosis','OTHBIOM','38','smallint','','1','null','Biomarker findings - Other','6k.');</v>
      </c>
      <c r="C39" s="1" t="str">
        <f t="shared" si="1"/>
        <v>INSERT INTO datadictionary (`instance`,`scope`,`entity`,`prop_order`,`prop_name`,`prop_description`,`data_values`,`data_calculation`,`required`,`db_table`,`db_column`,`db_order`,`db_datatype`,`db_datalength`,`db_nullable`,`db_default`,`notes`,`legacy_column`) VALUES ('lava','crms-nacc','udsdiagnosis3','38','othbiom','6k. Biomarker findings - Other','','','1','udsdiagnosis','OTHBIOM','38','smallint','','1','null','Biomarker findings - Other','6k.');</v>
      </c>
      <c r="D39" t="s">
        <v>13</v>
      </c>
      <c r="E39" t="s">
        <v>23</v>
      </c>
      <c r="F39" t="s">
        <v>412</v>
      </c>
      <c r="G39">
        <v>38</v>
      </c>
      <c r="H39" s="6" t="str">
        <f t="shared" si="2"/>
        <v>othbiom</v>
      </c>
      <c r="I39" s="8" t="str">
        <f t="shared" si="3"/>
        <v>6k. Biomarker findings - Other</v>
      </c>
      <c r="J39"/>
      <c r="L39">
        <v>1</v>
      </c>
      <c r="M39" t="s">
        <v>413</v>
      </c>
      <c r="N39" t="s">
        <v>144</v>
      </c>
      <c r="O39">
        <v>38</v>
      </c>
      <c r="P39" s="7" t="s">
        <v>9</v>
      </c>
      <c r="R39">
        <v>1</v>
      </c>
      <c r="S39" t="s">
        <v>21</v>
      </c>
      <c r="T39" t="s">
        <v>145</v>
      </c>
      <c r="U39" s="2" t="s">
        <v>143</v>
      </c>
    </row>
    <row r="40" spans="1:21">
      <c r="A40" s="1" t="s">
        <v>37</v>
      </c>
      <c r="B40" s="1" t="str">
        <f t="shared" si="0"/>
        <v>lava','crms-nacc','udsdiagnosis3','39','othbiomx','6k1. Biomarker findings - Other (SPECIFY)','','','1','udsdiagnosis','OTHBIOMX','39','varchar','60','1','null','Biomarker findings - Other (SPECIFY)','6k1.');</v>
      </c>
      <c r="C40" s="1" t="str">
        <f t="shared" si="1"/>
        <v>INSERT INTO datadictionary (`instance`,`scope`,`entity`,`prop_order`,`prop_name`,`prop_description`,`data_values`,`data_calculation`,`required`,`db_table`,`db_column`,`db_order`,`db_datatype`,`db_datalength`,`db_nullable`,`db_default`,`notes`,`legacy_column`) VALUES ('lava','crms-nacc','udsdiagnosis3','39','othbiomx','6k1. Biomarker findings - Other (SPECIFY)','','','1','udsdiagnosis','OTHBIOMX','39','varchar','60','1','null','Biomarker findings - Other (SPECIFY)','6k1.');</v>
      </c>
      <c r="D40" t="s">
        <v>13</v>
      </c>
      <c r="E40" t="s">
        <v>23</v>
      </c>
      <c r="F40" t="s">
        <v>412</v>
      </c>
      <c r="G40">
        <v>39</v>
      </c>
      <c r="H40" s="6" t="str">
        <f t="shared" si="2"/>
        <v>othbiomx</v>
      </c>
      <c r="I40" s="8" t="str">
        <f t="shared" si="3"/>
        <v>6k1. Biomarker findings - Other (SPECIFY)</v>
      </c>
      <c r="J40"/>
      <c r="L40">
        <v>1</v>
      </c>
      <c r="M40" t="s">
        <v>413</v>
      </c>
      <c r="N40" t="s">
        <v>147</v>
      </c>
      <c r="O40">
        <v>39</v>
      </c>
      <c r="P40" s="7" t="s">
        <v>22</v>
      </c>
      <c r="Q40" s="2" t="s">
        <v>24</v>
      </c>
      <c r="R40">
        <v>1</v>
      </c>
      <c r="S40" t="s">
        <v>21</v>
      </c>
      <c r="T40" t="s">
        <v>148</v>
      </c>
      <c r="U40" s="2" t="s">
        <v>146</v>
      </c>
    </row>
    <row r="41" spans="1:21">
      <c r="A41" s="1" t="s">
        <v>37</v>
      </c>
      <c r="B41" s="1" t="str">
        <f t="shared" si="0"/>
        <v>lava','crms-nacc','udsdiagnosis3','40','imaglinf','7a. Imaging findings - Large vessel infarct(s)','','','1','udsdiagnosis','IMAGLINF','40','smallint','','1','null','Imaging findings - Large vessel infarct(s)','7a.');</v>
      </c>
      <c r="C41" s="1" t="str">
        <f t="shared" si="1"/>
        <v>INSERT INTO datadictionary (`instance`,`scope`,`entity`,`prop_order`,`prop_name`,`prop_description`,`data_values`,`data_calculation`,`required`,`db_table`,`db_column`,`db_order`,`db_datatype`,`db_datalength`,`db_nullable`,`db_default`,`notes`,`legacy_column`) VALUES ('lava','crms-nacc','udsdiagnosis3','40','imaglinf','7a. Imaging findings - Large vessel infarct(s)','','','1','udsdiagnosis','IMAGLINF','40','smallint','','1','null','Imaging findings - Large vessel infarct(s)','7a.');</v>
      </c>
      <c r="D41" t="s">
        <v>13</v>
      </c>
      <c r="E41" t="s">
        <v>23</v>
      </c>
      <c r="F41" t="s">
        <v>412</v>
      </c>
      <c r="G41">
        <v>40</v>
      </c>
      <c r="H41" s="6" t="str">
        <f t="shared" si="2"/>
        <v>imaglinf</v>
      </c>
      <c r="I41" s="8" t="str">
        <f t="shared" si="3"/>
        <v>7a. Imaging findings - Large vessel infarct(s)</v>
      </c>
      <c r="J41"/>
      <c r="L41">
        <v>1</v>
      </c>
      <c r="M41" t="s">
        <v>413</v>
      </c>
      <c r="N41" t="s">
        <v>149</v>
      </c>
      <c r="O41">
        <v>40</v>
      </c>
      <c r="P41" s="7" t="s">
        <v>9</v>
      </c>
      <c r="R41">
        <v>1</v>
      </c>
      <c r="S41" t="s">
        <v>21</v>
      </c>
      <c r="T41" t="s">
        <v>150</v>
      </c>
      <c r="U41" s="2" t="s">
        <v>30</v>
      </c>
    </row>
    <row r="42" spans="1:21">
      <c r="A42" s="1" t="s">
        <v>37</v>
      </c>
      <c r="B42" s="1" t="str">
        <f t="shared" si="0"/>
        <v>lava','crms-nacc','udsdiagnosis3','41','imaglac','7b. Imaging findings - Lacunar infarct(s)','','','1','udsdiagnosis','IMAGLAC','41','smallint','','1','null','Imaging findings - Lacunar infarct(s)','7b.');</v>
      </c>
      <c r="C42" s="1" t="str">
        <f t="shared" si="1"/>
        <v>INSERT INTO datadictionary (`instance`,`scope`,`entity`,`prop_order`,`prop_name`,`prop_description`,`data_values`,`data_calculation`,`required`,`db_table`,`db_column`,`db_order`,`db_datatype`,`db_datalength`,`db_nullable`,`db_default`,`notes`,`legacy_column`) VALUES ('lava','crms-nacc','udsdiagnosis3','41','imaglac','7b. Imaging findings - Lacunar infarct(s)','','','1','udsdiagnosis','IMAGLAC','41','smallint','','1','null','Imaging findings - Lacunar infarct(s)','7b.');</v>
      </c>
      <c r="D42" t="s">
        <v>13</v>
      </c>
      <c r="E42" t="s">
        <v>23</v>
      </c>
      <c r="F42" t="s">
        <v>412</v>
      </c>
      <c r="G42">
        <v>41</v>
      </c>
      <c r="H42" s="6" t="str">
        <f t="shared" si="2"/>
        <v>imaglac</v>
      </c>
      <c r="I42" s="8" t="str">
        <f t="shared" si="3"/>
        <v>7b. Imaging findings - Lacunar infarct(s)</v>
      </c>
      <c r="J42"/>
      <c r="L42">
        <v>1</v>
      </c>
      <c r="M42" t="s">
        <v>413</v>
      </c>
      <c r="N42" t="s">
        <v>151</v>
      </c>
      <c r="O42">
        <v>41</v>
      </c>
      <c r="P42" s="7" t="s">
        <v>9</v>
      </c>
      <c r="R42">
        <v>1</v>
      </c>
      <c r="S42" t="s">
        <v>21</v>
      </c>
      <c r="T42" t="s">
        <v>152</v>
      </c>
      <c r="U42" s="2" t="s">
        <v>31</v>
      </c>
    </row>
    <row r="43" spans="1:21">
      <c r="A43" s="1" t="s">
        <v>37</v>
      </c>
      <c r="B43" s="1" t="str">
        <f t="shared" si="0"/>
        <v>lava','crms-nacc','udsdiagnosis3','42','imagmach','7c. Imaging findings - Macrohemorrhage(s)','','','1','udsdiagnosis','IMAGMACH','42','smallint','','1','null','Imaging findings - Macrohemorrhage(s)','7c.');</v>
      </c>
      <c r="C43" s="1" t="str">
        <f t="shared" si="1"/>
        <v>INSERT INTO datadictionary (`instance`,`scope`,`entity`,`prop_order`,`prop_name`,`prop_description`,`data_values`,`data_calculation`,`required`,`db_table`,`db_column`,`db_order`,`db_datatype`,`db_datalength`,`db_nullable`,`db_default`,`notes`,`legacy_column`) VALUES ('lava','crms-nacc','udsdiagnosis3','42','imagmach','7c. Imaging findings - Macrohemorrhage(s)','','','1','udsdiagnosis','IMAGMACH','42','smallint','','1','null','Imaging findings - Macrohemorrhage(s)','7c.');</v>
      </c>
      <c r="D43" t="s">
        <v>13</v>
      </c>
      <c r="E43" t="s">
        <v>23</v>
      </c>
      <c r="F43" t="s">
        <v>412</v>
      </c>
      <c r="G43">
        <v>42</v>
      </c>
      <c r="H43" s="6" t="str">
        <f t="shared" si="2"/>
        <v>imagmach</v>
      </c>
      <c r="I43" s="8" t="str">
        <f t="shared" si="3"/>
        <v>7c. Imaging findings - Macrohemorrhage(s)</v>
      </c>
      <c r="J43"/>
      <c r="L43">
        <v>1</v>
      </c>
      <c r="M43" t="s">
        <v>413</v>
      </c>
      <c r="N43" t="s">
        <v>154</v>
      </c>
      <c r="O43">
        <v>42</v>
      </c>
      <c r="P43" s="7" t="s">
        <v>9</v>
      </c>
      <c r="R43">
        <v>1</v>
      </c>
      <c r="S43" t="s">
        <v>21</v>
      </c>
      <c r="T43" t="s">
        <v>155</v>
      </c>
      <c r="U43" s="2" t="s">
        <v>153</v>
      </c>
    </row>
    <row r="44" spans="1:21">
      <c r="A44" s="1" t="s">
        <v>37</v>
      </c>
      <c r="B44" s="1" t="str">
        <f t="shared" si="0"/>
        <v>lava','crms-nacc','udsdiagnosis3','43','imagmich','7d. Imaging findings - Microhemorrhage(s)','','','1','udsdiagnosis','IMAGMICH','43','smallint','','1','null','Imaging findings - Microhemorrhage(s)','7d.');</v>
      </c>
      <c r="C44" s="1" t="str">
        <f t="shared" si="1"/>
        <v>INSERT INTO datadictionary (`instance`,`scope`,`entity`,`prop_order`,`prop_name`,`prop_description`,`data_values`,`data_calculation`,`required`,`db_table`,`db_column`,`db_order`,`db_datatype`,`db_datalength`,`db_nullable`,`db_default`,`notes`,`legacy_column`) VALUES ('lava','crms-nacc','udsdiagnosis3','43','imagmich','7d. Imaging findings - Microhemorrhage(s)','','','1','udsdiagnosis','IMAGMICH','43','smallint','','1','null','Imaging findings - Microhemorrhage(s)','7d.');</v>
      </c>
      <c r="D44" t="s">
        <v>13</v>
      </c>
      <c r="E44" t="s">
        <v>23</v>
      </c>
      <c r="F44" t="s">
        <v>412</v>
      </c>
      <c r="G44">
        <v>43</v>
      </c>
      <c r="H44" s="6" t="str">
        <f t="shared" si="2"/>
        <v>imagmich</v>
      </c>
      <c r="I44" s="8" t="str">
        <f t="shared" si="3"/>
        <v>7d. Imaging findings - Microhemorrhage(s)</v>
      </c>
      <c r="J44"/>
      <c r="L44">
        <v>1</v>
      </c>
      <c r="M44" t="s">
        <v>413</v>
      </c>
      <c r="N44" t="s">
        <v>157</v>
      </c>
      <c r="O44">
        <v>43</v>
      </c>
      <c r="P44" s="7" t="s">
        <v>9</v>
      </c>
      <c r="R44">
        <v>1</v>
      </c>
      <c r="S44" t="s">
        <v>21</v>
      </c>
      <c r="T44" t="s">
        <v>158</v>
      </c>
      <c r="U44" s="2" t="s">
        <v>156</v>
      </c>
    </row>
    <row r="45" spans="1:21">
      <c r="A45" s="1" t="s">
        <v>37</v>
      </c>
      <c r="B45" s="1" t="str">
        <f t="shared" si="0"/>
        <v>lava','crms-nacc','udsdiagnosis3','44','imagmwmh','7e. Imaging findings - Moderate white-matter hyperintensity (CHS score 5-6)','','','1','udsdiagnosis','IMAGMWMH','44','smallint','','1','null','Imaging findings - Moderate white-matter hyperintensity (CHS score 5-6)','7e.');</v>
      </c>
      <c r="C45" s="1" t="str">
        <f t="shared" si="1"/>
        <v>INSERT INTO datadictionary (`instance`,`scope`,`entity`,`prop_order`,`prop_name`,`prop_description`,`data_values`,`data_calculation`,`required`,`db_table`,`db_column`,`db_order`,`db_datatype`,`db_datalength`,`db_nullable`,`db_default`,`notes`,`legacy_column`) VALUES ('lava','crms-nacc','udsdiagnosis3','44','imagmwmh','7e. Imaging findings - Moderate white-matter hyperintensity (CHS score 5-6)','','','1','udsdiagnosis','IMAGMWMH','44','smallint','','1','null','Imaging findings - Moderate white-matter hyperintensity (CHS score 5-6)','7e.');</v>
      </c>
      <c r="D45" t="s">
        <v>13</v>
      </c>
      <c r="E45" t="s">
        <v>23</v>
      </c>
      <c r="F45" t="s">
        <v>412</v>
      </c>
      <c r="G45">
        <v>44</v>
      </c>
      <c r="H45" s="6" t="str">
        <f t="shared" si="2"/>
        <v>imagmwmh</v>
      </c>
      <c r="I45" s="8" t="str">
        <f t="shared" si="3"/>
        <v>7e. Imaging findings - Moderate white-matter hyperintensity (CHS score 5-6)</v>
      </c>
      <c r="J45"/>
      <c r="L45">
        <v>1</v>
      </c>
      <c r="M45" t="s">
        <v>413</v>
      </c>
      <c r="N45" t="s">
        <v>160</v>
      </c>
      <c r="O45">
        <v>44</v>
      </c>
      <c r="P45" s="7" t="s">
        <v>9</v>
      </c>
      <c r="R45">
        <v>1</v>
      </c>
      <c r="S45" t="s">
        <v>21</v>
      </c>
      <c r="T45" t="s">
        <v>161</v>
      </c>
      <c r="U45" s="2" t="s">
        <v>159</v>
      </c>
    </row>
    <row r="46" spans="1:21">
      <c r="A46" s="1" t="s">
        <v>37</v>
      </c>
      <c r="B46" s="1" t="str">
        <f t="shared" si="0"/>
        <v>lava','crms-nacc','udsdiagnosis3','45','imagewmh','7f. Imaging findings - Extensive white-matter hyperintensity (CHS score 7-8)','','','1','udsdiagnosis','IMAGEWMH','45','smallint','','1','null','Imaging findings - Extensive white-matter hyperintensity (CHS score 7-8)','7f.');</v>
      </c>
      <c r="C46" s="1" t="str">
        <f t="shared" si="1"/>
        <v>INSERT INTO datadictionary (`instance`,`scope`,`entity`,`prop_order`,`prop_name`,`prop_description`,`data_values`,`data_calculation`,`required`,`db_table`,`db_column`,`db_order`,`db_datatype`,`db_datalength`,`db_nullable`,`db_default`,`notes`,`legacy_column`) VALUES ('lava','crms-nacc','udsdiagnosis3','45','imagewmh','7f. Imaging findings - Extensive white-matter hyperintensity (CHS score 7-8)','','','1','udsdiagnosis','IMAGEWMH','45','smallint','','1','null','Imaging findings - Extensive white-matter hyperintensity (CHS score 7-8)','7f.');</v>
      </c>
      <c r="D46" t="s">
        <v>13</v>
      </c>
      <c r="E46" t="s">
        <v>23</v>
      </c>
      <c r="F46" t="s">
        <v>412</v>
      </c>
      <c r="G46">
        <v>45</v>
      </c>
      <c r="H46" s="6" t="str">
        <f t="shared" si="2"/>
        <v>imagewmh</v>
      </c>
      <c r="I46" s="8" t="str">
        <f t="shared" si="3"/>
        <v>7f. Imaging findings - Extensive white-matter hyperintensity (CHS score 7-8)</v>
      </c>
      <c r="J46"/>
      <c r="L46">
        <v>1</v>
      </c>
      <c r="M46" t="s">
        <v>413</v>
      </c>
      <c r="N46" t="s">
        <v>163</v>
      </c>
      <c r="O46">
        <v>45</v>
      </c>
      <c r="P46" s="7" t="s">
        <v>9</v>
      </c>
      <c r="R46">
        <v>1</v>
      </c>
      <c r="S46" t="s">
        <v>21</v>
      </c>
      <c r="T46" t="s">
        <v>164</v>
      </c>
      <c r="U46" s="2" t="s">
        <v>162</v>
      </c>
    </row>
    <row r="47" spans="1:21">
      <c r="A47" s="1" t="s">
        <v>37</v>
      </c>
      <c r="B47" s="1" t="str">
        <f t="shared" si="0"/>
        <v>lava','crms-nacc','udsdiagnosis3','46','admut','8. Does the subject have a dominantly inherited AD mutation (PSEN1, PSEN2, APP)?','','','1','udsdiagnosis','ADMUT','46','smallint','','1','null','Does the subject have a dominantly inherited AD mutation (PSEN1, PSEN2, APP)?','8.');</v>
      </c>
      <c r="C47" s="1" t="str">
        <f t="shared" si="1"/>
        <v>INSERT INTO datadictionary (`instance`,`scope`,`entity`,`prop_order`,`prop_name`,`prop_description`,`data_values`,`data_calculation`,`required`,`db_table`,`db_column`,`db_order`,`db_datatype`,`db_datalength`,`db_nullable`,`db_default`,`notes`,`legacy_column`) VALUES ('lava','crms-nacc','udsdiagnosis3','46','admut','8. Does the subject have a dominantly inherited AD mutation (PSEN1, PSEN2, APP)?','','','1','udsdiagnosis','ADMUT','46','smallint','','1','null','Does the subject have a dominantly inherited AD mutation (PSEN1, PSEN2, APP)?','8.');</v>
      </c>
      <c r="D47" t="s">
        <v>13</v>
      </c>
      <c r="E47" t="s">
        <v>23</v>
      </c>
      <c r="F47" t="s">
        <v>412</v>
      </c>
      <c r="G47">
        <v>46</v>
      </c>
      <c r="H47" s="6" t="str">
        <f t="shared" si="2"/>
        <v>admut</v>
      </c>
      <c r="I47" s="8" t="str">
        <f t="shared" si="3"/>
        <v>8. Does the subject have a dominantly inherited AD mutation (PSEN1, PSEN2, APP)?</v>
      </c>
      <c r="J47"/>
      <c r="L47">
        <v>1</v>
      </c>
      <c r="M47" t="s">
        <v>413</v>
      </c>
      <c r="N47" t="s">
        <v>165</v>
      </c>
      <c r="O47">
        <v>46</v>
      </c>
      <c r="P47" s="7" t="s">
        <v>9</v>
      </c>
      <c r="R47">
        <v>1</v>
      </c>
      <c r="S47" t="s">
        <v>21</v>
      </c>
      <c r="T47" t="s">
        <v>166</v>
      </c>
      <c r="U47" s="2" t="s">
        <v>380</v>
      </c>
    </row>
    <row r="48" spans="1:21">
      <c r="A48" s="1" t="s">
        <v>37</v>
      </c>
      <c r="B48" s="1" t="str">
        <f t="shared" si="0"/>
        <v>lava','crms-nacc','udsdiagnosis3','47','ftldmut','9. Does the subject have a hereditary FTLD mutation (e.g., GRN, VCP, TARBP, FUS, C9orf72, CHMP2B, MAPT)?','','','1','udsdiagnosis','FTLDMUT','47','smallint','','1','null','Does the subject have a hereditary FTLD mutation (e.g., GRN, VCP, TARBP, FUS, C9orf72, CHMP2B, MAPT)?','9.');</v>
      </c>
      <c r="C48" s="1" t="str">
        <f t="shared" si="1"/>
        <v>INSERT INTO datadictionary (`instance`,`scope`,`entity`,`prop_order`,`prop_name`,`prop_description`,`data_values`,`data_calculation`,`required`,`db_table`,`db_column`,`db_order`,`db_datatype`,`db_datalength`,`db_nullable`,`db_default`,`notes`,`legacy_column`) VALUES ('lava','crms-nacc','udsdiagnosis3','47','ftldmut','9. Does the subject have a hereditary FTLD mutation (e.g., GRN, VCP, TARBP, FUS, C9orf72, CHMP2B, MAPT)?','','','1','udsdiagnosis','FTLDMUT','47','smallint','','1','null','Does the subject have a hereditary FTLD mutation (e.g., GRN, VCP, TARBP, FUS, C9orf72, CHMP2B, MAPT)?','9.');</v>
      </c>
      <c r="D48" t="s">
        <v>13</v>
      </c>
      <c r="E48" t="s">
        <v>23</v>
      </c>
      <c r="F48" t="s">
        <v>412</v>
      </c>
      <c r="G48">
        <v>47</v>
      </c>
      <c r="H48" s="6" t="str">
        <f t="shared" si="2"/>
        <v>ftldmut</v>
      </c>
      <c r="I48" s="8" t="str">
        <f t="shared" si="3"/>
        <v>9. Does the subject have a hereditary FTLD mutation (e.g., GRN, VCP, TARBP, FUS, C9orf72, CHMP2B, MAPT)?</v>
      </c>
      <c r="J48"/>
      <c r="L48">
        <v>1</v>
      </c>
      <c r="M48" t="s">
        <v>413</v>
      </c>
      <c r="N48" t="s">
        <v>167</v>
      </c>
      <c r="O48">
        <v>47</v>
      </c>
      <c r="P48" s="7" t="s">
        <v>9</v>
      </c>
      <c r="R48">
        <v>1</v>
      </c>
      <c r="S48" t="s">
        <v>21</v>
      </c>
      <c r="T48" t="s">
        <v>168</v>
      </c>
      <c r="U48" s="2" t="s">
        <v>381</v>
      </c>
    </row>
    <row r="49" spans="1:21">
      <c r="A49" s="1" t="s">
        <v>37</v>
      </c>
      <c r="B49" s="1" t="str">
        <f t="shared" si="0"/>
        <v>lava','crms-nacc','udsdiagnosis3','48','othmut','10. Does the subject have a hereditary mutation other than an AD or FTLD mutation?','','','1','udsdiagnosis','OTHMUT','48','smallint','','1','null','Does the subject have a hereditary mutation other than an AD or FTLD mutation?','10.');</v>
      </c>
      <c r="C49" s="1" t="str">
        <f t="shared" si="1"/>
        <v>INSERT INTO datadictionary (`instance`,`scope`,`entity`,`prop_order`,`prop_name`,`prop_description`,`data_values`,`data_calculation`,`required`,`db_table`,`db_column`,`db_order`,`db_datatype`,`db_datalength`,`db_nullable`,`db_default`,`notes`,`legacy_column`) VALUES ('lava','crms-nacc','udsdiagnosis3','48','othmut','10. Does the subject have a hereditary mutation other than an AD or FTLD mutation?','','','1','udsdiagnosis','OTHMUT','48','smallint','','1','null','Does the subject have a hereditary mutation other than an AD or FTLD mutation?','10.');</v>
      </c>
      <c r="D49" t="s">
        <v>13</v>
      </c>
      <c r="E49" t="s">
        <v>23</v>
      </c>
      <c r="F49" t="s">
        <v>412</v>
      </c>
      <c r="G49">
        <v>48</v>
      </c>
      <c r="H49" s="6" t="str">
        <f t="shared" si="2"/>
        <v>othmut</v>
      </c>
      <c r="I49" s="8" t="str">
        <f t="shared" si="3"/>
        <v>10. Does the subject have a hereditary mutation other than an AD or FTLD mutation?</v>
      </c>
      <c r="J49"/>
      <c r="L49">
        <v>1</v>
      </c>
      <c r="M49" t="s">
        <v>413</v>
      </c>
      <c r="N49" t="s">
        <v>169</v>
      </c>
      <c r="O49">
        <v>48</v>
      </c>
      <c r="P49" s="7" t="s">
        <v>9</v>
      </c>
      <c r="R49">
        <v>1</v>
      </c>
      <c r="S49" t="s">
        <v>21</v>
      </c>
      <c r="T49" t="s">
        <v>170</v>
      </c>
      <c r="U49" s="2" t="s">
        <v>382</v>
      </c>
    </row>
    <row r="50" spans="1:21">
      <c r="A50" s="1" t="s">
        <v>37</v>
      </c>
      <c r="B50" s="1" t="str">
        <f t="shared" si="0"/>
        <v>lava','crms-nacc','udsdiagnosis3','49','othmutx','10a. If yes, specify','','','1','udsdiagnosis','OTHMUTX','49','varchar','60','1','null','If yes, specify','10a.');</v>
      </c>
      <c r="C50" s="1" t="str">
        <f t="shared" si="1"/>
        <v>INSERT INTO datadictionary (`instance`,`scope`,`entity`,`prop_order`,`prop_name`,`prop_description`,`data_values`,`data_calculation`,`required`,`db_table`,`db_column`,`db_order`,`db_datatype`,`db_datalength`,`db_nullable`,`db_default`,`notes`,`legacy_column`) VALUES ('lava','crms-nacc','udsdiagnosis3','49','othmutx','10a. If yes, specify','','','1','udsdiagnosis','OTHMUTX','49','varchar','60','1','null','If yes, specify','10a.');</v>
      </c>
      <c r="D50" t="s">
        <v>13</v>
      </c>
      <c r="E50" t="s">
        <v>23</v>
      </c>
      <c r="F50" t="s">
        <v>412</v>
      </c>
      <c r="G50">
        <v>49</v>
      </c>
      <c r="H50" s="6" t="str">
        <f t="shared" si="2"/>
        <v>othmutx</v>
      </c>
      <c r="I50" s="8" t="str">
        <f t="shared" si="3"/>
        <v>10a. If yes, specify</v>
      </c>
      <c r="J50"/>
      <c r="L50">
        <v>1</v>
      </c>
      <c r="M50" t="s">
        <v>413</v>
      </c>
      <c r="N50" t="s">
        <v>171</v>
      </c>
      <c r="O50">
        <v>49</v>
      </c>
      <c r="P50" s="7" t="s">
        <v>22</v>
      </c>
      <c r="Q50" s="2" t="s">
        <v>24</v>
      </c>
      <c r="R50">
        <v>1</v>
      </c>
      <c r="S50" t="s">
        <v>21</v>
      </c>
      <c r="T50" t="s">
        <v>172</v>
      </c>
      <c r="U50" s="2" t="s">
        <v>32</v>
      </c>
    </row>
    <row r="51" spans="1:21">
      <c r="A51" s="1" t="s">
        <v>37</v>
      </c>
      <c r="B51" s="1" t="str">
        <f t="shared" si="0"/>
        <v>lava','crms-nacc','udsdiagnosis3','50','alzdis','11. Alzheimer's disease','','','1','udsdiagnosis','ALZDIS','50','smallint','','1','null','Alzheimer's disease','11.');</v>
      </c>
      <c r="C51" s="1" t="str">
        <f t="shared" si="1"/>
        <v>INSERT INTO datadictionary (`instance`,`scope`,`entity`,`prop_order`,`prop_name`,`prop_description`,`data_values`,`data_calculation`,`required`,`db_table`,`db_column`,`db_order`,`db_datatype`,`db_datalength`,`db_nullable`,`db_default`,`notes`,`legacy_column`) VALUES ('lava','crms-nacc','udsdiagnosis3','50','alzdis','11. Alzheimer's disease','','','1','udsdiagnosis','ALZDIS','50','smallint','','1','null','Alzheimer's disease','11.');</v>
      </c>
      <c r="D51" t="s">
        <v>13</v>
      </c>
      <c r="E51" t="s">
        <v>23</v>
      </c>
      <c r="F51" t="s">
        <v>412</v>
      </c>
      <c r="G51">
        <v>50</v>
      </c>
      <c r="H51" s="6" t="str">
        <f t="shared" si="2"/>
        <v>alzdis</v>
      </c>
      <c r="I51" s="8" t="str">
        <f t="shared" si="3"/>
        <v>11. Alzheimer's disease</v>
      </c>
      <c r="J51"/>
      <c r="L51">
        <v>1</v>
      </c>
      <c r="M51" t="s">
        <v>413</v>
      </c>
      <c r="N51" t="s">
        <v>173</v>
      </c>
      <c r="O51">
        <v>50</v>
      </c>
      <c r="P51" s="7" t="s">
        <v>9</v>
      </c>
      <c r="R51">
        <v>1</v>
      </c>
      <c r="S51" t="s">
        <v>21</v>
      </c>
      <c r="T51" t="s">
        <v>174</v>
      </c>
      <c r="U51" s="2" t="s">
        <v>383</v>
      </c>
    </row>
    <row r="52" spans="1:21">
      <c r="A52" s="1" t="s">
        <v>37</v>
      </c>
      <c r="B52" s="1" t="str">
        <f t="shared" si="0"/>
        <v>lava','crms-nacc','udsdiagnosis3','51','alzdisif','11a. Alzheimer's disease, primary or contributing','','','1','udsdiagnosis','ALZDISIF','51','smallint','','1','null','Alzheimer's disease, primary or contributing','11a.');</v>
      </c>
      <c r="C52" s="1" t="str">
        <f t="shared" si="1"/>
        <v>INSERT INTO datadictionary (`instance`,`scope`,`entity`,`prop_order`,`prop_name`,`prop_description`,`data_values`,`data_calculation`,`required`,`db_table`,`db_column`,`db_order`,`db_datatype`,`db_datalength`,`db_nullable`,`db_default`,`notes`,`legacy_column`) VALUES ('lava','crms-nacc','udsdiagnosis3','51','alzdisif','11a. Alzheimer's disease, primary or contributing','','','1','udsdiagnosis','ALZDISIF','51','smallint','','1','null','Alzheimer's disease, primary or contributing','11a.');</v>
      </c>
      <c r="D52" t="s">
        <v>13</v>
      </c>
      <c r="E52" t="s">
        <v>23</v>
      </c>
      <c r="F52" t="s">
        <v>412</v>
      </c>
      <c r="G52">
        <v>51</v>
      </c>
      <c r="H52" s="6" t="str">
        <f t="shared" si="2"/>
        <v>alzdisif</v>
      </c>
      <c r="I52" s="8" t="str">
        <f t="shared" si="3"/>
        <v>11a. Alzheimer's disease, primary or contributing</v>
      </c>
      <c r="J52"/>
      <c r="L52">
        <v>1</v>
      </c>
      <c r="M52" t="s">
        <v>413</v>
      </c>
      <c r="N52" t="s">
        <v>175</v>
      </c>
      <c r="O52">
        <v>51</v>
      </c>
      <c r="P52" s="7" t="s">
        <v>9</v>
      </c>
      <c r="R52">
        <v>1</v>
      </c>
      <c r="S52" t="s">
        <v>21</v>
      </c>
      <c r="T52" t="s">
        <v>176</v>
      </c>
      <c r="U52" s="2" t="s">
        <v>33</v>
      </c>
    </row>
    <row r="53" spans="1:21">
      <c r="A53" s="1" t="s">
        <v>37</v>
      </c>
      <c r="B53" s="1" t="str">
        <f t="shared" si="0"/>
        <v>lava','crms-nacc','udsdiagnosis3','52','lbdis','12. Lewy body disease','','','1','udsdiagnosis','LBDIS','52','smallint','','1','null','Lewy body disease','12.');</v>
      </c>
      <c r="C53" s="1" t="str">
        <f t="shared" si="1"/>
        <v>INSERT INTO datadictionary (`instance`,`scope`,`entity`,`prop_order`,`prop_name`,`prop_description`,`data_values`,`data_calculation`,`required`,`db_table`,`db_column`,`db_order`,`db_datatype`,`db_datalength`,`db_nullable`,`db_default`,`notes`,`legacy_column`) VALUES ('lava','crms-nacc','udsdiagnosis3','52','lbdis','12. Lewy body disease','','','1','udsdiagnosis','LBDIS','52','smallint','','1','null','Lewy body disease','12.');</v>
      </c>
      <c r="D53" t="s">
        <v>13</v>
      </c>
      <c r="E53" t="s">
        <v>23</v>
      </c>
      <c r="F53" t="s">
        <v>412</v>
      </c>
      <c r="G53">
        <v>52</v>
      </c>
      <c r="H53" s="6" t="str">
        <f t="shared" si="2"/>
        <v>lbdis</v>
      </c>
      <c r="I53" s="8" t="str">
        <f t="shared" si="3"/>
        <v>12. Lewy body disease</v>
      </c>
      <c r="J53"/>
      <c r="L53">
        <v>1</v>
      </c>
      <c r="M53" t="s">
        <v>413</v>
      </c>
      <c r="N53" t="s">
        <v>177</v>
      </c>
      <c r="O53">
        <v>52</v>
      </c>
      <c r="P53" s="7" t="s">
        <v>9</v>
      </c>
      <c r="R53">
        <v>1</v>
      </c>
      <c r="S53" t="s">
        <v>21</v>
      </c>
      <c r="T53" t="s">
        <v>178</v>
      </c>
      <c r="U53" s="2" t="s">
        <v>384</v>
      </c>
    </row>
    <row r="54" spans="1:21">
      <c r="A54" s="1" t="s">
        <v>37</v>
      </c>
      <c r="B54" s="1" t="str">
        <f t="shared" si="0"/>
        <v>lava','crms-nacc','udsdiagnosis3','53','lbdif','12a. Lewy body disease, primary or contributing','','','1','udsdiagnosis','LBDIF','53','smallint','','1','null','Lewy body disease, primary or contributing','12a.');</v>
      </c>
      <c r="C54" s="1" t="str">
        <f t="shared" si="1"/>
        <v>INSERT INTO datadictionary (`instance`,`scope`,`entity`,`prop_order`,`prop_name`,`prop_description`,`data_values`,`data_calculation`,`required`,`db_table`,`db_column`,`db_order`,`db_datatype`,`db_datalength`,`db_nullable`,`db_default`,`notes`,`legacy_column`) VALUES ('lava','crms-nacc','udsdiagnosis3','53','lbdif','12a. Lewy body disease, primary or contributing','','','1','udsdiagnosis','LBDIF','53','smallint','','1','null','Lewy body disease, primary or contributing','12a.');</v>
      </c>
      <c r="D54" t="s">
        <v>13</v>
      </c>
      <c r="E54" t="s">
        <v>23</v>
      </c>
      <c r="F54" t="s">
        <v>412</v>
      </c>
      <c r="G54">
        <v>53</v>
      </c>
      <c r="H54" s="6" t="str">
        <f t="shared" si="2"/>
        <v>lbdif</v>
      </c>
      <c r="I54" s="8" t="str">
        <f t="shared" si="3"/>
        <v>12a. Lewy body disease, primary or contributing</v>
      </c>
      <c r="J54"/>
      <c r="L54">
        <v>1</v>
      </c>
      <c r="M54" t="s">
        <v>413</v>
      </c>
      <c r="N54" t="s">
        <v>179</v>
      </c>
      <c r="O54">
        <v>53</v>
      </c>
      <c r="P54" s="7" t="s">
        <v>9</v>
      </c>
      <c r="R54">
        <v>1</v>
      </c>
      <c r="S54" t="s">
        <v>21</v>
      </c>
      <c r="T54" t="s">
        <v>180</v>
      </c>
      <c r="U54" s="2" t="s">
        <v>34</v>
      </c>
    </row>
    <row r="55" spans="1:21">
      <c r="A55" s="1" t="s">
        <v>37</v>
      </c>
      <c r="B55" s="1" t="str">
        <f t="shared" si="0"/>
        <v>lava','crms-nacc','udsdiagnosis3','54','park','12b. Parkinson's disease','','','1','udsdiagnosis','PARK','54','smallint','','1','null','Parkinson's disease','12b.');</v>
      </c>
      <c r="C55" s="1" t="str">
        <f t="shared" si="1"/>
        <v>INSERT INTO datadictionary (`instance`,`scope`,`entity`,`prop_order`,`prop_name`,`prop_description`,`data_values`,`data_calculation`,`required`,`db_table`,`db_column`,`db_order`,`db_datatype`,`db_datalength`,`db_nullable`,`db_default`,`notes`,`legacy_column`) VALUES ('lava','crms-nacc','udsdiagnosis3','54','park','12b. Parkinson's disease','','','1','udsdiagnosis','PARK','54','smallint','','1','null','Parkinson's disease','12b.');</v>
      </c>
      <c r="D55" t="s">
        <v>13</v>
      </c>
      <c r="E55" t="s">
        <v>23</v>
      </c>
      <c r="F55" t="s">
        <v>412</v>
      </c>
      <c r="G55">
        <v>54</v>
      </c>
      <c r="H55" s="6" t="str">
        <f t="shared" si="2"/>
        <v>park</v>
      </c>
      <c r="I55" s="8" t="str">
        <f t="shared" si="3"/>
        <v>12b. Parkinson's disease</v>
      </c>
      <c r="J55"/>
      <c r="L55">
        <v>1</v>
      </c>
      <c r="M55" t="s">
        <v>413</v>
      </c>
      <c r="N55" t="s">
        <v>181</v>
      </c>
      <c r="O55">
        <v>54</v>
      </c>
      <c r="P55" s="7" t="s">
        <v>9</v>
      </c>
      <c r="R55">
        <v>1</v>
      </c>
      <c r="S55" t="s">
        <v>21</v>
      </c>
      <c r="T55" t="s">
        <v>182</v>
      </c>
      <c r="U55" s="2" t="s">
        <v>35</v>
      </c>
    </row>
    <row r="56" spans="1:21">
      <c r="A56" s="1" t="s">
        <v>37</v>
      </c>
      <c r="B56" s="1" t="str">
        <f t="shared" si="0"/>
        <v>lava','crms-nacc','udsdiagnosis3','55','msa','13. Multiple system atrophy','','','1','udsdiagnosis','MSA','55','smallint','','1','null','Multiple system atrophy','13.');</v>
      </c>
      <c r="C56" s="1" t="str">
        <f t="shared" si="1"/>
        <v>INSERT INTO datadictionary (`instance`,`scope`,`entity`,`prop_order`,`prop_name`,`prop_description`,`data_values`,`data_calculation`,`required`,`db_table`,`db_column`,`db_order`,`db_datatype`,`db_datalength`,`db_nullable`,`db_default`,`notes`,`legacy_column`) VALUES ('lava','crms-nacc','udsdiagnosis3','55','msa','13. Multiple system atrophy','','','1','udsdiagnosis','MSA','55','smallint','','1','null','Multiple system atrophy','13.');</v>
      </c>
      <c r="D56" t="s">
        <v>13</v>
      </c>
      <c r="E56" t="s">
        <v>23</v>
      </c>
      <c r="F56" t="s">
        <v>412</v>
      </c>
      <c r="G56">
        <v>55</v>
      </c>
      <c r="H56" s="6" t="str">
        <f t="shared" si="2"/>
        <v>msa</v>
      </c>
      <c r="I56" s="8" t="str">
        <f t="shared" si="3"/>
        <v>13. Multiple system atrophy</v>
      </c>
      <c r="J56"/>
      <c r="L56">
        <v>1</v>
      </c>
      <c r="M56" t="s">
        <v>413</v>
      </c>
      <c r="N56" t="s">
        <v>183</v>
      </c>
      <c r="O56">
        <v>55</v>
      </c>
      <c r="P56" s="7" t="s">
        <v>9</v>
      </c>
      <c r="R56">
        <v>1</v>
      </c>
      <c r="S56" t="s">
        <v>21</v>
      </c>
      <c r="T56" t="s">
        <v>184</v>
      </c>
      <c r="U56" s="2" t="s">
        <v>385</v>
      </c>
    </row>
    <row r="57" spans="1:21">
      <c r="A57" s="1" t="s">
        <v>37</v>
      </c>
      <c r="B57" s="1" t="str">
        <f t="shared" si="0"/>
        <v>lava','crms-nacc','udsdiagnosis3','56','msaif','13a. Multiple system atrophy, primary or contributing','','','1','udsdiagnosis','MSAIF','56','smallint','','1','null','Multiple system atrophy, primary or contributing','13a.');</v>
      </c>
      <c r="C57" s="1" t="str">
        <f t="shared" si="1"/>
        <v>INSERT INTO datadictionary (`instance`,`scope`,`entity`,`prop_order`,`prop_name`,`prop_description`,`data_values`,`data_calculation`,`required`,`db_table`,`db_column`,`db_order`,`db_datatype`,`db_datalength`,`db_nullable`,`db_default`,`notes`,`legacy_column`) VALUES ('lava','crms-nacc','udsdiagnosis3','56','msaif','13a. Multiple system atrophy, primary or contributing','','','1','udsdiagnosis','MSAIF','56','smallint','','1','null','Multiple system atrophy, primary or contributing','13a.');</v>
      </c>
      <c r="D57" t="s">
        <v>13</v>
      </c>
      <c r="E57" t="s">
        <v>23</v>
      </c>
      <c r="F57" t="s">
        <v>412</v>
      </c>
      <c r="G57">
        <v>56</v>
      </c>
      <c r="H57" s="6" t="str">
        <f t="shared" si="2"/>
        <v>msaif</v>
      </c>
      <c r="I57" s="8" t="str">
        <f t="shared" si="3"/>
        <v>13a. Multiple system atrophy, primary or contributing</v>
      </c>
      <c r="J57"/>
      <c r="L57">
        <v>1</v>
      </c>
      <c r="M57" t="s">
        <v>413</v>
      </c>
      <c r="N57" t="s">
        <v>185</v>
      </c>
      <c r="O57">
        <v>56</v>
      </c>
      <c r="P57" s="7" t="s">
        <v>9</v>
      </c>
      <c r="R57">
        <v>1</v>
      </c>
      <c r="S57" t="s">
        <v>21</v>
      </c>
      <c r="T57" t="s">
        <v>186</v>
      </c>
      <c r="U57" s="2" t="s">
        <v>36</v>
      </c>
    </row>
    <row r="58" spans="1:21">
      <c r="A58" s="1" t="s">
        <v>37</v>
      </c>
      <c r="B58" s="1" t="str">
        <f t="shared" si="0"/>
        <v>lava','crms-nacc','udsdiagnosis3','57','psp','14a. Progressive supranuclear palsy (PSP)','','','1','udsdiagnosis','PSP','57','smallint','','1','null','Progressive supranuclear palsy (PSP)','14a.');</v>
      </c>
      <c r="C58" s="1" t="str">
        <f t="shared" si="1"/>
        <v>INSERT INTO datadictionary (`instance`,`scope`,`entity`,`prop_order`,`prop_name`,`prop_description`,`data_values`,`data_calculation`,`required`,`db_table`,`db_column`,`db_order`,`db_datatype`,`db_datalength`,`db_nullable`,`db_default`,`notes`,`legacy_column`) VALUES ('lava','crms-nacc','udsdiagnosis3','57','psp','14a. Progressive supranuclear palsy (PSP)','','','1','udsdiagnosis','PSP','57','smallint','','1','null','Progressive supranuclear palsy (PSP)','14a.');</v>
      </c>
      <c r="D58" t="s">
        <v>13</v>
      </c>
      <c r="E58" t="s">
        <v>23</v>
      </c>
      <c r="F58" t="s">
        <v>412</v>
      </c>
      <c r="G58">
        <v>57</v>
      </c>
      <c r="H58" s="6" t="str">
        <f t="shared" si="2"/>
        <v>psp</v>
      </c>
      <c r="I58" s="8" t="str">
        <f t="shared" si="3"/>
        <v>14a. Progressive supranuclear palsy (PSP)</v>
      </c>
      <c r="J58"/>
      <c r="L58">
        <v>1</v>
      </c>
      <c r="M58" t="s">
        <v>413</v>
      </c>
      <c r="N58" t="s">
        <v>188</v>
      </c>
      <c r="O58">
        <v>57</v>
      </c>
      <c r="P58" s="7" t="s">
        <v>9</v>
      </c>
      <c r="R58">
        <v>1</v>
      </c>
      <c r="S58" t="s">
        <v>21</v>
      </c>
      <c r="T58" t="s">
        <v>189</v>
      </c>
      <c r="U58" s="2" t="s">
        <v>187</v>
      </c>
    </row>
    <row r="59" spans="1:21">
      <c r="A59" s="1" t="s">
        <v>37</v>
      </c>
      <c r="B59" s="1" t="str">
        <f t="shared" si="0"/>
        <v>lava','crms-nacc','udsdiagnosis3','58','pspif','14a1. Progressive supranuclear palsy (PSP), primary or contributing','','','1','udsdiagnosis','PSPIF','58','smallint','','1','null','Progressive supranuclear palsy (PSP), primary or contributing','14a1.');</v>
      </c>
      <c r="C59" s="1" t="str">
        <f t="shared" si="1"/>
        <v>INSERT INTO datadictionary (`instance`,`scope`,`entity`,`prop_order`,`prop_name`,`prop_description`,`data_values`,`data_calculation`,`required`,`db_table`,`db_column`,`db_order`,`db_datatype`,`db_datalength`,`db_nullable`,`db_default`,`notes`,`legacy_column`) VALUES ('lava','crms-nacc','udsdiagnosis3','58','pspif','14a1. Progressive supranuclear palsy (PSP), primary or contributing','','','1','udsdiagnosis','PSPIF','58','smallint','','1','null','Progressive supranuclear palsy (PSP), primary or contributing','14a1.');</v>
      </c>
      <c r="D59" t="s">
        <v>13</v>
      </c>
      <c r="E59" t="s">
        <v>23</v>
      </c>
      <c r="F59" t="s">
        <v>412</v>
      </c>
      <c r="G59">
        <v>58</v>
      </c>
      <c r="H59" s="6" t="str">
        <f t="shared" si="2"/>
        <v>pspif</v>
      </c>
      <c r="I59" s="8" t="str">
        <f t="shared" si="3"/>
        <v>14a1. Progressive supranuclear palsy (PSP), primary or contributing</v>
      </c>
      <c r="J59"/>
      <c r="L59">
        <v>1</v>
      </c>
      <c r="M59" t="s">
        <v>413</v>
      </c>
      <c r="N59" t="s">
        <v>191</v>
      </c>
      <c r="O59">
        <v>58</v>
      </c>
      <c r="P59" s="7" t="s">
        <v>9</v>
      </c>
      <c r="R59">
        <v>1</v>
      </c>
      <c r="S59" t="s">
        <v>21</v>
      </c>
      <c r="T59" t="s">
        <v>192</v>
      </c>
      <c r="U59" s="2" t="s">
        <v>190</v>
      </c>
    </row>
    <row r="60" spans="1:21">
      <c r="A60" s="1" t="s">
        <v>37</v>
      </c>
      <c r="B60" s="1" t="str">
        <f t="shared" si="0"/>
        <v>lava','crms-nacc','udsdiagnosis3','59','cort','14b. Corticobasal degeneration (CBD)','','','1','udsdiagnosis','CORT','59','smallint','','1','null','Corticobasal degeneration (CBD)','14b.');</v>
      </c>
      <c r="C60" s="1" t="str">
        <f t="shared" si="1"/>
        <v>INSERT INTO datadictionary (`instance`,`scope`,`entity`,`prop_order`,`prop_name`,`prop_description`,`data_values`,`data_calculation`,`required`,`db_table`,`db_column`,`db_order`,`db_datatype`,`db_datalength`,`db_nullable`,`db_default`,`notes`,`legacy_column`) VALUES ('lava','crms-nacc','udsdiagnosis3','59','cort','14b. Corticobasal degeneration (CBD)','','','1','udsdiagnosis','CORT','59','smallint','','1','null','Corticobasal degeneration (CBD)','14b.');</v>
      </c>
      <c r="D60" t="s">
        <v>13</v>
      </c>
      <c r="E60" t="s">
        <v>23</v>
      </c>
      <c r="F60" t="s">
        <v>412</v>
      </c>
      <c r="G60">
        <v>59</v>
      </c>
      <c r="H60" s="6" t="str">
        <f t="shared" si="2"/>
        <v>cort</v>
      </c>
      <c r="I60" s="8" t="str">
        <f t="shared" si="3"/>
        <v>14b. Corticobasal degeneration (CBD)</v>
      </c>
      <c r="J60"/>
      <c r="L60">
        <v>1</v>
      </c>
      <c r="M60" t="s">
        <v>413</v>
      </c>
      <c r="N60" t="s">
        <v>194</v>
      </c>
      <c r="O60">
        <v>59</v>
      </c>
      <c r="P60" s="7" t="s">
        <v>9</v>
      </c>
      <c r="R60">
        <v>1</v>
      </c>
      <c r="S60" t="s">
        <v>21</v>
      </c>
      <c r="T60" t="s">
        <v>195</v>
      </c>
      <c r="U60" s="2" t="s">
        <v>193</v>
      </c>
    </row>
    <row r="61" spans="1:21">
      <c r="A61" s="1" t="s">
        <v>37</v>
      </c>
      <c r="B61" s="1" t="str">
        <f t="shared" si="0"/>
        <v>lava','crms-nacc','udsdiagnosis3','60','cortif','14b1. Corticobasal degeneration (CBD), primary or contributing','','','1','udsdiagnosis','CORTIF','60','smallint','','1','null','Corticobasal degeneration (CBD), primary or contributing','14b1.');</v>
      </c>
      <c r="C61" s="1" t="str">
        <f t="shared" si="1"/>
        <v>INSERT INTO datadictionary (`instance`,`scope`,`entity`,`prop_order`,`prop_name`,`prop_description`,`data_values`,`data_calculation`,`required`,`db_table`,`db_column`,`db_order`,`db_datatype`,`db_datalength`,`db_nullable`,`db_default`,`notes`,`legacy_column`) VALUES ('lava','crms-nacc','udsdiagnosis3','60','cortif','14b1. Corticobasal degeneration (CBD), primary or contributing','','','1','udsdiagnosis','CORTIF','60','smallint','','1','null','Corticobasal degeneration (CBD), primary or contributing','14b1.');</v>
      </c>
      <c r="D61" t="s">
        <v>13</v>
      </c>
      <c r="E61" t="s">
        <v>23</v>
      </c>
      <c r="F61" t="s">
        <v>412</v>
      </c>
      <c r="G61">
        <v>60</v>
      </c>
      <c r="H61" s="6" t="str">
        <f t="shared" si="2"/>
        <v>cortif</v>
      </c>
      <c r="I61" s="8" t="str">
        <f t="shared" si="3"/>
        <v>14b1. Corticobasal degeneration (CBD), primary or contributing</v>
      </c>
      <c r="J61"/>
      <c r="L61">
        <v>1</v>
      </c>
      <c r="M61" t="s">
        <v>413</v>
      </c>
      <c r="N61" t="s">
        <v>197</v>
      </c>
      <c r="O61">
        <v>60</v>
      </c>
      <c r="P61" s="7" t="s">
        <v>9</v>
      </c>
      <c r="R61">
        <v>1</v>
      </c>
      <c r="S61" t="s">
        <v>21</v>
      </c>
      <c r="T61" t="s">
        <v>198</v>
      </c>
      <c r="U61" s="2" t="s">
        <v>196</v>
      </c>
    </row>
    <row r="62" spans="1:21">
      <c r="A62" s="1" t="s">
        <v>37</v>
      </c>
      <c r="B62" s="1" t="str">
        <f t="shared" si="0"/>
        <v>lava','crms-nacc','udsdiagnosis3','61','ftldmo','14c. FTLD with motor neuron disease','','','1','udsdiagnosis','FTLDMO','61','smallint','','1','null','FTLD with motor neuron disease','14c.');</v>
      </c>
      <c r="C62" s="1" t="str">
        <f t="shared" si="1"/>
        <v>INSERT INTO datadictionary (`instance`,`scope`,`entity`,`prop_order`,`prop_name`,`prop_description`,`data_values`,`data_calculation`,`required`,`db_table`,`db_column`,`db_order`,`db_datatype`,`db_datalength`,`db_nullable`,`db_default`,`notes`,`legacy_column`) VALUES ('lava','crms-nacc','udsdiagnosis3','61','ftldmo','14c. FTLD with motor neuron disease','','','1','udsdiagnosis','FTLDMO','61','smallint','','1','null','FTLD with motor neuron disease','14c.');</v>
      </c>
      <c r="D62" t="s">
        <v>13</v>
      </c>
      <c r="E62" t="s">
        <v>23</v>
      </c>
      <c r="F62" t="s">
        <v>412</v>
      </c>
      <c r="G62">
        <v>61</v>
      </c>
      <c r="H62" s="6" t="str">
        <f t="shared" si="2"/>
        <v>ftldmo</v>
      </c>
      <c r="I62" s="8" t="str">
        <f t="shared" si="3"/>
        <v>14c. FTLD with motor neuron disease</v>
      </c>
      <c r="J62"/>
      <c r="L62">
        <v>1</v>
      </c>
      <c r="M62" t="s">
        <v>413</v>
      </c>
      <c r="N62" t="s">
        <v>200</v>
      </c>
      <c r="O62">
        <v>61</v>
      </c>
      <c r="P62" s="7" t="s">
        <v>9</v>
      </c>
      <c r="R62">
        <v>1</v>
      </c>
      <c r="S62" t="s">
        <v>21</v>
      </c>
      <c r="T62" t="s">
        <v>201</v>
      </c>
      <c r="U62" s="2" t="s">
        <v>199</v>
      </c>
    </row>
    <row r="63" spans="1:21">
      <c r="A63" s="1" t="s">
        <v>37</v>
      </c>
      <c r="B63" s="1" t="str">
        <f t="shared" si="0"/>
        <v>lava','crms-nacc','udsdiagnosis3','62','ftldmoif','14c1. FTLD with motor neuron disease, primary or contributing','','','1','udsdiagnosis','FTLDMOIF','62','smallint','','1','null','FTLD with motor neuron disease, primary or contributing','14c1.');</v>
      </c>
      <c r="C63" s="1" t="str">
        <f t="shared" si="1"/>
        <v>INSERT INTO datadictionary (`instance`,`scope`,`entity`,`prop_order`,`prop_name`,`prop_description`,`data_values`,`data_calculation`,`required`,`db_table`,`db_column`,`db_order`,`db_datatype`,`db_datalength`,`db_nullable`,`db_default`,`notes`,`legacy_column`) VALUES ('lava','crms-nacc','udsdiagnosis3','62','ftldmoif','14c1. FTLD with motor neuron disease, primary or contributing','','','1','udsdiagnosis','FTLDMOIF','62','smallint','','1','null','FTLD with motor neuron disease, primary or contributing','14c1.');</v>
      </c>
      <c r="D63" t="s">
        <v>13</v>
      </c>
      <c r="E63" t="s">
        <v>23</v>
      </c>
      <c r="F63" t="s">
        <v>412</v>
      </c>
      <c r="G63">
        <v>62</v>
      </c>
      <c r="H63" s="6" t="str">
        <f t="shared" si="2"/>
        <v>ftldmoif</v>
      </c>
      <c r="I63" s="8" t="str">
        <f t="shared" si="3"/>
        <v>14c1. FTLD with motor neuron disease, primary or contributing</v>
      </c>
      <c r="J63"/>
      <c r="L63">
        <v>1</v>
      </c>
      <c r="M63" t="s">
        <v>413</v>
      </c>
      <c r="N63" t="s">
        <v>203</v>
      </c>
      <c r="O63">
        <v>62</v>
      </c>
      <c r="P63" s="7" t="s">
        <v>9</v>
      </c>
      <c r="R63">
        <v>1</v>
      </c>
      <c r="S63" t="s">
        <v>21</v>
      </c>
      <c r="T63" t="s">
        <v>204</v>
      </c>
      <c r="U63" s="2" t="s">
        <v>202</v>
      </c>
    </row>
    <row r="64" spans="1:21">
      <c r="A64" s="1" t="s">
        <v>37</v>
      </c>
      <c r="B64" s="1" t="str">
        <f t="shared" si="0"/>
        <v>lava','crms-nacc','udsdiagnosis3','63','ftldnos','14d. FTLD NOS','','','1','udsdiagnosis','FTLDNOS','63','smallint','','1','null','FTLD NOS','14d.');</v>
      </c>
      <c r="C64" s="1" t="str">
        <f t="shared" si="1"/>
        <v>INSERT INTO datadictionary (`instance`,`scope`,`entity`,`prop_order`,`prop_name`,`prop_description`,`data_values`,`data_calculation`,`required`,`db_table`,`db_column`,`db_order`,`db_datatype`,`db_datalength`,`db_nullable`,`db_default`,`notes`,`legacy_column`) VALUES ('lava','crms-nacc','udsdiagnosis3','63','ftldnos','14d. FTLD NOS','','','1','udsdiagnosis','FTLDNOS','63','smallint','','1','null','FTLD NOS','14d.');</v>
      </c>
      <c r="D64" t="s">
        <v>13</v>
      </c>
      <c r="E64" t="s">
        <v>23</v>
      </c>
      <c r="F64" t="s">
        <v>412</v>
      </c>
      <c r="G64">
        <v>63</v>
      </c>
      <c r="H64" s="6" t="str">
        <f t="shared" si="2"/>
        <v>ftldnos</v>
      </c>
      <c r="I64" s="8" t="str">
        <f t="shared" si="3"/>
        <v>14d. FTLD NOS</v>
      </c>
      <c r="J64"/>
      <c r="L64">
        <v>1</v>
      </c>
      <c r="M64" t="s">
        <v>413</v>
      </c>
      <c r="N64" t="s">
        <v>206</v>
      </c>
      <c r="O64">
        <v>63</v>
      </c>
      <c r="P64" s="7" t="s">
        <v>9</v>
      </c>
      <c r="R64">
        <v>1</v>
      </c>
      <c r="S64" t="s">
        <v>21</v>
      </c>
      <c r="T64" t="s">
        <v>207</v>
      </c>
      <c r="U64" s="2" t="s">
        <v>205</v>
      </c>
    </row>
    <row r="65" spans="1:21">
      <c r="A65" s="1" t="s">
        <v>37</v>
      </c>
      <c r="B65" s="1" t="str">
        <f t="shared" si="0"/>
        <v>lava','crms-nacc','udsdiagnosis3','64','ftldnoif','14d1. FTLD NOS, primary or contributing','','','1','udsdiagnosis','FTLDNOIF','64','smallint','','1','null','FTLD NOS, primary or contributing','14d1.');</v>
      </c>
      <c r="C65" s="1" t="str">
        <f t="shared" si="1"/>
        <v>INSERT INTO datadictionary (`instance`,`scope`,`entity`,`prop_order`,`prop_name`,`prop_description`,`data_values`,`data_calculation`,`required`,`db_table`,`db_column`,`db_order`,`db_datatype`,`db_datalength`,`db_nullable`,`db_default`,`notes`,`legacy_column`) VALUES ('lava','crms-nacc','udsdiagnosis3','64','ftldnoif','14d1. FTLD NOS, primary or contributing','','','1','udsdiagnosis','FTLDNOIF','64','smallint','','1','null','FTLD NOS, primary or contributing','14d1.');</v>
      </c>
      <c r="D65" t="s">
        <v>13</v>
      </c>
      <c r="E65" t="s">
        <v>23</v>
      </c>
      <c r="F65" t="s">
        <v>412</v>
      </c>
      <c r="G65">
        <v>64</v>
      </c>
      <c r="H65" s="6" t="str">
        <f t="shared" si="2"/>
        <v>ftldnoif</v>
      </c>
      <c r="I65" s="8" t="str">
        <f t="shared" si="3"/>
        <v>14d1. FTLD NOS, primary or contributing</v>
      </c>
      <c r="J65"/>
      <c r="L65">
        <v>1</v>
      </c>
      <c r="M65" t="s">
        <v>413</v>
      </c>
      <c r="N65" t="s">
        <v>209</v>
      </c>
      <c r="O65">
        <v>64</v>
      </c>
      <c r="P65" s="7" t="s">
        <v>9</v>
      </c>
      <c r="R65">
        <v>1</v>
      </c>
      <c r="S65" t="s">
        <v>21</v>
      </c>
      <c r="T65" t="s">
        <v>210</v>
      </c>
      <c r="U65" s="2" t="s">
        <v>208</v>
      </c>
    </row>
    <row r="66" spans="1:21">
      <c r="A66" s="1" t="s">
        <v>37</v>
      </c>
      <c r="B66" s="1" t="str">
        <f t="shared" si="0"/>
        <v>lava','crms-nacc','udsdiagnosis3','65','ftldsubt','14e. If FTLD (Questions 14a - 14d) are Present, specify FTLD subtype','','','1','udsdiagnosis','FTLDSUBT','65','smallint','','1','null','If FTLD (Questions 14a - 14d) are Present, specify FTLD subtype','14e.');</v>
      </c>
      <c r="C66" s="1" t="str">
        <f t="shared" si="1"/>
        <v>INSERT INTO datadictionary (`instance`,`scope`,`entity`,`prop_order`,`prop_name`,`prop_description`,`data_values`,`data_calculation`,`required`,`db_table`,`db_column`,`db_order`,`db_datatype`,`db_datalength`,`db_nullable`,`db_default`,`notes`,`legacy_column`) VALUES ('lava','crms-nacc','udsdiagnosis3','65','ftldsubt','14e. If FTLD (Questions 14a - 14d) are Present, specify FTLD subtype','','','1','udsdiagnosis','FTLDSUBT','65','smallint','','1','null','If FTLD (Questions 14a - 14d) are Present, specify FTLD subtype','14e.');</v>
      </c>
      <c r="D66" t="s">
        <v>13</v>
      </c>
      <c r="E66" t="s">
        <v>23</v>
      </c>
      <c r="F66" t="s">
        <v>412</v>
      </c>
      <c r="G66">
        <v>65</v>
      </c>
      <c r="H66" s="6" t="str">
        <f t="shared" si="2"/>
        <v>ftldsubt</v>
      </c>
      <c r="I66" s="8" t="str">
        <f t="shared" si="3"/>
        <v>14e. If FTLD (Questions 14a - 14d) are Present, specify FTLD subtype</v>
      </c>
      <c r="J66"/>
      <c r="L66">
        <v>1</v>
      </c>
      <c r="M66" t="s">
        <v>413</v>
      </c>
      <c r="N66" t="s">
        <v>212</v>
      </c>
      <c r="O66">
        <v>65</v>
      </c>
      <c r="P66" s="7" t="s">
        <v>9</v>
      </c>
      <c r="R66">
        <v>1</v>
      </c>
      <c r="S66" t="s">
        <v>21</v>
      </c>
      <c r="T66" t="s">
        <v>213</v>
      </c>
      <c r="U66" s="2" t="s">
        <v>211</v>
      </c>
    </row>
    <row r="67" spans="1:21">
      <c r="A67" s="1" t="s">
        <v>37</v>
      </c>
      <c r="B67" s="1" t="str">
        <f t="shared" ref="B67:B130" si="4">D67 &amp; "','" &amp; E67 &amp; "','" &amp; F67 &amp; "','" &amp; G67 &amp; "','" &amp; H67 &amp; "','" &amp; I67 &amp; "','" &amp; J67 &amp; "','" &amp; K67 &amp; "','" &amp; L67 &amp; "','" &amp; M67 &amp; "','" &amp; N67 &amp; "','" &amp; O67 &amp; "','" &amp; P67 &amp; "','" &amp; Q67 &amp; "','" &amp; R67 &amp; "','" &amp; S67 &amp; "','" &amp; T67 &amp; "','" &amp; U67 &amp; "');"</f>
        <v>lava','crms-nacc','udsdiagnosis3','66','ftldsubx','14e1. Other FTLD, specify','','','1','udsdiagnosis','FTLDSUBX','66','varchar','60','1','null','Other FTLD, specify','14e1.');</v>
      </c>
      <c r="C67" s="1" t="str">
        <f t="shared" ref="C67:C130" si="5">A67 &amp; B67</f>
        <v>INSERT INTO datadictionary (`instance`,`scope`,`entity`,`prop_order`,`prop_name`,`prop_description`,`data_values`,`data_calculation`,`required`,`db_table`,`db_column`,`db_order`,`db_datatype`,`db_datalength`,`db_nullable`,`db_default`,`notes`,`legacy_column`) VALUES ('lava','crms-nacc','udsdiagnosis3','66','ftldsubx','14e1. Other FTLD, specify','','','1','udsdiagnosis','FTLDSUBX','66','varchar','60','1','null','Other FTLD, specify','14e1.');</v>
      </c>
      <c r="D67" t="s">
        <v>13</v>
      </c>
      <c r="E67" t="s">
        <v>23</v>
      </c>
      <c r="F67" t="s">
        <v>412</v>
      </c>
      <c r="G67">
        <v>66</v>
      </c>
      <c r="H67" s="6" t="str">
        <f t="shared" ref="H67:H130" si="6">LOWER(N67)</f>
        <v>ftldsubx</v>
      </c>
      <c r="I67" s="8" t="str">
        <f t="shared" ref="I67:I130" si="7">U67 &amp; " " &amp; T67</f>
        <v>14e1. Other FTLD, specify</v>
      </c>
      <c r="J67"/>
      <c r="L67">
        <v>1</v>
      </c>
      <c r="M67" t="s">
        <v>413</v>
      </c>
      <c r="N67" t="s">
        <v>215</v>
      </c>
      <c r="O67">
        <v>66</v>
      </c>
      <c r="P67" s="7" t="s">
        <v>22</v>
      </c>
      <c r="Q67" s="2" t="s">
        <v>24</v>
      </c>
      <c r="R67">
        <v>1</v>
      </c>
      <c r="S67" t="s">
        <v>21</v>
      </c>
      <c r="T67" t="s">
        <v>216</v>
      </c>
      <c r="U67" s="2" t="s">
        <v>214</v>
      </c>
    </row>
    <row r="68" spans="1:21">
      <c r="A68" s="1" t="s">
        <v>37</v>
      </c>
      <c r="B68" s="1" t="str">
        <f t="shared" si="4"/>
        <v>lava','crms-nacc','udsdiagnosis3','67','cvd','15. Vascular brain injury (based on clinical and imaging evidence)','','','1','udsdiagnosis','CVD','67','smallint','','1','null','Vascular brain injury (based on clinical and imaging evidence)','15.');</v>
      </c>
      <c r="C68" s="1" t="str">
        <f t="shared" si="5"/>
        <v>INSERT INTO datadictionary (`instance`,`scope`,`entity`,`prop_order`,`prop_name`,`prop_description`,`data_values`,`data_calculation`,`required`,`db_table`,`db_column`,`db_order`,`db_datatype`,`db_datalength`,`db_nullable`,`db_default`,`notes`,`legacy_column`) VALUES ('lava','crms-nacc','udsdiagnosis3','67','cvd','15. Vascular brain injury (based on clinical and imaging evidence)','','','1','udsdiagnosis','CVD','67','smallint','','1','null','Vascular brain injury (based on clinical and imaging evidence)','15.');</v>
      </c>
      <c r="D68" t="s">
        <v>13</v>
      </c>
      <c r="E68" t="s">
        <v>23</v>
      </c>
      <c r="F68" t="s">
        <v>412</v>
      </c>
      <c r="G68">
        <v>67</v>
      </c>
      <c r="H68" s="6" t="str">
        <f t="shared" si="6"/>
        <v>cvd</v>
      </c>
      <c r="I68" s="8" t="str">
        <f t="shared" si="7"/>
        <v>15. Vascular brain injury (based on clinical and imaging evidence)</v>
      </c>
      <c r="J68"/>
      <c r="L68">
        <v>1</v>
      </c>
      <c r="M68" t="s">
        <v>413</v>
      </c>
      <c r="N68" t="s">
        <v>217</v>
      </c>
      <c r="O68">
        <v>67</v>
      </c>
      <c r="P68" s="7" t="s">
        <v>9</v>
      </c>
      <c r="R68">
        <v>1</v>
      </c>
      <c r="S68" t="s">
        <v>21</v>
      </c>
      <c r="T68" t="s">
        <v>218</v>
      </c>
      <c r="U68" s="2" t="s">
        <v>386</v>
      </c>
    </row>
    <row r="69" spans="1:21">
      <c r="A69" s="1" t="s">
        <v>37</v>
      </c>
      <c r="B69" s="1" t="str">
        <f t="shared" si="4"/>
        <v>lava','crms-nacc','udsdiagnosis3','68','cvdif','15a. Vascular brain injury, primary or contributing','','','1','udsdiagnosis','CVDIF','68','smallint','','1','null','Vascular brain injury, primary or contributing','15a.');</v>
      </c>
      <c r="C69" s="1" t="str">
        <f t="shared" si="5"/>
        <v>INSERT INTO datadictionary (`instance`,`scope`,`entity`,`prop_order`,`prop_name`,`prop_description`,`data_values`,`data_calculation`,`required`,`db_table`,`db_column`,`db_order`,`db_datatype`,`db_datalength`,`db_nullable`,`db_default`,`notes`,`legacy_column`) VALUES ('lava','crms-nacc','udsdiagnosis3','68','cvdif','15a. Vascular brain injury, primary or contributing','','','1','udsdiagnosis','CVDIF','68','smallint','','1','null','Vascular brain injury, primary or contributing','15a.');</v>
      </c>
      <c r="D69" t="s">
        <v>13</v>
      </c>
      <c r="E69" t="s">
        <v>23</v>
      </c>
      <c r="F69" t="s">
        <v>412</v>
      </c>
      <c r="G69">
        <v>68</v>
      </c>
      <c r="H69" s="6" t="str">
        <f t="shared" si="6"/>
        <v>cvdif</v>
      </c>
      <c r="I69" s="8" t="str">
        <f t="shared" si="7"/>
        <v>15a. Vascular brain injury, primary or contributing</v>
      </c>
      <c r="J69"/>
      <c r="L69">
        <v>1</v>
      </c>
      <c r="M69" t="s">
        <v>413</v>
      </c>
      <c r="N69" t="s">
        <v>220</v>
      </c>
      <c r="O69">
        <v>68</v>
      </c>
      <c r="P69" s="7" t="s">
        <v>9</v>
      </c>
      <c r="R69">
        <v>1</v>
      </c>
      <c r="S69" t="s">
        <v>21</v>
      </c>
      <c r="T69" t="s">
        <v>221</v>
      </c>
      <c r="U69" s="2" t="s">
        <v>219</v>
      </c>
    </row>
    <row r="70" spans="1:21">
      <c r="A70" s="1" t="s">
        <v>37</v>
      </c>
      <c r="B70" s="1" t="str">
        <f t="shared" si="4"/>
        <v>lava','crms-nacc','udsdiagnosis3','69','prevstk','15b. Previous symptomatic stroke?','','','1','udsdiagnosis','PREVSTK','69','smallint','','1','null','Previous symptomatic stroke?','15b.');</v>
      </c>
      <c r="C70" s="1" t="str">
        <f t="shared" si="5"/>
        <v>INSERT INTO datadictionary (`instance`,`scope`,`entity`,`prop_order`,`prop_name`,`prop_description`,`data_values`,`data_calculation`,`required`,`db_table`,`db_column`,`db_order`,`db_datatype`,`db_datalength`,`db_nullable`,`db_default`,`notes`,`legacy_column`) VALUES ('lava','crms-nacc','udsdiagnosis3','69','prevstk','15b. Previous symptomatic stroke?','','','1','udsdiagnosis','PREVSTK','69','smallint','','1','null','Previous symptomatic stroke?','15b.');</v>
      </c>
      <c r="D70" t="s">
        <v>13</v>
      </c>
      <c r="E70" t="s">
        <v>23</v>
      </c>
      <c r="F70" t="s">
        <v>412</v>
      </c>
      <c r="G70">
        <v>69</v>
      </c>
      <c r="H70" s="6" t="str">
        <f t="shared" si="6"/>
        <v>prevstk</v>
      </c>
      <c r="I70" s="8" t="str">
        <f t="shared" si="7"/>
        <v>15b. Previous symptomatic stroke?</v>
      </c>
      <c r="J70"/>
      <c r="L70">
        <v>1</v>
      </c>
      <c r="M70" t="s">
        <v>413</v>
      </c>
      <c r="N70" t="s">
        <v>223</v>
      </c>
      <c r="O70">
        <v>69</v>
      </c>
      <c r="P70" s="7" t="s">
        <v>9</v>
      </c>
      <c r="R70">
        <v>1</v>
      </c>
      <c r="S70" t="s">
        <v>21</v>
      </c>
      <c r="T70" t="s">
        <v>224</v>
      </c>
      <c r="U70" s="2" t="s">
        <v>222</v>
      </c>
    </row>
    <row r="71" spans="1:21">
      <c r="A71" s="1" t="s">
        <v>37</v>
      </c>
      <c r="B71" s="1" t="str">
        <f t="shared" si="4"/>
        <v>lava','crms-nacc','udsdiagnosis3','70','strokdec','15b1. Temporal relationship between stroke and cognitive decline?','','','1','udsdiagnosis','STROKDEC','70','smallint','','1','null','Temporal relationship between stroke and cognitive decline?','15b1.');</v>
      </c>
      <c r="C71" s="1" t="str">
        <f t="shared" si="5"/>
        <v>INSERT INTO datadictionary (`instance`,`scope`,`entity`,`prop_order`,`prop_name`,`prop_description`,`data_values`,`data_calculation`,`required`,`db_table`,`db_column`,`db_order`,`db_datatype`,`db_datalength`,`db_nullable`,`db_default`,`notes`,`legacy_column`) VALUES ('lava','crms-nacc','udsdiagnosis3','70','strokdec','15b1. Temporal relationship between stroke and cognitive decline?','','','1','udsdiagnosis','STROKDEC','70','smallint','','1','null','Temporal relationship between stroke and cognitive decline?','15b1.');</v>
      </c>
      <c r="D71" t="s">
        <v>13</v>
      </c>
      <c r="E71" t="s">
        <v>23</v>
      </c>
      <c r="F71" t="s">
        <v>412</v>
      </c>
      <c r="G71">
        <v>70</v>
      </c>
      <c r="H71" s="6" t="str">
        <f t="shared" si="6"/>
        <v>strokdec</v>
      </c>
      <c r="I71" s="8" t="str">
        <f t="shared" si="7"/>
        <v>15b1. Temporal relationship between stroke and cognitive decline?</v>
      </c>
      <c r="J71"/>
      <c r="L71">
        <v>1</v>
      </c>
      <c r="M71" t="s">
        <v>413</v>
      </c>
      <c r="N71" t="s">
        <v>226</v>
      </c>
      <c r="O71">
        <v>70</v>
      </c>
      <c r="P71" s="7" t="s">
        <v>9</v>
      </c>
      <c r="R71">
        <v>1</v>
      </c>
      <c r="S71" t="s">
        <v>21</v>
      </c>
      <c r="T71" t="s">
        <v>227</v>
      </c>
      <c r="U71" s="2" t="s">
        <v>225</v>
      </c>
    </row>
    <row r="72" spans="1:21">
      <c r="A72" s="1" t="s">
        <v>37</v>
      </c>
      <c r="B72" s="1" t="str">
        <f t="shared" si="4"/>
        <v>lava','crms-nacc','udsdiagnosis3','71','stkimag','15b2. Confirmation of stroke by neuroimaging?','','','1','udsdiagnosis','STKIMAG','71','smallint','','1','null','Confirmation of stroke by neuroimaging?','15b2.');</v>
      </c>
      <c r="C72" s="1" t="str">
        <f t="shared" si="5"/>
        <v>INSERT INTO datadictionary (`instance`,`scope`,`entity`,`prop_order`,`prop_name`,`prop_description`,`data_values`,`data_calculation`,`required`,`db_table`,`db_column`,`db_order`,`db_datatype`,`db_datalength`,`db_nullable`,`db_default`,`notes`,`legacy_column`) VALUES ('lava','crms-nacc','udsdiagnosis3','71','stkimag','15b2. Confirmation of stroke by neuroimaging?','','','1','udsdiagnosis','STKIMAG','71','smallint','','1','null','Confirmation of stroke by neuroimaging?','15b2.');</v>
      </c>
      <c r="D72" t="s">
        <v>13</v>
      </c>
      <c r="E72" t="s">
        <v>23</v>
      </c>
      <c r="F72" t="s">
        <v>412</v>
      </c>
      <c r="G72">
        <v>71</v>
      </c>
      <c r="H72" s="6" t="str">
        <f t="shared" si="6"/>
        <v>stkimag</v>
      </c>
      <c r="I72" s="8" t="str">
        <f t="shared" si="7"/>
        <v>15b2. Confirmation of stroke by neuroimaging?</v>
      </c>
      <c r="L72">
        <v>1</v>
      </c>
      <c r="M72" t="s">
        <v>413</v>
      </c>
      <c r="N72" t="s">
        <v>229</v>
      </c>
      <c r="O72">
        <v>71</v>
      </c>
      <c r="P72" s="7" t="s">
        <v>9</v>
      </c>
      <c r="R72">
        <v>1</v>
      </c>
      <c r="S72" t="s">
        <v>21</v>
      </c>
      <c r="T72" t="s">
        <v>230</v>
      </c>
      <c r="U72" s="2" t="s">
        <v>228</v>
      </c>
    </row>
    <row r="73" spans="1:21">
      <c r="A73" s="1" t="s">
        <v>37</v>
      </c>
      <c r="B73" s="1" t="str">
        <f t="shared" si="4"/>
        <v>lava','crms-nacc','udsdiagnosis3','72','infnetw','15c. Is there imaging evidence of cystic infarction in cognitive network(s)?','','','1','udsdiagnosis','INFNETW','72','smallint','','1','null','Is there imaging evidence of cystic infarction in cognitive network(s)?','15c.');</v>
      </c>
      <c r="C73" s="1" t="str">
        <f t="shared" si="5"/>
        <v>INSERT INTO datadictionary (`instance`,`scope`,`entity`,`prop_order`,`prop_name`,`prop_description`,`data_values`,`data_calculation`,`required`,`db_table`,`db_column`,`db_order`,`db_datatype`,`db_datalength`,`db_nullable`,`db_default`,`notes`,`legacy_column`) VALUES ('lava','crms-nacc','udsdiagnosis3','72','infnetw','15c. Is there imaging evidence of cystic infarction in cognitive network(s)?','','','1','udsdiagnosis','INFNETW','72','smallint','','1','null','Is there imaging evidence of cystic infarction in cognitive network(s)?','15c.');</v>
      </c>
      <c r="D73" t="s">
        <v>13</v>
      </c>
      <c r="E73" t="s">
        <v>23</v>
      </c>
      <c r="F73" t="s">
        <v>412</v>
      </c>
      <c r="G73">
        <v>72</v>
      </c>
      <c r="H73" s="6" t="str">
        <f t="shared" si="6"/>
        <v>infnetw</v>
      </c>
      <c r="I73" s="8" t="str">
        <f t="shared" si="7"/>
        <v>15c. Is there imaging evidence of cystic infarction in cognitive network(s)?</v>
      </c>
      <c r="L73">
        <v>1</v>
      </c>
      <c r="M73" t="s">
        <v>413</v>
      </c>
      <c r="N73" t="s">
        <v>232</v>
      </c>
      <c r="O73">
        <v>72</v>
      </c>
      <c r="P73" s="7" t="s">
        <v>9</v>
      </c>
      <c r="R73">
        <v>1</v>
      </c>
      <c r="S73" t="s">
        <v>21</v>
      </c>
      <c r="T73" t="s">
        <v>233</v>
      </c>
      <c r="U73" s="2" t="s">
        <v>231</v>
      </c>
    </row>
    <row r="74" spans="1:21">
      <c r="A74" s="1" t="s">
        <v>37</v>
      </c>
      <c r="B74" s="1" t="str">
        <f t="shared" si="4"/>
        <v>lava','crms-nacc','udsdiagnosis3','73','infwmh','15d. Is there imaging evidence of cystic infarction, imaging evidence of extensive WMH (CHS grade 7-8), and impairment in executive function?','','','1','udsdiagnosis','INFWMH','73','smallint','','1','null','Is there imaging evidence of cystic infarction, imaging evidence of extensive WMH (CHS grade 7-8), and impairment in executive function?','15d.');</v>
      </c>
      <c r="C74" s="1" t="str">
        <f t="shared" si="5"/>
        <v>INSERT INTO datadictionary (`instance`,`scope`,`entity`,`prop_order`,`prop_name`,`prop_description`,`data_values`,`data_calculation`,`required`,`db_table`,`db_column`,`db_order`,`db_datatype`,`db_datalength`,`db_nullable`,`db_default`,`notes`,`legacy_column`) VALUES ('lava','crms-nacc','udsdiagnosis3','73','infwmh','15d. Is there imaging evidence of cystic infarction, imaging evidence of extensive WMH (CHS grade 7-8), and impairment in executive function?','','','1','udsdiagnosis','INFWMH','73','smallint','','1','null','Is there imaging evidence of cystic infarction, imaging evidence of extensive WMH (CHS grade 7-8), and impairment in executive function?','15d.');</v>
      </c>
      <c r="D74" t="s">
        <v>13</v>
      </c>
      <c r="E74" t="s">
        <v>23</v>
      </c>
      <c r="F74" t="s">
        <v>412</v>
      </c>
      <c r="G74">
        <v>73</v>
      </c>
      <c r="H74" s="6" t="str">
        <f t="shared" si="6"/>
        <v>infwmh</v>
      </c>
      <c r="I74" s="8" t="str">
        <f t="shared" si="7"/>
        <v>15d. Is there imaging evidence of cystic infarction, imaging evidence of extensive WMH (CHS grade 7-8), and impairment in executive function?</v>
      </c>
      <c r="L74">
        <v>1</v>
      </c>
      <c r="M74" t="s">
        <v>413</v>
      </c>
      <c r="N74" t="s">
        <v>235</v>
      </c>
      <c r="O74">
        <v>73</v>
      </c>
      <c r="P74" s="7" t="s">
        <v>9</v>
      </c>
      <c r="R74">
        <v>1</v>
      </c>
      <c r="S74" t="s">
        <v>21</v>
      </c>
      <c r="T74" t="s">
        <v>236</v>
      </c>
      <c r="U74" s="2" t="s">
        <v>234</v>
      </c>
    </row>
    <row r="75" spans="1:21">
      <c r="A75" s="1" t="s">
        <v>37</v>
      </c>
      <c r="B75" s="1" t="str">
        <f t="shared" si="4"/>
        <v>lava','crms-nacc','udsdiagnosis3','74','esstrem','16. Essential tremor','','','1','udsdiagnosis','ESSTREM','74','smallint','','1','null','Essential tremor','16.');</v>
      </c>
      <c r="C75" s="1" t="str">
        <f t="shared" si="5"/>
        <v>INSERT INTO datadictionary (`instance`,`scope`,`entity`,`prop_order`,`prop_name`,`prop_description`,`data_values`,`data_calculation`,`required`,`db_table`,`db_column`,`db_order`,`db_datatype`,`db_datalength`,`db_nullable`,`db_default`,`notes`,`legacy_column`) VALUES ('lava','crms-nacc','udsdiagnosis3','74','esstrem','16. Essential tremor','','','1','udsdiagnosis','ESSTREM','74','smallint','','1','null','Essential tremor','16.');</v>
      </c>
      <c r="D75" t="s">
        <v>13</v>
      </c>
      <c r="E75" t="s">
        <v>23</v>
      </c>
      <c r="F75" t="s">
        <v>412</v>
      </c>
      <c r="G75">
        <v>74</v>
      </c>
      <c r="H75" s="6" t="str">
        <f t="shared" si="6"/>
        <v>esstrem</v>
      </c>
      <c r="I75" s="8" t="str">
        <f t="shared" si="7"/>
        <v>16. Essential tremor</v>
      </c>
      <c r="L75">
        <v>1</v>
      </c>
      <c r="M75" t="s">
        <v>413</v>
      </c>
      <c r="N75" t="s">
        <v>237</v>
      </c>
      <c r="O75">
        <v>74</v>
      </c>
      <c r="P75" s="7" t="s">
        <v>9</v>
      </c>
      <c r="R75">
        <v>1</v>
      </c>
      <c r="S75" t="s">
        <v>21</v>
      </c>
      <c r="T75" t="s">
        <v>238</v>
      </c>
      <c r="U75" s="2" t="s">
        <v>387</v>
      </c>
    </row>
    <row r="76" spans="1:21">
      <c r="A76" s="1" t="s">
        <v>37</v>
      </c>
      <c r="B76" s="1" t="str">
        <f t="shared" si="4"/>
        <v>lava','crms-nacc','udsdiagnosis3','75','esstreif','16a. Essential tremor, primary or contributing','','','1','udsdiagnosis','ESSTREIF','75','smallint','','1','null','Essential tremor, primary or contributing','16a.');</v>
      </c>
      <c r="C76" s="1" t="str">
        <f t="shared" si="5"/>
        <v>INSERT INTO datadictionary (`instance`,`scope`,`entity`,`prop_order`,`prop_name`,`prop_description`,`data_values`,`data_calculation`,`required`,`db_table`,`db_column`,`db_order`,`db_datatype`,`db_datalength`,`db_nullable`,`db_default`,`notes`,`legacy_column`) VALUES ('lava','crms-nacc','udsdiagnosis3','75','esstreif','16a. Essential tremor, primary or contributing','','','1','udsdiagnosis','ESSTREIF','75','smallint','','1','null','Essential tremor, primary or contributing','16a.');</v>
      </c>
      <c r="D76" t="s">
        <v>13</v>
      </c>
      <c r="E76" t="s">
        <v>23</v>
      </c>
      <c r="F76" t="s">
        <v>412</v>
      </c>
      <c r="G76">
        <v>75</v>
      </c>
      <c r="H76" s="6" t="str">
        <f t="shared" si="6"/>
        <v>esstreif</v>
      </c>
      <c r="I76" s="8" t="str">
        <f t="shared" si="7"/>
        <v>16a. Essential tremor, primary or contributing</v>
      </c>
      <c r="L76">
        <v>1</v>
      </c>
      <c r="M76" t="s">
        <v>413</v>
      </c>
      <c r="N76" t="s">
        <v>240</v>
      </c>
      <c r="O76">
        <v>75</v>
      </c>
      <c r="P76" s="7" t="s">
        <v>9</v>
      </c>
      <c r="R76">
        <v>1</v>
      </c>
      <c r="S76" t="s">
        <v>21</v>
      </c>
      <c r="T76" t="s">
        <v>241</v>
      </c>
      <c r="U76" s="2" t="s">
        <v>239</v>
      </c>
    </row>
    <row r="77" spans="1:21">
      <c r="A77" s="1" t="s">
        <v>37</v>
      </c>
      <c r="B77" s="1" t="str">
        <f t="shared" si="4"/>
        <v>lava','crms-nacc','udsdiagnosis3','76','downs','17. Down syndrome','','','1','udsdiagnosis','DOWNS','76','smallint','','1','null','Down syndrome','17.');</v>
      </c>
      <c r="C77" s="1" t="str">
        <f t="shared" si="5"/>
        <v>INSERT INTO datadictionary (`instance`,`scope`,`entity`,`prop_order`,`prop_name`,`prop_description`,`data_values`,`data_calculation`,`required`,`db_table`,`db_column`,`db_order`,`db_datatype`,`db_datalength`,`db_nullable`,`db_default`,`notes`,`legacy_column`) VALUES ('lava','crms-nacc','udsdiagnosis3','76','downs','17. Down syndrome','','','1','udsdiagnosis','DOWNS','76','smallint','','1','null','Down syndrome','17.');</v>
      </c>
      <c r="D77" t="s">
        <v>13</v>
      </c>
      <c r="E77" t="s">
        <v>23</v>
      </c>
      <c r="F77" t="s">
        <v>412</v>
      </c>
      <c r="G77">
        <v>76</v>
      </c>
      <c r="H77" s="6" t="str">
        <f t="shared" si="6"/>
        <v>downs</v>
      </c>
      <c r="I77" s="8" t="str">
        <f t="shared" si="7"/>
        <v>17. Down syndrome</v>
      </c>
      <c r="L77">
        <v>1</v>
      </c>
      <c r="M77" t="s">
        <v>413</v>
      </c>
      <c r="N77" t="s">
        <v>242</v>
      </c>
      <c r="O77">
        <v>76</v>
      </c>
      <c r="P77" s="7" t="s">
        <v>9</v>
      </c>
      <c r="R77">
        <v>1</v>
      </c>
      <c r="S77" t="s">
        <v>21</v>
      </c>
      <c r="T77" t="s">
        <v>243</v>
      </c>
      <c r="U77" s="2" t="s">
        <v>388</v>
      </c>
    </row>
    <row r="78" spans="1:21">
      <c r="A78" s="1" t="s">
        <v>37</v>
      </c>
      <c r="B78" s="1" t="str">
        <f t="shared" si="4"/>
        <v>lava','crms-nacc','udsdiagnosis3','77','downsif','17a. Down syndrome, primary or contributing','','','1','udsdiagnosis','DOWNSIF','77','smallint','','1','null','Down syndrome, primary or contributing','17a.');</v>
      </c>
      <c r="C78" s="1" t="str">
        <f t="shared" si="5"/>
        <v>INSERT INTO datadictionary (`instance`,`scope`,`entity`,`prop_order`,`prop_name`,`prop_description`,`data_values`,`data_calculation`,`required`,`db_table`,`db_column`,`db_order`,`db_datatype`,`db_datalength`,`db_nullable`,`db_default`,`notes`,`legacy_column`) VALUES ('lava','crms-nacc','udsdiagnosis3','77','downsif','17a. Down syndrome, primary or contributing','','','1','udsdiagnosis','DOWNSIF','77','smallint','','1','null','Down syndrome, primary or contributing','17a.');</v>
      </c>
      <c r="D78" t="s">
        <v>13</v>
      </c>
      <c r="E78" t="s">
        <v>23</v>
      </c>
      <c r="F78" t="s">
        <v>412</v>
      </c>
      <c r="G78">
        <v>77</v>
      </c>
      <c r="H78" s="6" t="str">
        <f t="shared" si="6"/>
        <v>downsif</v>
      </c>
      <c r="I78" s="8" t="str">
        <f t="shared" si="7"/>
        <v>17a. Down syndrome, primary or contributing</v>
      </c>
      <c r="L78">
        <v>1</v>
      </c>
      <c r="M78" t="s">
        <v>413</v>
      </c>
      <c r="N78" t="s">
        <v>245</v>
      </c>
      <c r="O78">
        <v>77</v>
      </c>
      <c r="P78" s="7" t="s">
        <v>9</v>
      </c>
      <c r="R78">
        <v>1</v>
      </c>
      <c r="S78" t="s">
        <v>21</v>
      </c>
      <c r="T78" t="s">
        <v>246</v>
      </c>
      <c r="U78" s="2" t="s">
        <v>244</v>
      </c>
    </row>
    <row r="79" spans="1:21">
      <c r="A79" s="1" t="s">
        <v>37</v>
      </c>
      <c r="B79" s="1" t="str">
        <f t="shared" si="4"/>
        <v>lava','crms-nacc','udsdiagnosis3','78','hunt','18. Huntington's disease','','','1','udsdiagnosis','HUNT','78','smallint','','1','null','Huntington's disease','18.');</v>
      </c>
      <c r="C79" s="1" t="str">
        <f t="shared" si="5"/>
        <v>INSERT INTO datadictionary (`instance`,`scope`,`entity`,`prop_order`,`prop_name`,`prop_description`,`data_values`,`data_calculation`,`required`,`db_table`,`db_column`,`db_order`,`db_datatype`,`db_datalength`,`db_nullable`,`db_default`,`notes`,`legacy_column`) VALUES ('lava','crms-nacc','udsdiagnosis3','78','hunt','18. Huntington's disease','','','1','udsdiagnosis','HUNT','78','smallint','','1','null','Huntington's disease','18.');</v>
      </c>
      <c r="D79" t="s">
        <v>13</v>
      </c>
      <c r="E79" t="s">
        <v>23</v>
      </c>
      <c r="F79" t="s">
        <v>412</v>
      </c>
      <c r="G79">
        <v>78</v>
      </c>
      <c r="H79" s="6" t="str">
        <f t="shared" si="6"/>
        <v>hunt</v>
      </c>
      <c r="I79" s="8" t="str">
        <f t="shared" si="7"/>
        <v>18. Huntington's disease</v>
      </c>
      <c r="L79">
        <v>1</v>
      </c>
      <c r="M79" t="s">
        <v>413</v>
      </c>
      <c r="N79" t="s">
        <v>247</v>
      </c>
      <c r="O79">
        <v>78</v>
      </c>
      <c r="P79" s="7" t="s">
        <v>9</v>
      </c>
      <c r="R79">
        <v>1</v>
      </c>
      <c r="S79" t="s">
        <v>21</v>
      </c>
      <c r="T79" t="s">
        <v>248</v>
      </c>
      <c r="U79" s="2" t="s">
        <v>389</v>
      </c>
    </row>
    <row r="80" spans="1:21">
      <c r="A80" s="1" t="s">
        <v>37</v>
      </c>
      <c r="B80" s="1" t="str">
        <f t="shared" si="4"/>
        <v>lava','crms-nacc','udsdiagnosis3','79','huntif','18a. Huntington's disease, primary or contributing','','','1','udsdiagnosis','HUNTIF','79','smallint','','1','null','Huntington's disease, primary or contributing','18a.');</v>
      </c>
      <c r="C80" s="1" t="str">
        <f t="shared" si="5"/>
        <v>INSERT INTO datadictionary (`instance`,`scope`,`entity`,`prop_order`,`prop_name`,`prop_description`,`data_values`,`data_calculation`,`required`,`db_table`,`db_column`,`db_order`,`db_datatype`,`db_datalength`,`db_nullable`,`db_default`,`notes`,`legacy_column`) VALUES ('lava','crms-nacc','udsdiagnosis3','79','huntif','18a. Huntington's disease, primary or contributing','','','1','udsdiagnosis','HUNTIF','79','smallint','','1','null','Huntington's disease, primary or contributing','18a.');</v>
      </c>
      <c r="D80" t="s">
        <v>13</v>
      </c>
      <c r="E80" t="s">
        <v>23</v>
      </c>
      <c r="F80" t="s">
        <v>412</v>
      </c>
      <c r="G80">
        <v>79</v>
      </c>
      <c r="H80" s="6" t="str">
        <f t="shared" si="6"/>
        <v>huntif</v>
      </c>
      <c r="I80" s="8" t="str">
        <f t="shared" si="7"/>
        <v>18a. Huntington's disease, primary or contributing</v>
      </c>
      <c r="L80">
        <v>1</v>
      </c>
      <c r="M80" t="s">
        <v>413</v>
      </c>
      <c r="N80" t="s">
        <v>250</v>
      </c>
      <c r="O80">
        <v>79</v>
      </c>
      <c r="P80" s="7" t="s">
        <v>9</v>
      </c>
      <c r="R80">
        <v>1</v>
      </c>
      <c r="S80" t="s">
        <v>21</v>
      </c>
      <c r="T80" t="s">
        <v>251</v>
      </c>
      <c r="U80" s="2" t="s">
        <v>249</v>
      </c>
    </row>
    <row r="81" spans="1:21">
      <c r="A81" s="1" t="s">
        <v>37</v>
      </c>
      <c r="B81" s="1" t="str">
        <f t="shared" si="4"/>
        <v>lava','crms-nacc','udsdiagnosis3','80','prion','19. Prion disease (CJD, other)','','','1','udsdiagnosis','PRION','80','smallint','','1','null','Prion disease (CJD, other)','19.');</v>
      </c>
      <c r="C81" s="1" t="str">
        <f t="shared" si="5"/>
        <v>INSERT INTO datadictionary (`instance`,`scope`,`entity`,`prop_order`,`prop_name`,`prop_description`,`data_values`,`data_calculation`,`required`,`db_table`,`db_column`,`db_order`,`db_datatype`,`db_datalength`,`db_nullable`,`db_default`,`notes`,`legacy_column`) VALUES ('lava','crms-nacc','udsdiagnosis3','80','prion','19. Prion disease (CJD, other)','','','1','udsdiagnosis','PRION','80','smallint','','1','null','Prion disease (CJD, other)','19.');</v>
      </c>
      <c r="D81" t="s">
        <v>13</v>
      </c>
      <c r="E81" t="s">
        <v>23</v>
      </c>
      <c r="F81" t="s">
        <v>412</v>
      </c>
      <c r="G81">
        <v>80</v>
      </c>
      <c r="H81" s="6" t="str">
        <f t="shared" si="6"/>
        <v>prion</v>
      </c>
      <c r="I81" s="8" t="str">
        <f t="shared" si="7"/>
        <v>19. Prion disease (CJD, other)</v>
      </c>
      <c r="L81">
        <v>1</v>
      </c>
      <c r="M81" t="s">
        <v>413</v>
      </c>
      <c r="N81" t="s">
        <v>252</v>
      </c>
      <c r="O81">
        <v>80</v>
      </c>
      <c r="P81" s="7" t="s">
        <v>9</v>
      </c>
      <c r="R81">
        <v>1</v>
      </c>
      <c r="S81" t="s">
        <v>21</v>
      </c>
      <c r="T81" t="s">
        <v>253</v>
      </c>
      <c r="U81" s="2" t="s">
        <v>390</v>
      </c>
    </row>
    <row r="82" spans="1:21">
      <c r="A82" s="1" t="s">
        <v>37</v>
      </c>
      <c r="B82" s="1" t="str">
        <f t="shared" si="4"/>
        <v>lava','crms-nacc','udsdiagnosis3','81','prionif','19a. Prion disease (CJD, other), primary or contributing','','','1','udsdiagnosis','PRIONIF','81','smallint','','1','null','Prion disease (CJD, other), primary or contributing','19a.');</v>
      </c>
      <c r="C82" s="1" t="str">
        <f t="shared" si="5"/>
        <v>INSERT INTO datadictionary (`instance`,`scope`,`entity`,`prop_order`,`prop_name`,`prop_description`,`data_values`,`data_calculation`,`required`,`db_table`,`db_column`,`db_order`,`db_datatype`,`db_datalength`,`db_nullable`,`db_default`,`notes`,`legacy_column`) VALUES ('lava','crms-nacc','udsdiagnosis3','81','prionif','19a. Prion disease (CJD, other), primary or contributing','','','1','udsdiagnosis','PRIONIF','81','smallint','','1','null','Prion disease (CJD, other), primary or contributing','19a.');</v>
      </c>
      <c r="D82" t="s">
        <v>13</v>
      </c>
      <c r="E82" t="s">
        <v>23</v>
      </c>
      <c r="F82" t="s">
        <v>412</v>
      </c>
      <c r="G82">
        <v>81</v>
      </c>
      <c r="H82" s="6" t="str">
        <f t="shared" si="6"/>
        <v>prionif</v>
      </c>
      <c r="I82" s="8" t="str">
        <f t="shared" si="7"/>
        <v>19a. Prion disease (CJD, other), primary or contributing</v>
      </c>
      <c r="L82">
        <v>1</v>
      </c>
      <c r="M82" t="s">
        <v>413</v>
      </c>
      <c r="N82" t="s">
        <v>255</v>
      </c>
      <c r="O82">
        <v>81</v>
      </c>
      <c r="P82" s="7" t="s">
        <v>9</v>
      </c>
      <c r="R82">
        <v>1</v>
      </c>
      <c r="S82" t="s">
        <v>21</v>
      </c>
      <c r="T82" t="s">
        <v>256</v>
      </c>
      <c r="U82" s="2" t="s">
        <v>254</v>
      </c>
    </row>
    <row r="83" spans="1:21">
      <c r="A83" s="1" t="s">
        <v>37</v>
      </c>
      <c r="B83" s="1" t="str">
        <f t="shared" si="4"/>
        <v>lava','crms-nacc','udsdiagnosis3','82','brninj','20. Traumatic brain injury','','','1','udsdiagnosis','BRNINJ','82','smallint','','1','null','Traumatic brain injury','20.');</v>
      </c>
      <c r="C83" s="1" t="str">
        <f t="shared" si="5"/>
        <v>INSERT INTO datadictionary (`instance`,`scope`,`entity`,`prop_order`,`prop_name`,`prop_description`,`data_values`,`data_calculation`,`required`,`db_table`,`db_column`,`db_order`,`db_datatype`,`db_datalength`,`db_nullable`,`db_default`,`notes`,`legacy_column`) VALUES ('lava','crms-nacc','udsdiagnosis3','82','brninj','20. Traumatic brain injury','','','1','udsdiagnosis','BRNINJ','82','smallint','','1','null','Traumatic brain injury','20.');</v>
      </c>
      <c r="D83" t="s">
        <v>13</v>
      </c>
      <c r="E83" t="s">
        <v>23</v>
      </c>
      <c r="F83" t="s">
        <v>412</v>
      </c>
      <c r="G83">
        <v>82</v>
      </c>
      <c r="H83" s="6" t="str">
        <f t="shared" si="6"/>
        <v>brninj</v>
      </c>
      <c r="I83" s="8" t="str">
        <f t="shared" si="7"/>
        <v>20. Traumatic brain injury</v>
      </c>
      <c r="L83">
        <v>1</v>
      </c>
      <c r="M83" t="s">
        <v>413</v>
      </c>
      <c r="N83" t="s">
        <v>257</v>
      </c>
      <c r="O83">
        <v>82</v>
      </c>
      <c r="P83" s="7" t="s">
        <v>9</v>
      </c>
      <c r="R83">
        <v>1</v>
      </c>
      <c r="S83" t="s">
        <v>21</v>
      </c>
      <c r="T83" t="s">
        <v>258</v>
      </c>
      <c r="U83" s="2" t="s">
        <v>391</v>
      </c>
    </row>
    <row r="84" spans="1:21">
      <c r="A84" s="1" t="s">
        <v>37</v>
      </c>
      <c r="B84" s="1" t="str">
        <f t="shared" si="4"/>
        <v>lava','crms-nacc','udsdiagnosis3','83','brninjif','20a. Traumatic brain injury, primary or contributing','','','1','udsdiagnosis','BRNINJIF','83','smallint','','1','null','Traumatic brain injury, primary or contributing','20a.');</v>
      </c>
      <c r="C84" s="1" t="str">
        <f t="shared" si="5"/>
        <v>INSERT INTO datadictionary (`instance`,`scope`,`entity`,`prop_order`,`prop_name`,`prop_description`,`data_values`,`data_calculation`,`required`,`db_table`,`db_column`,`db_order`,`db_datatype`,`db_datalength`,`db_nullable`,`db_default`,`notes`,`legacy_column`) VALUES ('lava','crms-nacc','udsdiagnosis3','83','brninjif','20a. Traumatic brain injury, primary or contributing','','','1','udsdiagnosis','BRNINJIF','83','smallint','','1','null','Traumatic brain injury, primary or contributing','20a.');</v>
      </c>
      <c r="D84" t="s">
        <v>13</v>
      </c>
      <c r="E84" t="s">
        <v>23</v>
      </c>
      <c r="F84" t="s">
        <v>412</v>
      </c>
      <c r="G84">
        <v>83</v>
      </c>
      <c r="H84" s="6" t="str">
        <f t="shared" si="6"/>
        <v>brninjif</v>
      </c>
      <c r="I84" s="8" t="str">
        <f t="shared" si="7"/>
        <v>20a. Traumatic brain injury, primary or contributing</v>
      </c>
      <c r="L84">
        <v>1</v>
      </c>
      <c r="M84" t="s">
        <v>413</v>
      </c>
      <c r="N84" t="s">
        <v>260</v>
      </c>
      <c r="O84">
        <v>83</v>
      </c>
      <c r="P84" s="7" t="s">
        <v>9</v>
      </c>
      <c r="R84">
        <v>1</v>
      </c>
      <c r="S84" t="s">
        <v>21</v>
      </c>
      <c r="T84" t="s">
        <v>261</v>
      </c>
      <c r="U84" s="2" t="s">
        <v>259</v>
      </c>
    </row>
    <row r="85" spans="1:21">
      <c r="A85" s="1" t="s">
        <v>37</v>
      </c>
      <c r="B85" s="1" t="str">
        <f t="shared" si="4"/>
        <v>lava','crms-nacc','udsdiagnosis3','84','brnincte','20b. If Present, does the subject have symptoms consistent with chronic traumatic encephalopathy?','','','1','udsdiagnosis','BRNINCTE','84','smallint','','1','null','If Present, does the subject have symptoms consistent with chronic traumatic encephalopathy?','20b.');</v>
      </c>
      <c r="C85" s="1" t="str">
        <f t="shared" si="5"/>
        <v>INSERT INTO datadictionary (`instance`,`scope`,`entity`,`prop_order`,`prop_name`,`prop_description`,`data_values`,`data_calculation`,`required`,`db_table`,`db_column`,`db_order`,`db_datatype`,`db_datalength`,`db_nullable`,`db_default`,`notes`,`legacy_column`) VALUES ('lava','crms-nacc','udsdiagnosis3','84','brnincte','20b. If Present, does the subject have symptoms consistent with chronic traumatic encephalopathy?','','','1','udsdiagnosis','BRNINCTE','84','smallint','','1','null','If Present, does the subject have symptoms consistent with chronic traumatic encephalopathy?','20b.');</v>
      </c>
      <c r="D85" t="s">
        <v>13</v>
      </c>
      <c r="E85" t="s">
        <v>23</v>
      </c>
      <c r="F85" t="s">
        <v>412</v>
      </c>
      <c r="G85">
        <v>84</v>
      </c>
      <c r="H85" s="6" t="str">
        <f t="shared" si="6"/>
        <v>brnincte</v>
      </c>
      <c r="I85" s="8" t="str">
        <f t="shared" si="7"/>
        <v>20b. If Present, does the subject have symptoms consistent with chronic traumatic encephalopathy?</v>
      </c>
      <c r="L85">
        <v>1</v>
      </c>
      <c r="M85" t="s">
        <v>413</v>
      </c>
      <c r="N85" t="s">
        <v>263</v>
      </c>
      <c r="O85">
        <v>84</v>
      </c>
      <c r="P85" s="7" t="s">
        <v>9</v>
      </c>
      <c r="R85">
        <v>1</v>
      </c>
      <c r="S85" t="s">
        <v>21</v>
      </c>
      <c r="T85" t="s">
        <v>264</v>
      </c>
      <c r="U85" s="2" t="s">
        <v>262</v>
      </c>
    </row>
    <row r="86" spans="1:21">
      <c r="A86" s="1" t="s">
        <v>37</v>
      </c>
      <c r="B86" s="1" t="str">
        <f t="shared" si="4"/>
        <v>lava','crms-nacc','udsdiagnosis3','85','hyceph','21. Normal-pressure hydrocephalus','','','1','udsdiagnosis','HYCEPH','85','smallint','','1','null','Normal-pressure hydrocephalus','21.');</v>
      </c>
      <c r="C86" s="1" t="str">
        <f t="shared" si="5"/>
        <v>INSERT INTO datadictionary (`instance`,`scope`,`entity`,`prop_order`,`prop_name`,`prop_description`,`data_values`,`data_calculation`,`required`,`db_table`,`db_column`,`db_order`,`db_datatype`,`db_datalength`,`db_nullable`,`db_default`,`notes`,`legacy_column`) VALUES ('lava','crms-nacc','udsdiagnosis3','85','hyceph','21. Normal-pressure hydrocephalus','','','1','udsdiagnosis','HYCEPH','85','smallint','','1','null','Normal-pressure hydrocephalus','21.');</v>
      </c>
      <c r="D86" t="s">
        <v>13</v>
      </c>
      <c r="E86" t="s">
        <v>23</v>
      </c>
      <c r="F86" t="s">
        <v>412</v>
      </c>
      <c r="G86">
        <v>85</v>
      </c>
      <c r="H86" s="6" t="str">
        <f t="shared" si="6"/>
        <v>hyceph</v>
      </c>
      <c r="I86" s="8" t="str">
        <f t="shared" si="7"/>
        <v>21. Normal-pressure hydrocephalus</v>
      </c>
      <c r="L86">
        <v>1</v>
      </c>
      <c r="M86" t="s">
        <v>413</v>
      </c>
      <c r="N86" t="s">
        <v>265</v>
      </c>
      <c r="O86">
        <v>85</v>
      </c>
      <c r="P86" s="7" t="s">
        <v>9</v>
      </c>
      <c r="R86">
        <v>1</v>
      </c>
      <c r="S86" t="s">
        <v>21</v>
      </c>
      <c r="T86" t="s">
        <v>266</v>
      </c>
      <c r="U86" s="2" t="s">
        <v>392</v>
      </c>
    </row>
    <row r="87" spans="1:21">
      <c r="A87" s="1" t="s">
        <v>37</v>
      </c>
      <c r="B87" s="1" t="str">
        <f t="shared" si="4"/>
        <v>lava','crms-nacc','udsdiagnosis3','86','hycephif','21a. Normal-pressure hydrocephalus, primary or contributing','','','1','udsdiagnosis','HYCEPHIF','86','smallint','','1','null','Normal-pressure hydrocephalus, primary or contributing','21a.');</v>
      </c>
      <c r="C87" s="1" t="str">
        <f t="shared" si="5"/>
        <v>INSERT INTO datadictionary (`instance`,`scope`,`entity`,`prop_order`,`prop_name`,`prop_description`,`data_values`,`data_calculation`,`required`,`db_table`,`db_column`,`db_order`,`db_datatype`,`db_datalength`,`db_nullable`,`db_default`,`notes`,`legacy_column`) VALUES ('lava','crms-nacc','udsdiagnosis3','86','hycephif','21a. Normal-pressure hydrocephalus, primary or contributing','','','1','udsdiagnosis','HYCEPHIF','86','smallint','','1','null','Normal-pressure hydrocephalus, primary or contributing','21a.');</v>
      </c>
      <c r="D87" t="s">
        <v>13</v>
      </c>
      <c r="E87" t="s">
        <v>23</v>
      </c>
      <c r="F87" t="s">
        <v>412</v>
      </c>
      <c r="G87">
        <v>86</v>
      </c>
      <c r="H87" s="6" t="str">
        <f t="shared" si="6"/>
        <v>hycephif</v>
      </c>
      <c r="I87" s="8" t="str">
        <f t="shared" si="7"/>
        <v>21a. Normal-pressure hydrocephalus, primary or contributing</v>
      </c>
      <c r="L87">
        <v>1</v>
      </c>
      <c r="M87" t="s">
        <v>413</v>
      </c>
      <c r="N87" t="s">
        <v>268</v>
      </c>
      <c r="O87">
        <v>86</v>
      </c>
      <c r="P87" s="7" t="s">
        <v>9</v>
      </c>
      <c r="R87">
        <v>1</v>
      </c>
      <c r="S87" t="s">
        <v>21</v>
      </c>
      <c r="T87" t="s">
        <v>269</v>
      </c>
      <c r="U87" s="2" t="s">
        <v>267</v>
      </c>
    </row>
    <row r="88" spans="1:21">
      <c r="A88" s="1" t="s">
        <v>37</v>
      </c>
      <c r="B88" s="1" t="str">
        <f t="shared" si="4"/>
        <v>lava','crms-nacc','udsdiagnosis3','87','epilep','22. Epilepsy','','','1','udsdiagnosis','EPILEP','87','smallint','','1','null','Epilepsy','22.');</v>
      </c>
      <c r="C88" s="1" t="str">
        <f t="shared" si="5"/>
        <v>INSERT INTO datadictionary (`instance`,`scope`,`entity`,`prop_order`,`prop_name`,`prop_description`,`data_values`,`data_calculation`,`required`,`db_table`,`db_column`,`db_order`,`db_datatype`,`db_datalength`,`db_nullable`,`db_default`,`notes`,`legacy_column`) VALUES ('lava','crms-nacc','udsdiagnosis3','87','epilep','22. Epilepsy','','','1','udsdiagnosis','EPILEP','87','smallint','','1','null','Epilepsy','22.');</v>
      </c>
      <c r="D88" t="s">
        <v>13</v>
      </c>
      <c r="E88" t="s">
        <v>23</v>
      </c>
      <c r="F88" t="s">
        <v>412</v>
      </c>
      <c r="G88">
        <v>87</v>
      </c>
      <c r="H88" s="6" t="str">
        <f t="shared" si="6"/>
        <v>epilep</v>
      </c>
      <c r="I88" s="8" t="str">
        <f t="shared" si="7"/>
        <v>22. Epilepsy</v>
      </c>
      <c r="L88">
        <v>1</v>
      </c>
      <c r="M88" t="s">
        <v>413</v>
      </c>
      <c r="N88" t="s">
        <v>270</v>
      </c>
      <c r="O88">
        <v>87</v>
      </c>
      <c r="P88" s="7" t="s">
        <v>9</v>
      </c>
      <c r="R88">
        <v>1</v>
      </c>
      <c r="S88" t="s">
        <v>21</v>
      </c>
      <c r="T88" t="s">
        <v>271</v>
      </c>
      <c r="U88" s="2" t="s">
        <v>393</v>
      </c>
    </row>
    <row r="89" spans="1:21">
      <c r="A89" s="1" t="s">
        <v>37</v>
      </c>
      <c r="B89" s="1" t="str">
        <f t="shared" si="4"/>
        <v>lava','crms-nacc','udsdiagnosis3','88','epilepif','22a. Epilepsy, primary or contributing','','','1','udsdiagnosis','EPILEPIF','88','smallint','','1','null','Epilepsy, primary or contributing','22a.');</v>
      </c>
      <c r="C89" s="1" t="str">
        <f t="shared" si="5"/>
        <v>INSERT INTO datadictionary (`instance`,`scope`,`entity`,`prop_order`,`prop_name`,`prop_description`,`data_values`,`data_calculation`,`required`,`db_table`,`db_column`,`db_order`,`db_datatype`,`db_datalength`,`db_nullable`,`db_default`,`notes`,`legacy_column`) VALUES ('lava','crms-nacc','udsdiagnosis3','88','epilepif','22a. Epilepsy, primary or contributing','','','1','udsdiagnosis','EPILEPIF','88','smallint','','1','null','Epilepsy, primary or contributing','22a.');</v>
      </c>
      <c r="D89" t="s">
        <v>13</v>
      </c>
      <c r="E89" t="s">
        <v>23</v>
      </c>
      <c r="F89" t="s">
        <v>412</v>
      </c>
      <c r="G89">
        <v>88</v>
      </c>
      <c r="H89" s="6" t="str">
        <f t="shared" si="6"/>
        <v>epilepif</v>
      </c>
      <c r="I89" s="8" t="str">
        <f t="shared" si="7"/>
        <v>22a. Epilepsy, primary or contributing</v>
      </c>
      <c r="L89">
        <v>1</v>
      </c>
      <c r="M89" t="s">
        <v>413</v>
      </c>
      <c r="N89" t="s">
        <v>273</v>
      </c>
      <c r="O89">
        <v>88</v>
      </c>
      <c r="P89" s="7" t="s">
        <v>9</v>
      </c>
      <c r="R89">
        <v>1</v>
      </c>
      <c r="S89" t="s">
        <v>21</v>
      </c>
      <c r="T89" t="s">
        <v>274</v>
      </c>
      <c r="U89" s="2" t="s">
        <v>272</v>
      </c>
    </row>
    <row r="90" spans="1:21">
      <c r="A90" s="1" t="s">
        <v>37</v>
      </c>
      <c r="B90" s="1" t="str">
        <f t="shared" si="4"/>
        <v>lava','crms-nacc','udsdiagnosis3','89','neop','23. CNS neoplasm','','','1','udsdiagnosis','NEOP','89','smallint','','1','null','CNS neoplasm','23.');</v>
      </c>
      <c r="C90" s="1" t="str">
        <f t="shared" si="5"/>
        <v>INSERT INTO datadictionary (`instance`,`scope`,`entity`,`prop_order`,`prop_name`,`prop_description`,`data_values`,`data_calculation`,`required`,`db_table`,`db_column`,`db_order`,`db_datatype`,`db_datalength`,`db_nullable`,`db_default`,`notes`,`legacy_column`) VALUES ('lava','crms-nacc','udsdiagnosis3','89','neop','23. CNS neoplasm','','','1','udsdiagnosis','NEOP','89','smallint','','1','null','CNS neoplasm','23.');</v>
      </c>
      <c r="D90" t="s">
        <v>13</v>
      </c>
      <c r="E90" t="s">
        <v>23</v>
      </c>
      <c r="F90" t="s">
        <v>412</v>
      </c>
      <c r="G90">
        <v>89</v>
      </c>
      <c r="H90" s="6" t="str">
        <f t="shared" si="6"/>
        <v>neop</v>
      </c>
      <c r="I90" s="8" t="str">
        <f t="shared" si="7"/>
        <v>23. CNS neoplasm</v>
      </c>
      <c r="L90">
        <v>1</v>
      </c>
      <c r="M90" t="s">
        <v>413</v>
      </c>
      <c r="N90" t="s">
        <v>275</v>
      </c>
      <c r="O90">
        <v>89</v>
      </c>
      <c r="P90" s="7" t="s">
        <v>9</v>
      </c>
      <c r="R90">
        <v>1</v>
      </c>
      <c r="S90" t="s">
        <v>21</v>
      </c>
      <c r="T90" t="s">
        <v>276</v>
      </c>
      <c r="U90" s="2" t="s">
        <v>394</v>
      </c>
    </row>
    <row r="91" spans="1:21">
      <c r="A91" s="1" t="s">
        <v>37</v>
      </c>
      <c r="B91" s="1" t="str">
        <f t="shared" si="4"/>
        <v>lava','crms-nacc','udsdiagnosis3','90','neopif','23a. CNS neoplasm, primary or contributing','','','1','udsdiagnosis','NEOPIF','90','smallint','','1','null','CNS neoplasm, primary or contributing','23a.');</v>
      </c>
      <c r="C91" s="1" t="str">
        <f t="shared" si="5"/>
        <v>INSERT INTO datadictionary (`instance`,`scope`,`entity`,`prop_order`,`prop_name`,`prop_description`,`data_values`,`data_calculation`,`required`,`db_table`,`db_column`,`db_order`,`db_datatype`,`db_datalength`,`db_nullable`,`db_default`,`notes`,`legacy_column`) VALUES ('lava','crms-nacc','udsdiagnosis3','90','neopif','23a. CNS neoplasm, primary or contributing','','','1','udsdiagnosis','NEOPIF','90','smallint','','1','null','CNS neoplasm, primary or contributing','23a.');</v>
      </c>
      <c r="D91" t="s">
        <v>13</v>
      </c>
      <c r="E91" t="s">
        <v>23</v>
      </c>
      <c r="F91" t="s">
        <v>412</v>
      </c>
      <c r="G91">
        <v>90</v>
      </c>
      <c r="H91" s="6" t="str">
        <f t="shared" si="6"/>
        <v>neopif</v>
      </c>
      <c r="I91" s="8" t="str">
        <f t="shared" si="7"/>
        <v>23a. CNS neoplasm, primary or contributing</v>
      </c>
      <c r="L91">
        <v>1</v>
      </c>
      <c r="M91" t="s">
        <v>413</v>
      </c>
      <c r="N91" t="s">
        <v>278</v>
      </c>
      <c r="O91">
        <v>90</v>
      </c>
      <c r="P91" s="7" t="s">
        <v>9</v>
      </c>
      <c r="R91">
        <v>1</v>
      </c>
      <c r="S91" t="s">
        <v>21</v>
      </c>
      <c r="T91" t="s">
        <v>279</v>
      </c>
      <c r="U91" s="2" t="s">
        <v>277</v>
      </c>
    </row>
    <row r="92" spans="1:21">
      <c r="A92" s="1" t="s">
        <v>37</v>
      </c>
      <c r="B92" s="1" t="str">
        <f t="shared" si="4"/>
        <v>lava','crms-nacc','udsdiagnosis3','91','neopstat','23b. CNS neoplasm, benign or malignant?','','','1','udsdiagnosis','NEOPSTAT','91','smallint','','1','null','CNS neoplasm, benign or malignant?','23b.');</v>
      </c>
      <c r="C92" s="1" t="str">
        <f t="shared" si="5"/>
        <v>INSERT INTO datadictionary (`instance`,`scope`,`entity`,`prop_order`,`prop_name`,`prop_description`,`data_values`,`data_calculation`,`required`,`db_table`,`db_column`,`db_order`,`db_datatype`,`db_datalength`,`db_nullable`,`db_default`,`notes`,`legacy_column`) VALUES ('lava','crms-nacc','udsdiagnosis3','91','neopstat','23b. CNS neoplasm, benign or malignant?','','','1','udsdiagnosis','NEOPSTAT','91','smallint','','1','null','CNS neoplasm, benign or malignant?','23b.');</v>
      </c>
      <c r="D92" t="s">
        <v>13</v>
      </c>
      <c r="E92" t="s">
        <v>23</v>
      </c>
      <c r="F92" t="s">
        <v>412</v>
      </c>
      <c r="G92">
        <v>91</v>
      </c>
      <c r="H92" s="6" t="str">
        <f t="shared" si="6"/>
        <v>neopstat</v>
      </c>
      <c r="I92" s="8" t="str">
        <f t="shared" si="7"/>
        <v>23b. CNS neoplasm, benign or malignant?</v>
      </c>
      <c r="L92">
        <v>1</v>
      </c>
      <c r="M92" t="s">
        <v>413</v>
      </c>
      <c r="N92" t="s">
        <v>281</v>
      </c>
      <c r="O92">
        <v>91</v>
      </c>
      <c r="P92" s="7" t="s">
        <v>9</v>
      </c>
      <c r="R92">
        <v>1</v>
      </c>
      <c r="S92" t="s">
        <v>21</v>
      </c>
      <c r="T92" t="s">
        <v>282</v>
      </c>
      <c r="U92" s="2" t="s">
        <v>280</v>
      </c>
    </row>
    <row r="93" spans="1:21">
      <c r="A93" s="1" t="s">
        <v>37</v>
      </c>
      <c r="B93" s="1" t="str">
        <f t="shared" si="4"/>
        <v>lava','crms-nacc','udsdiagnosis3','92','hiv','24. Human immunodeficiency virus (HIV)','','','1','udsdiagnosis','HIV','92','smallint','','1','null','Human immunodeficiency virus (HIV)','24.');</v>
      </c>
      <c r="C93" s="1" t="str">
        <f t="shared" si="5"/>
        <v>INSERT INTO datadictionary (`instance`,`scope`,`entity`,`prop_order`,`prop_name`,`prop_description`,`data_values`,`data_calculation`,`required`,`db_table`,`db_column`,`db_order`,`db_datatype`,`db_datalength`,`db_nullable`,`db_default`,`notes`,`legacy_column`) VALUES ('lava','crms-nacc','udsdiagnosis3','92','hiv','24. Human immunodeficiency virus (HIV)','','','1','udsdiagnosis','HIV','92','smallint','','1','null','Human immunodeficiency virus (HIV)','24.');</v>
      </c>
      <c r="D93" t="s">
        <v>13</v>
      </c>
      <c r="E93" t="s">
        <v>23</v>
      </c>
      <c r="F93" t="s">
        <v>412</v>
      </c>
      <c r="G93">
        <v>92</v>
      </c>
      <c r="H93" s="6" t="str">
        <f t="shared" si="6"/>
        <v>hiv</v>
      </c>
      <c r="I93" s="8" t="str">
        <f t="shared" si="7"/>
        <v>24. Human immunodeficiency virus (HIV)</v>
      </c>
      <c r="L93">
        <v>1</v>
      </c>
      <c r="M93" t="s">
        <v>413</v>
      </c>
      <c r="N93" t="s">
        <v>283</v>
      </c>
      <c r="O93">
        <v>92</v>
      </c>
      <c r="P93" s="7" t="s">
        <v>9</v>
      </c>
      <c r="R93">
        <v>1</v>
      </c>
      <c r="S93" t="s">
        <v>21</v>
      </c>
      <c r="T93" t="s">
        <v>284</v>
      </c>
      <c r="U93" s="2" t="s">
        <v>395</v>
      </c>
    </row>
    <row r="94" spans="1:21">
      <c r="A94" s="1" t="s">
        <v>37</v>
      </c>
      <c r="B94" s="1" t="str">
        <f t="shared" si="4"/>
        <v>lava','crms-nacc','udsdiagnosis3','93','hivif','24a. Human immunodeficiency virus (HIV), primary or contributing','','','1','udsdiagnosis','HIVIF','93','smallint','','1','null','Human immunodeficiency virus (HIV), primary or contributing','24a.');</v>
      </c>
      <c r="C94" s="1" t="str">
        <f t="shared" si="5"/>
        <v>INSERT INTO datadictionary (`instance`,`scope`,`entity`,`prop_order`,`prop_name`,`prop_description`,`data_values`,`data_calculation`,`required`,`db_table`,`db_column`,`db_order`,`db_datatype`,`db_datalength`,`db_nullable`,`db_default`,`notes`,`legacy_column`) VALUES ('lava','crms-nacc','udsdiagnosis3','93','hivif','24a. Human immunodeficiency virus (HIV), primary or contributing','','','1','udsdiagnosis','HIVIF','93','smallint','','1','null','Human immunodeficiency virus (HIV), primary or contributing','24a.');</v>
      </c>
      <c r="D94" t="s">
        <v>13</v>
      </c>
      <c r="E94" t="s">
        <v>23</v>
      </c>
      <c r="F94" t="s">
        <v>412</v>
      </c>
      <c r="G94">
        <v>93</v>
      </c>
      <c r="H94" s="6" t="str">
        <f t="shared" si="6"/>
        <v>hivif</v>
      </c>
      <c r="I94" s="8" t="str">
        <f t="shared" si="7"/>
        <v>24a. Human immunodeficiency virus (HIV), primary or contributing</v>
      </c>
      <c r="L94">
        <v>1</v>
      </c>
      <c r="M94" t="s">
        <v>413</v>
      </c>
      <c r="N94" t="s">
        <v>286</v>
      </c>
      <c r="O94">
        <v>93</v>
      </c>
      <c r="P94" s="7" t="s">
        <v>9</v>
      </c>
      <c r="R94">
        <v>1</v>
      </c>
      <c r="S94" t="s">
        <v>21</v>
      </c>
      <c r="T94" t="s">
        <v>287</v>
      </c>
      <c r="U94" s="2" t="s">
        <v>285</v>
      </c>
    </row>
    <row r="95" spans="1:21">
      <c r="A95" s="1" t="s">
        <v>37</v>
      </c>
      <c r="B95" s="1" t="str">
        <f t="shared" si="4"/>
        <v>lava','crms-nacc','udsdiagnosis3','94','othcog','25. Cognitive impairment due to other neurologic, genetic, or infectious conditions not listed above','','','1','udsdiagnosis','OTHCOG','94','smallint','','1','null','Cognitive impairment due to other neurologic, genetic, or infectious conditions not listed above','25.');</v>
      </c>
      <c r="C95" s="1" t="str">
        <f t="shared" si="5"/>
        <v>INSERT INTO datadictionary (`instance`,`scope`,`entity`,`prop_order`,`prop_name`,`prop_description`,`data_values`,`data_calculation`,`required`,`db_table`,`db_column`,`db_order`,`db_datatype`,`db_datalength`,`db_nullable`,`db_default`,`notes`,`legacy_column`) VALUES ('lava','crms-nacc','udsdiagnosis3','94','othcog','25. Cognitive impairment due to other neurologic, genetic, or infectious conditions not listed above','','','1','udsdiagnosis','OTHCOG','94','smallint','','1','null','Cognitive impairment due to other neurologic, genetic, or infectious conditions not listed above','25.');</v>
      </c>
      <c r="D95" t="s">
        <v>13</v>
      </c>
      <c r="E95" t="s">
        <v>23</v>
      </c>
      <c r="F95" t="s">
        <v>412</v>
      </c>
      <c r="G95">
        <v>94</v>
      </c>
      <c r="H95" s="6" t="str">
        <f t="shared" si="6"/>
        <v>othcog</v>
      </c>
      <c r="I95" s="8" t="str">
        <f t="shared" si="7"/>
        <v>25. Cognitive impairment due to other neurologic, genetic, or infectious conditions not listed above</v>
      </c>
      <c r="L95">
        <v>1</v>
      </c>
      <c r="M95" t="s">
        <v>413</v>
      </c>
      <c r="N95" t="s">
        <v>288</v>
      </c>
      <c r="O95">
        <v>94</v>
      </c>
      <c r="P95" s="7" t="s">
        <v>9</v>
      </c>
      <c r="R95">
        <v>1</v>
      </c>
      <c r="S95" t="s">
        <v>21</v>
      </c>
      <c r="T95" t="s">
        <v>289</v>
      </c>
      <c r="U95" s="2" t="s">
        <v>396</v>
      </c>
    </row>
    <row r="96" spans="1:21">
      <c r="A96" s="1" t="s">
        <v>37</v>
      </c>
      <c r="B96" s="1" t="str">
        <f t="shared" si="4"/>
        <v>lava','crms-nacc','udsdiagnosis3','95','othcogif','25a. Cognitive impairment due to other neurologic, genetic, or infectious conditions not listed above, primary or contributing','','','1','udsdiagnosis','OTHCOGIF','95','smallint','','1','null','Cognitive impairment due to other neurologic, genetic, or infectious conditions not listed above, primary or contributing','25a.');</v>
      </c>
      <c r="C96" s="1" t="str">
        <f t="shared" si="5"/>
        <v>INSERT INTO datadictionary (`instance`,`scope`,`entity`,`prop_order`,`prop_name`,`prop_description`,`data_values`,`data_calculation`,`required`,`db_table`,`db_column`,`db_order`,`db_datatype`,`db_datalength`,`db_nullable`,`db_default`,`notes`,`legacy_column`) VALUES ('lava','crms-nacc','udsdiagnosis3','95','othcogif','25a. Cognitive impairment due to other neurologic, genetic, or infectious conditions not listed above, primary or contributing','','','1','udsdiagnosis','OTHCOGIF','95','smallint','','1','null','Cognitive impairment due to other neurologic, genetic, or infectious conditions not listed above, primary or contributing','25a.');</v>
      </c>
      <c r="D96" t="s">
        <v>13</v>
      </c>
      <c r="E96" t="s">
        <v>23</v>
      </c>
      <c r="F96" t="s">
        <v>412</v>
      </c>
      <c r="G96">
        <v>95</v>
      </c>
      <c r="H96" s="6" t="str">
        <f t="shared" si="6"/>
        <v>othcogif</v>
      </c>
      <c r="I96" s="8" t="str">
        <f t="shared" si="7"/>
        <v>25a. Cognitive impairment due to other neurologic, genetic, or infectious conditions not listed above, primary or contributing</v>
      </c>
      <c r="L96">
        <v>1</v>
      </c>
      <c r="M96" t="s">
        <v>413</v>
      </c>
      <c r="N96" t="s">
        <v>291</v>
      </c>
      <c r="O96">
        <v>95</v>
      </c>
      <c r="P96" s="7" t="s">
        <v>9</v>
      </c>
      <c r="R96">
        <v>1</v>
      </c>
      <c r="S96" t="s">
        <v>21</v>
      </c>
      <c r="T96" t="s">
        <v>292</v>
      </c>
      <c r="U96" s="2" t="s">
        <v>290</v>
      </c>
    </row>
    <row r="97" spans="1:21">
      <c r="A97" s="1" t="s">
        <v>37</v>
      </c>
      <c r="B97" s="1" t="str">
        <f t="shared" si="4"/>
        <v>lava','crms-nacc','udsdiagnosis3','96','othcogx','25b. Cognitive impairment due to other neurologic, genetic, or infectious conditions not listed above - if Present, specify:','','','1','udsdiagnosis','OTHCOGX','96','varchar','60','1','null','Cognitive impairment due to other neurologic, genetic, or infectious conditions not listed above - if Present, specify:','25b.');</v>
      </c>
      <c r="C97" s="1" t="str">
        <f t="shared" si="5"/>
        <v>INSERT INTO datadictionary (`instance`,`scope`,`entity`,`prop_order`,`prop_name`,`prop_description`,`data_values`,`data_calculation`,`required`,`db_table`,`db_column`,`db_order`,`db_datatype`,`db_datalength`,`db_nullable`,`db_default`,`notes`,`legacy_column`) VALUES ('lava','crms-nacc','udsdiagnosis3','96','othcogx','25b. Cognitive impairment due to other neurologic, genetic, or infectious conditions not listed above - if Present, specify:','','','1','udsdiagnosis','OTHCOGX','96','varchar','60','1','null','Cognitive impairment due to other neurologic, genetic, or infectious conditions not listed above - if Present, specify:','25b.');</v>
      </c>
      <c r="D97" t="s">
        <v>13</v>
      </c>
      <c r="E97" t="s">
        <v>23</v>
      </c>
      <c r="F97" t="s">
        <v>412</v>
      </c>
      <c r="G97">
        <v>96</v>
      </c>
      <c r="H97" s="6" t="str">
        <f t="shared" si="6"/>
        <v>othcogx</v>
      </c>
      <c r="I97" s="8" t="str">
        <f t="shared" si="7"/>
        <v>25b. Cognitive impairment due to other neurologic, genetic, or infectious conditions not listed above - if Present, specify:</v>
      </c>
      <c r="L97">
        <v>1</v>
      </c>
      <c r="M97" t="s">
        <v>413</v>
      </c>
      <c r="N97" t="s">
        <v>294</v>
      </c>
      <c r="O97">
        <v>96</v>
      </c>
      <c r="P97" s="7" t="s">
        <v>22</v>
      </c>
      <c r="Q97" s="2" t="s">
        <v>24</v>
      </c>
      <c r="R97">
        <v>1</v>
      </c>
      <c r="S97" t="s">
        <v>21</v>
      </c>
      <c r="T97" t="s">
        <v>295</v>
      </c>
      <c r="U97" s="2" t="s">
        <v>293</v>
      </c>
    </row>
    <row r="98" spans="1:21">
      <c r="A98" s="1" t="s">
        <v>37</v>
      </c>
      <c r="B98" s="1" t="str">
        <f t="shared" si="4"/>
        <v>lava','crms-nacc','udsdiagnosis3','97','dep','26. Active depression','','','1','udsdiagnosis','DEP','97','smallint','','1','null','Active depression','26.');</v>
      </c>
      <c r="C98" s="1" t="str">
        <f t="shared" si="5"/>
        <v>INSERT INTO datadictionary (`instance`,`scope`,`entity`,`prop_order`,`prop_name`,`prop_description`,`data_values`,`data_calculation`,`required`,`db_table`,`db_column`,`db_order`,`db_datatype`,`db_datalength`,`db_nullable`,`db_default`,`notes`,`legacy_column`) VALUES ('lava','crms-nacc','udsdiagnosis3','97','dep','26. Active depression','','','1','udsdiagnosis','DEP','97','smallint','','1','null','Active depression','26.');</v>
      </c>
      <c r="D98" t="s">
        <v>13</v>
      </c>
      <c r="E98" t="s">
        <v>23</v>
      </c>
      <c r="F98" t="s">
        <v>412</v>
      </c>
      <c r="G98">
        <v>97</v>
      </c>
      <c r="H98" s="6" t="str">
        <f t="shared" si="6"/>
        <v>dep</v>
      </c>
      <c r="I98" s="8" t="str">
        <f t="shared" si="7"/>
        <v>26. Active depression</v>
      </c>
      <c r="L98">
        <v>1</v>
      </c>
      <c r="M98" t="s">
        <v>413</v>
      </c>
      <c r="N98" t="s">
        <v>296</v>
      </c>
      <c r="O98">
        <v>97</v>
      </c>
      <c r="P98" s="7" t="s">
        <v>9</v>
      </c>
      <c r="R98">
        <v>1</v>
      </c>
      <c r="S98" t="s">
        <v>21</v>
      </c>
      <c r="T98" t="s">
        <v>297</v>
      </c>
      <c r="U98" s="2" t="s">
        <v>397</v>
      </c>
    </row>
    <row r="99" spans="1:21">
      <c r="A99" s="1" t="s">
        <v>37</v>
      </c>
      <c r="B99" s="1" t="str">
        <f t="shared" si="4"/>
        <v>lava','crms-nacc','udsdiagnosis3','98','depif','26a. Active depression, primary or contributing','','','1','udsdiagnosis','DEPIF','98','smallint','','1','null','Active depression, primary or contributing','26a.');</v>
      </c>
      <c r="C99" s="1" t="str">
        <f t="shared" si="5"/>
        <v>INSERT INTO datadictionary (`instance`,`scope`,`entity`,`prop_order`,`prop_name`,`prop_description`,`data_values`,`data_calculation`,`required`,`db_table`,`db_column`,`db_order`,`db_datatype`,`db_datalength`,`db_nullable`,`db_default`,`notes`,`legacy_column`) VALUES ('lava','crms-nacc','udsdiagnosis3','98','depif','26a. Active depression, primary or contributing','','','1','udsdiagnosis','DEPIF','98','smallint','','1','null','Active depression, primary or contributing','26a.');</v>
      </c>
      <c r="D99" t="s">
        <v>13</v>
      </c>
      <c r="E99" t="s">
        <v>23</v>
      </c>
      <c r="F99" t="s">
        <v>412</v>
      </c>
      <c r="G99">
        <v>98</v>
      </c>
      <c r="H99" s="6" t="str">
        <f t="shared" si="6"/>
        <v>depif</v>
      </c>
      <c r="I99" s="8" t="str">
        <f t="shared" si="7"/>
        <v>26a. Active depression, primary or contributing</v>
      </c>
      <c r="L99">
        <v>1</v>
      </c>
      <c r="M99" t="s">
        <v>413</v>
      </c>
      <c r="N99" t="s">
        <v>299</v>
      </c>
      <c r="O99">
        <v>98</v>
      </c>
      <c r="P99" s="7" t="s">
        <v>9</v>
      </c>
      <c r="R99">
        <v>1</v>
      </c>
      <c r="S99" t="s">
        <v>21</v>
      </c>
      <c r="T99" t="s">
        <v>300</v>
      </c>
      <c r="U99" s="2" t="s">
        <v>298</v>
      </c>
    </row>
    <row r="100" spans="1:21">
      <c r="A100" s="1" t="s">
        <v>37</v>
      </c>
      <c r="B100" s="1" t="str">
        <f t="shared" si="4"/>
        <v>lava','crms-nacc','udsdiagnosis3','99','deptreat','26b. If Present, select one:','','','1','udsdiagnosis','DEPTREAT','99','smallint','','1','null','If Present, select one:','26b.');</v>
      </c>
      <c r="C100" s="1" t="str">
        <f t="shared" si="5"/>
        <v>INSERT INTO datadictionary (`instance`,`scope`,`entity`,`prop_order`,`prop_name`,`prop_description`,`data_values`,`data_calculation`,`required`,`db_table`,`db_column`,`db_order`,`db_datatype`,`db_datalength`,`db_nullable`,`db_default`,`notes`,`legacy_column`) VALUES ('lava','crms-nacc','udsdiagnosis3','99','deptreat','26b. If Present, select one:','','','1','udsdiagnosis','DEPTREAT','99','smallint','','1','null','If Present, select one:','26b.');</v>
      </c>
      <c r="D100" t="s">
        <v>13</v>
      </c>
      <c r="E100" t="s">
        <v>23</v>
      </c>
      <c r="F100" t="s">
        <v>412</v>
      </c>
      <c r="G100">
        <v>99</v>
      </c>
      <c r="H100" s="6" t="str">
        <f t="shared" si="6"/>
        <v>deptreat</v>
      </c>
      <c r="I100" s="8" t="str">
        <f t="shared" si="7"/>
        <v>26b. If Present, select one:</v>
      </c>
      <c r="L100">
        <v>1</v>
      </c>
      <c r="M100" t="s">
        <v>413</v>
      </c>
      <c r="N100" t="s">
        <v>302</v>
      </c>
      <c r="O100">
        <v>99</v>
      </c>
      <c r="P100" s="7" t="s">
        <v>9</v>
      </c>
      <c r="R100">
        <v>1</v>
      </c>
      <c r="S100" t="s">
        <v>21</v>
      </c>
      <c r="T100" t="s">
        <v>303</v>
      </c>
      <c r="U100" s="2" t="s">
        <v>301</v>
      </c>
    </row>
    <row r="101" spans="1:21">
      <c r="A101" s="1" t="s">
        <v>37</v>
      </c>
      <c r="B101" s="1" t="str">
        <f t="shared" si="4"/>
        <v>lava','crms-nacc','udsdiagnosis3','100','bipoldx','27. Bipolar disorder','','','1','udsdiagnosis','BIPOLDX','100','smallint','','1','null','Bipolar disorder','27.');</v>
      </c>
      <c r="C101" s="1" t="str">
        <f t="shared" si="5"/>
        <v>INSERT INTO datadictionary (`instance`,`scope`,`entity`,`prop_order`,`prop_name`,`prop_description`,`data_values`,`data_calculation`,`required`,`db_table`,`db_column`,`db_order`,`db_datatype`,`db_datalength`,`db_nullable`,`db_default`,`notes`,`legacy_column`) VALUES ('lava','crms-nacc','udsdiagnosis3','100','bipoldx','27. Bipolar disorder','','','1','udsdiagnosis','BIPOLDX','100','smallint','','1','null','Bipolar disorder','27.');</v>
      </c>
      <c r="D101" t="s">
        <v>13</v>
      </c>
      <c r="E101" t="s">
        <v>23</v>
      </c>
      <c r="F101" t="s">
        <v>412</v>
      </c>
      <c r="G101">
        <v>100</v>
      </c>
      <c r="H101" s="6" t="str">
        <f t="shared" si="6"/>
        <v>bipoldx</v>
      </c>
      <c r="I101" s="8" t="str">
        <f t="shared" si="7"/>
        <v>27. Bipolar disorder</v>
      </c>
      <c r="L101">
        <v>1</v>
      </c>
      <c r="M101" t="s">
        <v>413</v>
      </c>
      <c r="N101" t="s">
        <v>304</v>
      </c>
      <c r="O101">
        <v>100</v>
      </c>
      <c r="P101" s="7" t="s">
        <v>9</v>
      </c>
      <c r="R101">
        <v>1</v>
      </c>
      <c r="S101" t="s">
        <v>21</v>
      </c>
      <c r="T101" t="s">
        <v>305</v>
      </c>
      <c r="U101" s="2" t="s">
        <v>398</v>
      </c>
    </row>
    <row r="102" spans="1:21">
      <c r="A102" s="1" t="s">
        <v>37</v>
      </c>
      <c r="B102" s="1" t="str">
        <f t="shared" si="4"/>
        <v>lava','crms-nacc','udsdiagnosis3','101','bipoldif','27a. Bipolar disorder, primary or contributing','','','1','udsdiagnosis','BIPOLDIF','101','smallint','','1','null','Bipolar disorder, primary or contributing','27a.');</v>
      </c>
      <c r="C102" s="1" t="str">
        <f t="shared" si="5"/>
        <v>INSERT INTO datadictionary (`instance`,`scope`,`entity`,`prop_order`,`prop_name`,`prop_description`,`data_values`,`data_calculation`,`required`,`db_table`,`db_column`,`db_order`,`db_datatype`,`db_datalength`,`db_nullable`,`db_default`,`notes`,`legacy_column`) VALUES ('lava','crms-nacc','udsdiagnosis3','101','bipoldif','27a. Bipolar disorder, primary or contributing','','','1','udsdiagnosis','BIPOLDIF','101','smallint','','1','null','Bipolar disorder, primary or contributing','27a.');</v>
      </c>
      <c r="D102" t="s">
        <v>13</v>
      </c>
      <c r="E102" t="s">
        <v>23</v>
      </c>
      <c r="F102" t="s">
        <v>412</v>
      </c>
      <c r="G102">
        <v>101</v>
      </c>
      <c r="H102" s="6" t="str">
        <f t="shared" si="6"/>
        <v>bipoldif</v>
      </c>
      <c r="I102" s="8" t="str">
        <f t="shared" si="7"/>
        <v>27a. Bipolar disorder, primary or contributing</v>
      </c>
      <c r="L102">
        <v>1</v>
      </c>
      <c r="M102" t="s">
        <v>413</v>
      </c>
      <c r="N102" t="s">
        <v>307</v>
      </c>
      <c r="O102">
        <v>101</v>
      </c>
      <c r="P102" s="7" t="s">
        <v>9</v>
      </c>
      <c r="R102">
        <v>1</v>
      </c>
      <c r="S102" t="s">
        <v>21</v>
      </c>
      <c r="T102" t="s">
        <v>308</v>
      </c>
      <c r="U102" s="2" t="s">
        <v>306</v>
      </c>
    </row>
    <row r="103" spans="1:21">
      <c r="A103" s="1" t="s">
        <v>37</v>
      </c>
      <c r="B103" s="1" t="str">
        <f t="shared" si="4"/>
        <v>lava','crms-nacc','udsdiagnosis3','102','schizop','28. Schizophrenia or other psychosis','','','1','udsdiagnosis','SCHIZOP','102','smallint','','1','null','Schizophrenia or other psychosis','28.');</v>
      </c>
      <c r="C103" s="1" t="str">
        <f t="shared" si="5"/>
        <v>INSERT INTO datadictionary (`instance`,`scope`,`entity`,`prop_order`,`prop_name`,`prop_description`,`data_values`,`data_calculation`,`required`,`db_table`,`db_column`,`db_order`,`db_datatype`,`db_datalength`,`db_nullable`,`db_default`,`notes`,`legacy_column`) VALUES ('lava','crms-nacc','udsdiagnosis3','102','schizop','28. Schizophrenia or other psychosis','','','1','udsdiagnosis','SCHIZOP','102','smallint','','1','null','Schizophrenia or other psychosis','28.');</v>
      </c>
      <c r="D103" t="s">
        <v>13</v>
      </c>
      <c r="E103" t="s">
        <v>23</v>
      </c>
      <c r="F103" t="s">
        <v>412</v>
      </c>
      <c r="G103">
        <v>102</v>
      </c>
      <c r="H103" s="6" t="str">
        <f t="shared" si="6"/>
        <v>schizop</v>
      </c>
      <c r="I103" s="8" t="str">
        <f t="shared" si="7"/>
        <v>28. Schizophrenia or other psychosis</v>
      </c>
      <c r="L103">
        <v>1</v>
      </c>
      <c r="M103" t="s">
        <v>413</v>
      </c>
      <c r="N103" t="s">
        <v>309</v>
      </c>
      <c r="O103">
        <v>102</v>
      </c>
      <c r="P103" s="7" t="s">
        <v>9</v>
      </c>
      <c r="R103">
        <v>1</v>
      </c>
      <c r="S103" t="s">
        <v>21</v>
      </c>
      <c r="T103" t="s">
        <v>310</v>
      </c>
      <c r="U103" s="2" t="s">
        <v>399</v>
      </c>
    </row>
    <row r="104" spans="1:21">
      <c r="A104" s="1" t="s">
        <v>37</v>
      </c>
      <c r="B104" s="1" t="str">
        <f t="shared" si="4"/>
        <v>lava','crms-nacc','udsdiagnosis3','103','schizoif','28a. Schizophrenia or other psychosis, primary or contributing','','','1','udsdiagnosis','SCHIZOIF','103','smallint','','1','null','Schizophrenia or other psychosis, primary or contributing','28a.');</v>
      </c>
      <c r="C104" s="1" t="str">
        <f t="shared" si="5"/>
        <v>INSERT INTO datadictionary (`instance`,`scope`,`entity`,`prop_order`,`prop_name`,`prop_description`,`data_values`,`data_calculation`,`required`,`db_table`,`db_column`,`db_order`,`db_datatype`,`db_datalength`,`db_nullable`,`db_default`,`notes`,`legacy_column`) VALUES ('lava','crms-nacc','udsdiagnosis3','103','schizoif','28a. Schizophrenia or other psychosis, primary or contributing','','','1','udsdiagnosis','SCHIZOIF','103','smallint','','1','null','Schizophrenia or other psychosis, primary or contributing','28a.');</v>
      </c>
      <c r="D104" t="s">
        <v>13</v>
      </c>
      <c r="E104" t="s">
        <v>23</v>
      </c>
      <c r="F104" t="s">
        <v>412</v>
      </c>
      <c r="G104">
        <v>103</v>
      </c>
      <c r="H104" s="6" t="str">
        <f t="shared" si="6"/>
        <v>schizoif</v>
      </c>
      <c r="I104" s="8" t="str">
        <f t="shared" si="7"/>
        <v>28a. Schizophrenia or other psychosis, primary or contributing</v>
      </c>
      <c r="L104">
        <v>1</v>
      </c>
      <c r="M104" t="s">
        <v>413</v>
      </c>
      <c r="N104" t="s">
        <v>312</v>
      </c>
      <c r="O104">
        <v>103</v>
      </c>
      <c r="P104" s="7" t="s">
        <v>9</v>
      </c>
      <c r="R104">
        <v>1</v>
      </c>
      <c r="S104" t="s">
        <v>21</v>
      </c>
      <c r="T104" t="s">
        <v>313</v>
      </c>
      <c r="U104" s="2" t="s">
        <v>311</v>
      </c>
    </row>
    <row r="105" spans="1:21">
      <c r="A105" s="1" t="s">
        <v>37</v>
      </c>
      <c r="B105" s="1" t="str">
        <f t="shared" si="4"/>
        <v>lava','crms-nacc','udsdiagnosis3','104','anxiet','29. Anxiety disorder','','','1','udsdiagnosis','ANXIET','104','smallint','','1','null','Anxiety disorder','29.');</v>
      </c>
      <c r="C105" s="1" t="str">
        <f t="shared" si="5"/>
        <v>INSERT INTO datadictionary (`instance`,`scope`,`entity`,`prop_order`,`prop_name`,`prop_description`,`data_values`,`data_calculation`,`required`,`db_table`,`db_column`,`db_order`,`db_datatype`,`db_datalength`,`db_nullable`,`db_default`,`notes`,`legacy_column`) VALUES ('lava','crms-nacc','udsdiagnosis3','104','anxiet','29. Anxiety disorder','','','1','udsdiagnosis','ANXIET','104','smallint','','1','null','Anxiety disorder','29.');</v>
      </c>
      <c r="D105" t="s">
        <v>13</v>
      </c>
      <c r="E105" t="s">
        <v>23</v>
      </c>
      <c r="F105" t="s">
        <v>412</v>
      </c>
      <c r="G105">
        <v>104</v>
      </c>
      <c r="H105" s="6" t="str">
        <f t="shared" si="6"/>
        <v>anxiet</v>
      </c>
      <c r="I105" s="8" t="str">
        <f t="shared" si="7"/>
        <v>29. Anxiety disorder</v>
      </c>
      <c r="L105">
        <v>1</v>
      </c>
      <c r="M105" t="s">
        <v>413</v>
      </c>
      <c r="N105" t="s">
        <v>314</v>
      </c>
      <c r="O105">
        <v>104</v>
      </c>
      <c r="P105" s="7" t="s">
        <v>9</v>
      </c>
      <c r="R105">
        <v>1</v>
      </c>
      <c r="S105" t="s">
        <v>21</v>
      </c>
      <c r="T105" t="s">
        <v>315</v>
      </c>
      <c r="U105" s="2" t="s">
        <v>400</v>
      </c>
    </row>
    <row r="106" spans="1:21">
      <c r="A106" s="1" t="s">
        <v>37</v>
      </c>
      <c r="B106" s="1" t="str">
        <f t="shared" si="4"/>
        <v>lava','crms-nacc','udsdiagnosis3','105','anxietif','29a. Anxiety disorder, primary or contributing','','','1','udsdiagnosis','ANXIETIF','105','smallint','','1','null','Anxiety disorder, primary or contributing','29a.');</v>
      </c>
      <c r="C106" s="1" t="str">
        <f t="shared" si="5"/>
        <v>INSERT INTO datadictionary (`instance`,`scope`,`entity`,`prop_order`,`prop_name`,`prop_description`,`data_values`,`data_calculation`,`required`,`db_table`,`db_column`,`db_order`,`db_datatype`,`db_datalength`,`db_nullable`,`db_default`,`notes`,`legacy_column`) VALUES ('lava','crms-nacc','udsdiagnosis3','105','anxietif','29a. Anxiety disorder, primary or contributing','','','1','udsdiagnosis','ANXIETIF','105','smallint','','1','null','Anxiety disorder, primary or contributing','29a.');</v>
      </c>
      <c r="D106" t="s">
        <v>13</v>
      </c>
      <c r="E106" t="s">
        <v>23</v>
      </c>
      <c r="F106" t="s">
        <v>412</v>
      </c>
      <c r="G106">
        <v>105</v>
      </c>
      <c r="H106" s="6" t="str">
        <f t="shared" si="6"/>
        <v>anxietif</v>
      </c>
      <c r="I106" s="8" t="str">
        <f t="shared" si="7"/>
        <v>29a. Anxiety disorder, primary or contributing</v>
      </c>
      <c r="L106">
        <v>1</v>
      </c>
      <c r="M106" t="s">
        <v>413</v>
      </c>
      <c r="N106" t="s">
        <v>317</v>
      </c>
      <c r="O106">
        <v>105</v>
      </c>
      <c r="P106" s="7" t="s">
        <v>9</v>
      </c>
      <c r="R106">
        <v>1</v>
      </c>
      <c r="S106" t="s">
        <v>21</v>
      </c>
      <c r="T106" t="s">
        <v>318</v>
      </c>
      <c r="U106" s="2" t="s">
        <v>316</v>
      </c>
    </row>
    <row r="107" spans="1:21">
      <c r="A107" s="1" t="s">
        <v>37</v>
      </c>
      <c r="B107" s="1" t="str">
        <f t="shared" si="4"/>
        <v>lava','crms-nacc','udsdiagnosis3','106','delir','30. Delirium','','','1','udsdiagnosis','DELIR','106','smallint','','1','null','Delirium','30.');</v>
      </c>
      <c r="C107" s="1" t="str">
        <f t="shared" si="5"/>
        <v>INSERT INTO datadictionary (`instance`,`scope`,`entity`,`prop_order`,`prop_name`,`prop_description`,`data_values`,`data_calculation`,`required`,`db_table`,`db_column`,`db_order`,`db_datatype`,`db_datalength`,`db_nullable`,`db_default`,`notes`,`legacy_column`) VALUES ('lava','crms-nacc','udsdiagnosis3','106','delir','30. Delirium','','','1','udsdiagnosis','DELIR','106','smallint','','1','null','Delirium','30.');</v>
      </c>
      <c r="D107" t="s">
        <v>13</v>
      </c>
      <c r="E107" t="s">
        <v>23</v>
      </c>
      <c r="F107" t="s">
        <v>412</v>
      </c>
      <c r="G107">
        <v>106</v>
      </c>
      <c r="H107" s="6" t="str">
        <f t="shared" si="6"/>
        <v>delir</v>
      </c>
      <c r="I107" s="8" t="str">
        <f t="shared" si="7"/>
        <v>30. Delirium</v>
      </c>
      <c r="L107">
        <v>1</v>
      </c>
      <c r="M107" t="s">
        <v>413</v>
      </c>
      <c r="N107" t="s">
        <v>319</v>
      </c>
      <c r="O107">
        <v>106</v>
      </c>
      <c r="P107" s="7" t="s">
        <v>9</v>
      </c>
      <c r="R107">
        <v>1</v>
      </c>
      <c r="S107" t="s">
        <v>21</v>
      </c>
      <c r="T107" t="s">
        <v>320</v>
      </c>
      <c r="U107" s="2" t="s">
        <v>401</v>
      </c>
    </row>
    <row r="108" spans="1:21">
      <c r="A108" s="1" t="s">
        <v>37</v>
      </c>
      <c r="B108" s="1" t="str">
        <f t="shared" si="4"/>
        <v>lava','crms-nacc','udsdiagnosis3','107','delirif','30a. Delirium, primary or contributing','','','1','udsdiagnosis','DELIRIF','107','smallint','','1','null','Delirium, primary or contributing','30a.');</v>
      </c>
      <c r="C108" s="1" t="str">
        <f t="shared" si="5"/>
        <v>INSERT INTO datadictionary (`instance`,`scope`,`entity`,`prop_order`,`prop_name`,`prop_description`,`data_values`,`data_calculation`,`required`,`db_table`,`db_column`,`db_order`,`db_datatype`,`db_datalength`,`db_nullable`,`db_default`,`notes`,`legacy_column`) VALUES ('lava','crms-nacc','udsdiagnosis3','107','delirif','30a. Delirium, primary or contributing','','','1','udsdiagnosis','DELIRIF','107','smallint','','1','null','Delirium, primary or contributing','30a.');</v>
      </c>
      <c r="D108" t="s">
        <v>13</v>
      </c>
      <c r="E108" t="s">
        <v>23</v>
      </c>
      <c r="F108" t="s">
        <v>412</v>
      </c>
      <c r="G108">
        <v>107</v>
      </c>
      <c r="H108" s="6" t="str">
        <f t="shared" si="6"/>
        <v>delirif</v>
      </c>
      <c r="I108" s="8" t="str">
        <f t="shared" si="7"/>
        <v>30a. Delirium, primary or contributing</v>
      </c>
      <c r="L108">
        <v>1</v>
      </c>
      <c r="M108" t="s">
        <v>413</v>
      </c>
      <c r="N108" t="s">
        <v>322</v>
      </c>
      <c r="O108">
        <v>107</v>
      </c>
      <c r="P108" s="7" t="s">
        <v>9</v>
      </c>
      <c r="R108">
        <v>1</v>
      </c>
      <c r="S108" t="s">
        <v>21</v>
      </c>
      <c r="T108" t="s">
        <v>323</v>
      </c>
      <c r="U108" s="2" t="s">
        <v>321</v>
      </c>
    </row>
    <row r="109" spans="1:21">
      <c r="A109" s="1" t="s">
        <v>37</v>
      </c>
      <c r="B109" s="1" t="str">
        <f t="shared" si="4"/>
        <v>lava','crms-nacc','udsdiagnosis3','108','ptsddx','31. Post-traumatic stress disorder (PTSD)','','','1','udsdiagnosis','PTSDDX','108','smallint','','1','null','Post-traumatic stress disorder (PTSD)','31.');</v>
      </c>
      <c r="C109" s="1" t="str">
        <f t="shared" si="5"/>
        <v>INSERT INTO datadictionary (`instance`,`scope`,`entity`,`prop_order`,`prop_name`,`prop_description`,`data_values`,`data_calculation`,`required`,`db_table`,`db_column`,`db_order`,`db_datatype`,`db_datalength`,`db_nullable`,`db_default`,`notes`,`legacy_column`) VALUES ('lava','crms-nacc','udsdiagnosis3','108','ptsddx','31. Post-traumatic stress disorder (PTSD)','','','1','udsdiagnosis','PTSDDX','108','smallint','','1','null','Post-traumatic stress disorder (PTSD)','31.');</v>
      </c>
      <c r="D109" t="s">
        <v>13</v>
      </c>
      <c r="E109" t="s">
        <v>23</v>
      </c>
      <c r="F109" t="s">
        <v>412</v>
      </c>
      <c r="G109">
        <v>108</v>
      </c>
      <c r="H109" s="6" t="str">
        <f t="shared" si="6"/>
        <v>ptsddx</v>
      </c>
      <c r="I109" s="8" t="str">
        <f t="shared" si="7"/>
        <v>31. Post-traumatic stress disorder (PTSD)</v>
      </c>
      <c r="L109">
        <v>1</v>
      </c>
      <c r="M109" t="s">
        <v>413</v>
      </c>
      <c r="N109" t="s">
        <v>324</v>
      </c>
      <c r="O109">
        <v>108</v>
      </c>
      <c r="P109" s="7" t="s">
        <v>9</v>
      </c>
      <c r="R109">
        <v>1</v>
      </c>
      <c r="S109" t="s">
        <v>21</v>
      </c>
      <c r="T109" t="s">
        <v>325</v>
      </c>
      <c r="U109" s="2" t="s">
        <v>402</v>
      </c>
    </row>
    <row r="110" spans="1:21">
      <c r="A110" s="1" t="s">
        <v>37</v>
      </c>
      <c r="B110" s="1" t="str">
        <f t="shared" si="4"/>
        <v>lava','crms-nacc','udsdiagnosis3','109','ptsddxif','31a. Post-traumatic stress disorder (PTSD), primary or contributing','','','1','udsdiagnosis','PTSDDXIF','109','smallint','','1','null','Post-traumatic stress disorder (PTSD), primary or contributing','31a.');</v>
      </c>
      <c r="C110" s="1" t="str">
        <f t="shared" si="5"/>
        <v>INSERT INTO datadictionary (`instance`,`scope`,`entity`,`prop_order`,`prop_name`,`prop_description`,`data_values`,`data_calculation`,`required`,`db_table`,`db_column`,`db_order`,`db_datatype`,`db_datalength`,`db_nullable`,`db_default`,`notes`,`legacy_column`) VALUES ('lava','crms-nacc','udsdiagnosis3','109','ptsddxif','31a. Post-traumatic stress disorder (PTSD), primary or contributing','','','1','udsdiagnosis','PTSDDXIF','109','smallint','','1','null','Post-traumatic stress disorder (PTSD), primary or contributing','31a.');</v>
      </c>
      <c r="D110" t="s">
        <v>13</v>
      </c>
      <c r="E110" t="s">
        <v>23</v>
      </c>
      <c r="F110" t="s">
        <v>412</v>
      </c>
      <c r="G110">
        <v>109</v>
      </c>
      <c r="H110" s="6" t="str">
        <f t="shared" si="6"/>
        <v>ptsddxif</v>
      </c>
      <c r="I110" s="8" t="str">
        <f t="shared" si="7"/>
        <v>31a. Post-traumatic stress disorder (PTSD), primary or contributing</v>
      </c>
      <c r="L110">
        <v>1</v>
      </c>
      <c r="M110" t="s">
        <v>413</v>
      </c>
      <c r="N110" t="s">
        <v>327</v>
      </c>
      <c r="O110">
        <v>109</v>
      </c>
      <c r="P110" s="7" t="s">
        <v>9</v>
      </c>
      <c r="R110">
        <v>1</v>
      </c>
      <c r="S110" t="s">
        <v>21</v>
      </c>
      <c r="T110" t="s">
        <v>328</v>
      </c>
      <c r="U110" s="2" t="s">
        <v>326</v>
      </c>
    </row>
    <row r="111" spans="1:21">
      <c r="A111" s="1" t="s">
        <v>37</v>
      </c>
      <c r="B111" s="1" t="str">
        <f t="shared" si="4"/>
        <v>lava','crms-nacc','udsdiagnosis3','110','othpsy','32. Other psychiatric disease','','','1','udsdiagnosis','OTHPSY','110','smallint','','1','null','Other psychiatric disease','32.');</v>
      </c>
      <c r="C111" s="1" t="str">
        <f t="shared" si="5"/>
        <v>INSERT INTO datadictionary (`instance`,`scope`,`entity`,`prop_order`,`prop_name`,`prop_description`,`data_values`,`data_calculation`,`required`,`db_table`,`db_column`,`db_order`,`db_datatype`,`db_datalength`,`db_nullable`,`db_default`,`notes`,`legacy_column`) VALUES ('lava','crms-nacc','udsdiagnosis3','110','othpsy','32. Other psychiatric disease','','','1','udsdiagnosis','OTHPSY','110','smallint','','1','null','Other psychiatric disease','32.');</v>
      </c>
      <c r="D111" t="s">
        <v>13</v>
      </c>
      <c r="E111" t="s">
        <v>23</v>
      </c>
      <c r="F111" t="s">
        <v>412</v>
      </c>
      <c r="G111">
        <v>110</v>
      </c>
      <c r="H111" s="6" t="str">
        <f t="shared" si="6"/>
        <v>othpsy</v>
      </c>
      <c r="I111" s="8" t="str">
        <f t="shared" si="7"/>
        <v>32. Other psychiatric disease</v>
      </c>
      <c r="L111">
        <v>1</v>
      </c>
      <c r="M111" t="s">
        <v>413</v>
      </c>
      <c r="N111" t="s">
        <v>329</v>
      </c>
      <c r="O111">
        <v>110</v>
      </c>
      <c r="P111" s="7" t="s">
        <v>9</v>
      </c>
      <c r="R111">
        <v>1</v>
      </c>
      <c r="S111" t="s">
        <v>21</v>
      </c>
      <c r="T111" t="s">
        <v>330</v>
      </c>
      <c r="U111" s="2" t="s">
        <v>403</v>
      </c>
    </row>
    <row r="112" spans="1:21">
      <c r="A112" s="1" t="s">
        <v>37</v>
      </c>
      <c r="B112" s="1" t="str">
        <f t="shared" si="4"/>
        <v>lava','crms-nacc','udsdiagnosis3','111','othpsyif','32a. Other psychiatric disease, primary or contributing','','','1','udsdiagnosis','OTHPSYIF','111','smallint','','1','null','Other psychiatric disease, primary or contributing','32a.');</v>
      </c>
      <c r="C112" s="1" t="str">
        <f t="shared" si="5"/>
        <v>INSERT INTO datadictionary (`instance`,`scope`,`entity`,`prop_order`,`prop_name`,`prop_description`,`data_values`,`data_calculation`,`required`,`db_table`,`db_column`,`db_order`,`db_datatype`,`db_datalength`,`db_nullable`,`db_default`,`notes`,`legacy_column`) VALUES ('lava','crms-nacc','udsdiagnosis3','111','othpsyif','32a. Other psychiatric disease, primary or contributing','','','1','udsdiagnosis','OTHPSYIF','111','smallint','','1','null','Other psychiatric disease, primary or contributing','32a.');</v>
      </c>
      <c r="D112" t="s">
        <v>13</v>
      </c>
      <c r="E112" t="s">
        <v>23</v>
      </c>
      <c r="F112" t="s">
        <v>412</v>
      </c>
      <c r="G112">
        <v>111</v>
      </c>
      <c r="H112" s="6" t="str">
        <f t="shared" si="6"/>
        <v>othpsyif</v>
      </c>
      <c r="I112" s="8" t="str">
        <f t="shared" si="7"/>
        <v>32a. Other psychiatric disease, primary or contributing</v>
      </c>
      <c r="L112">
        <v>1</v>
      </c>
      <c r="M112" t="s">
        <v>413</v>
      </c>
      <c r="N112" t="s">
        <v>332</v>
      </c>
      <c r="O112">
        <v>111</v>
      </c>
      <c r="P112" s="7" t="s">
        <v>9</v>
      </c>
      <c r="R112">
        <v>1</v>
      </c>
      <c r="S112" t="s">
        <v>21</v>
      </c>
      <c r="T112" t="s">
        <v>333</v>
      </c>
      <c r="U112" s="2" t="s">
        <v>331</v>
      </c>
    </row>
    <row r="113" spans="1:21">
      <c r="A113" s="1" t="s">
        <v>37</v>
      </c>
      <c r="B113" s="1" t="str">
        <f t="shared" si="4"/>
        <v>lava','crms-nacc','udsdiagnosis3','112','othpsyx','32b. Other psychiatric disease - if Present, specify:','','','1','udsdiagnosis','OTHPSYX','112','varchar','60','1','null','Other psychiatric disease - if Present, specify:','32b.');</v>
      </c>
      <c r="C113" s="1" t="str">
        <f t="shared" si="5"/>
        <v>INSERT INTO datadictionary (`instance`,`scope`,`entity`,`prop_order`,`prop_name`,`prop_description`,`data_values`,`data_calculation`,`required`,`db_table`,`db_column`,`db_order`,`db_datatype`,`db_datalength`,`db_nullable`,`db_default`,`notes`,`legacy_column`) VALUES ('lava','crms-nacc','udsdiagnosis3','112','othpsyx','32b. Other psychiatric disease - if Present, specify:','','','1','udsdiagnosis','OTHPSYX','112','varchar','60','1','null','Other psychiatric disease - if Present, specify:','32b.');</v>
      </c>
      <c r="D113" t="s">
        <v>13</v>
      </c>
      <c r="E113" t="s">
        <v>23</v>
      </c>
      <c r="F113" t="s">
        <v>412</v>
      </c>
      <c r="G113">
        <v>112</v>
      </c>
      <c r="H113" s="6" t="str">
        <f t="shared" si="6"/>
        <v>othpsyx</v>
      </c>
      <c r="I113" s="8" t="str">
        <f t="shared" si="7"/>
        <v>32b. Other psychiatric disease - if Present, specify:</v>
      </c>
      <c r="L113">
        <v>1</v>
      </c>
      <c r="M113" t="s">
        <v>413</v>
      </c>
      <c r="N113" t="s">
        <v>335</v>
      </c>
      <c r="O113">
        <v>112</v>
      </c>
      <c r="P113" s="7" t="s">
        <v>22</v>
      </c>
      <c r="Q113" s="2" t="s">
        <v>24</v>
      </c>
      <c r="R113">
        <v>1</v>
      </c>
      <c r="S113" t="s">
        <v>21</v>
      </c>
      <c r="T113" t="s">
        <v>336</v>
      </c>
      <c r="U113" s="2" t="s">
        <v>334</v>
      </c>
    </row>
    <row r="114" spans="1:21">
      <c r="A114" s="1" t="s">
        <v>37</v>
      </c>
      <c r="B114" s="1" t="str">
        <f t="shared" si="4"/>
        <v>lava','crms-nacc','udsdiagnosis3','113','alcdem','33. Cognitive impairment due to alcohol abuse','','','1','udsdiagnosis','ALCDEM','113','smallint','','1','null','Cognitive impairment due to alcohol abuse','33.');</v>
      </c>
      <c r="C114" s="1" t="str">
        <f t="shared" si="5"/>
        <v>INSERT INTO datadictionary (`instance`,`scope`,`entity`,`prop_order`,`prop_name`,`prop_description`,`data_values`,`data_calculation`,`required`,`db_table`,`db_column`,`db_order`,`db_datatype`,`db_datalength`,`db_nullable`,`db_default`,`notes`,`legacy_column`) VALUES ('lava','crms-nacc','udsdiagnosis3','113','alcdem','33. Cognitive impairment due to alcohol abuse','','','1','udsdiagnosis','ALCDEM','113','smallint','','1','null','Cognitive impairment due to alcohol abuse','33.');</v>
      </c>
      <c r="D114" t="s">
        <v>13</v>
      </c>
      <c r="E114" t="s">
        <v>23</v>
      </c>
      <c r="F114" t="s">
        <v>412</v>
      </c>
      <c r="G114">
        <v>113</v>
      </c>
      <c r="H114" s="6" t="str">
        <f t="shared" si="6"/>
        <v>alcdem</v>
      </c>
      <c r="I114" s="8" t="str">
        <f t="shared" si="7"/>
        <v>33. Cognitive impairment due to alcohol abuse</v>
      </c>
      <c r="L114">
        <v>1</v>
      </c>
      <c r="M114" t="s">
        <v>413</v>
      </c>
      <c r="N114" t="s">
        <v>337</v>
      </c>
      <c r="O114">
        <v>113</v>
      </c>
      <c r="P114" s="7" t="s">
        <v>9</v>
      </c>
      <c r="R114">
        <v>1</v>
      </c>
      <c r="S114" t="s">
        <v>21</v>
      </c>
      <c r="T114" t="s">
        <v>338</v>
      </c>
      <c r="U114" s="2" t="s">
        <v>404</v>
      </c>
    </row>
    <row r="115" spans="1:21">
      <c r="A115" s="1" t="s">
        <v>37</v>
      </c>
      <c r="B115" s="1" t="str">
        <f t="shared" si="4"/>
        <v>lava','crms-nacc','udsdiagnosis3','114','alcdemif','33a. Cognitive impairment due to alcohol abuse, primary or contributing','','','1','udsdiagnosis','ALCDEMIF','114','smallint','','1','null','Cognitive impairment due to alcohol abuse, primary or contributing','33a.');</v>
      </c>
      <c r="C115" s="1" t="str">
        <f t="shared" si="5"/>
        <v>INSERT INTO datadictionary (`instance`,`scope`,`entity`,`prop_order`,`prop_name`,`prop_description`,`data_values`,`data_calculation`,`required`,`db_table`,`db_column`,`db_order`,`db_datatype`,`db_datalength`,`db_nullable`,`db_default`,`notes`,`legacy_column`) VALUES ('lava','crms-nacc','udsdiagnosis3','114','alcdemif','33a. Cognitive impairment due to alcohol abuse, primary or contributing','','','1','udsdiagnosis','ALCDEMIF','114','smallint','','1','null','Cognitive impairment due to alcohol abuse, primary or contributing','33a.');</v>
      </c>
      <c r="D115" t="s">
        <v>13</v>
      </c>
      <c r="E115" t="s">
        <v>23</v>
      </c>
      <c r="F115" t="s">
        <v>412</v>
      </c>
      <c r="G115">
        <v>114</v>
      </c>
      <c r="H115" s="6" t="str">
        <f t="shared" si="6"/>
        <v>alcdemif</v>
      </c>
      <c r="I115" s="8" t="str">
        <f t="shared" si="7"/>
        <v>33a. Cognitive impairment due to alcohol abuse, primary or contributing</v>
      </c>
      <c r="L115">
        <v>1</v>
      </c>
      <c r="M115" t="s">
        <v>413</v>
      </c>
      <c r="N115" t="s">
        <v>340</v>
      </c>
      <c r="O115">
        <v>114</v>
      </c>
      <c r="P115" s="7" t="s">
        <v>9</v>
      </c>
      <c r="R115">
        <v>1</v>
      </c>
      <c r="S115" t="s">
        <v>21</v>
      </c>
      <c r="T115" t="s">
        <v>341</v>
      </c>
      <c r="U115" s="2" t="s">
        <v>339</v>
      </c>
    </row>
    <row r="116" spans="1:21">
      <c r="A116" s="1" t="s">
        <v>37</v>
      </c>
      <c r="B116" s="1" t="str">
        <f t="shared" si="4"/>
        <v>lava','crms-nacc','udsdiagnosis3','115','alcabuse','33b. Current alcohol abuse:','','','1','udsdiagnosis','ALCABUSE','115','smallint','','1','null','Current alcohol abuse:','33b.');</v>
      </c>
      <c r="C116" s="1" t="str">
        <f t="shared" si="5"/>
        <v>INSERT INTO datadictionary (`instance`,`scope`,`entity`,`prop_order`,`prop_name`,`prop_description`,`data_values`,`data_calculation`,`required`,`db_table`,`db_column`,`db_order`,`db_datatype`,`db_datalength`,`db_nullable`,`db_default`,`notes`,`legacy_column`) VALUES ('lava','crms-nacc','udsdiagnosis3','115','alcabuse','33b. Current alcohol abuse:','','','1','udsdiagnosis','ALCABUSE','115','smallint','','1','null','Current alcohol abuse:','33b.');</v>
      </c>
      <c r="D116" t="s">
        <v>13</v>
      </c>
      <c r="E116" t="s">
        <v>23</v>
      </c>
      <c r="F116" t="s">
        <v>412</v>
      </c>
      <c r="G116">
        <v>115</v>
      </c>
      <c r="H116" s="6" t="str">
        <f t="shared" si="6"/>
        <v>alcabuse</v>
      </c>
      <c r="I116" s="8" t="str">
        <f t="shared" si="7"/>
        <v>33b. Current alcohol abuse:</v>
      </c>
      <c r="L116">
        <v>1</v>
      </c>
      <c r="M116" t="s">
        <v>413</v>
      </c>
      <c r="N116" t="s">
        <v>343</v>
      </c>
      <c r="O116">
        <v>115</v>
      </c>
      <c r="P116" s="7" t="s">
        <v>9</v>
      </c>
      <c r="R116">
        <v>1</v>
      </c>
      <c r="S116" t="s">
        <v>21</v>
      </c>
      <c r="T116" t="s">
        <v>344</v>
      </c>
      <c r="U116" s="2" t="s">
        <v>342</v>
      </c>
    </row>
    <row r="117" spans="1:21">
      <c r="A117" s="1" t="s">
        <v>37</v>
      </c>
      <c r="B117" s="1" t="str">
        <f t="shared" si="4"/>
        <v>lava','crms-nacc','udsdiagnosis3','116','impsub','34. Cognitive impairment due to other substance abuse','','','1','udsdiagnosis','IMPSUB','116','smallint','','1','null','Cognitive impairment due to other substance abuse','34.');</v>
      </c>
      <c r="C117" s="1" t="str">
        <f t="shared" si="5"/>
        <v>INSERT INTO datadictionary (`instance`,`scope`,`entity`,`prop_order`,`prop_name`,`prop_description`,`data_values`,`data_calculation`,`required`,`db_table`,`db_column`,`db_order`,`db_datatype`,`db_datalength`,`db_nullable`,`db_default`,`notes`,`legacy_column`) VALUES ('lava','crms-nacc','udsdiagnosis3','116','impsub','34. Cognitive impairment due to other substance abuse','','','1','udsdiagnosis','IMPSUB','116','smallint','','1','null','Cognitive impairment due to other substance abuse','34.');</v>
      </c>
      <c r="D117" t="s">
        <v>13</v>
      </c>
      <c r="E117" t="s">
        <v>23</v>
      </c>
      <c r="F117" t="s">
        <v>412</v>
      </c>
      <c r="G117">
        <v>116</v>
      </c>
      <c r="H117" s="6" t="str">
        <f t="shared" si="6"/>
        <v>impsub</v>
      </c>
      <c r="I117" s="8" t="str">
        <f t="shared" si="7"/>
        <v>34. Cognitive impairment due to other substance abuse</v>
      </c>
      <c r="L117">
        <v>1</v>
      </c>
      <c r="M117" t="s">
        <v>413</v>
      </c>
      <c r="N117" t="s">
        <v>345</v>
      </c>
      <c r="O117">
        <v>116</v>
      </c>
      <c r="P117" s="7" t="s">
        <v>9</v>
      </c>
      <c r="R117">
        <v>1</v>
      </c>
      <c r="S117" t="s">
        <v>21</v>
      </c>
      <c r="T117" t="s">
        <v>346</v>
      </c>
      <c r="U117" s="2" t="s">
        <v>405</v>
      </c>
    </row>
    <row r="118" spans="1:21">
      <c r="A118" s="1" t="s">
        <v>37</v>
      </c>
      <c r="B118" s="1" t="str">
        <f t="shared" si="4"/>
        <v>lava','crms-nacc','udsdiagnosis3','117','impsubif','34a. Cognitive impairment due to other substance abuse, primary or contributing','','','1','udsdiagnosis','IMPSUBIF','117','smallint','','1','null','Cognitive impairment due to other substance abuse, primary or contributing','34a.');</v>
      </c>
      <c r="C118" s="1" t="str">
        <f t="shared" si="5"/>
        <v>INSERT INTO datadictionary (`instance`,`scope`,`entity`,`prop_order`,`prop_name`,`prop_description`,`data_values`,`data_calculation`,`required`,`db_table`,`db_column`,`db_order`,`db_datatype`,`db_datalength`,`db_nullable`,`db_default`,`notes`,`legacy_column`) VALUES ('lava','crms-nacc','udsdiagnosis3','117','impsubif','34a. Cognitive impairment due to other substance abuse, primary or contributing','','','1','udsdiagnosis','IMPSUBIF','117','smallint','','1','null','Cognitive impairment due to other substance abuse, primary or contributing','34a.');</v>
      </c>
      <c r="D118" t="s">
        <v>13</v>
      </c>
      <c r="E118" t="s">
        <v>23</v>
      </c>
      <c r="F118" t="s">
        <v>412</v>
      </c>
      <c r="G118">
        <v>117</v>
      </c>
      <c r="H118" s="6" t="str">
        <f t="shared" si="6"/>
        <v>impsubif</v>
      </c>
      <c r="I118" s="8" t="str">
        <f t="shared" si="7"/>
        <v>34a. Cognitive impairment due to other substance abuse, primary or contributing</v>
      </c>
      <c r="L118">
        <v>1</v>
      </c>
      <c r="M118" t="s">
        <v>413</v>
      </c>
      <c r="N118" t="s">
        <v>348</v>
      </c>
      <c r="O118">
        <v>117</v>
      </c>
      <c r="P118" s="7" t="s">
        <v>9</v>
      </c>
      <c r="R118">
        <v>1</v>
      </c>
      <c r="S118" t="s">
        <v>21</v>
      </c>
      <c r="T118" t="s">
        <v>349</v>
      </c>
      <c r="U118" s="2" t="s">
        <v>347</v>
      </c>
    </row>
    <row r="119" spans="1:21">
      <c r="A119" s="1" t="s">
        <v>37</v>
      </c>
      <c r="B119" s="1" t="str">
        <f t="shared" si="4"/>
        <v>lava','crms-nacc','udsdiagnosis3','118','dysill','35. Cognitive impairment due to systemic disease/medical illness (as indicated on Form D2)','','','1','udsdiagnosis','DYSILL','118','smallint','','1','null','Cognitive impairment due to systemic disease/medical illness (as indicated on Form D2)','35.');</v>
      </c>
      <c r="C119" s="1" t="str">
        <f t="shared" si="5"/>
        <v>INSERT INTO datadictionary (`instance`,`scope`,`entity`,`prop_order`,`prop_name`,`prop_description`,`data_values`,`data_calculation`,`required`,`db_table`,`db_column`,`db_order`,`db_datatype`,`db_datalength`,`db_nullable`,`db_default`,`notes`,`legacy_column`) VALUES ('lava','crms-nacc','udsdiagnosis3','118','dysill','35. Cognitive impairment due to systemic disease/medical illness (as indicated on Form D2)','','','1','udsdiagnosis','DYSILL','118','smallint','','1','null','Cognitive impairment due to systemic disease/medical illness (as indicated on Form D2)','35.');</v>
      </c>
      <c r="D119" t="s">
        <v>13</v>
      </c>
      <c r="E119" t="s">
        <v>23</v>
      </c>
      <c r="F119" t="s">
        <v>412</v>
      </c>
      <c r="G119">
        <v>118</v>
      </c>
      <c r="H119" s="6" t="str">
        <f t="shared" si="6"/>
        <v>dysill</v>
      </c>
      <c r="I119" s="8" t="str">
        <f t="shared" si="7"/>
        <v>35. Cognitive impairment due to systemic disease/medical illness (as indicated on Form D2)</v>
      </c>
      <c r="L119">
        <v>1</v>
      </c>
      <c r="M119" t="s">
        <v>413</v>
      </c>
      <c r="N119" t="s">
        <v>350</v>
      </c>
      <c r="O119">
        <v>118</v>
      </c>
      <c r="P119" s="7" t="s">
        <v>9</v>
      </c>
      <c r="R119">
        <v>1</v>
      </c>
      <c r="S119" t="s">
        <v>21</v>
      </c>
      <c r="T119" t="s">
        <v>351</v>
      </c>
      <c r="U119" s="2" t="s">
        <v>406</v>
      </c>
    </row>
    <row r="120" spans="1:21">
      <c r="A120" s="1" t="s">
        <v>37</v>
      </c>
      <c r="B120" s="1" t="str">
        <f t="shared" si="4"/>
        <v>lava','crms-nacc','udsdiagnosis3','119','dysillif','35a. Cognitive impairment due to systemic disease/medical illness, primary or contributing','','','1','udsdiagnosis','DYSILLIF','119','smallint','','1','null','Cognitive impairment due to systemic disease/medical illness, primary or contributing','35a.');</v>
      </c>
      <c r="C120" s="1" t="str">
        <f t="shared" si="5"/>
        <v>INSERT INTO datadictionary (`instance`,`scope`,`entity`,`prop_order`,`prop_name`,`prop_description`,`data_values`,`data_calculation`,`required`,`db_table`,`db_column`,`db_order`,`db_datatype`,`db_datalength`,`db_nullable`,`db_default`,`notes`,`legacy_column`) VALUES ('lava','crms-nacc','udsdiagnosis3','119','dysillif','35a. Cognitive impairment due to systemic disease/medical illness, primary or contributing','','','1','udsdiagnosis','DYSILLIF','119','smallint','','1','null','Cognitive impairment due to systemic disease/medical illness, primary or contributing','35a.');</v>
      </c>
      <c r="D120" t="s">
        <v>13</v>
      </c>
      <c r="E120" t="s">
        <v>23</v>
      </c>
      <c r="F120" t="s">
        <v>412</v>
      </c>
      <c r="G120">
        <v>119</v>
      </c>
      <c r="H120" s="6" t="str">
        <f t="shared" si="6"/>
        <v>dysillif</v>
      </c>
      <c r="I120" s="8" t="str">
        <f t="shared" si="7"/>
        <v>35a. Cognitive impairment due to systemic disease/medical illness, primary or contributing</v>
      </c>
      <c r="L120">
        <v>1</v>
      </c>
      <c r="M120" t="s">
        <v>413</v>
      </c>
      <c r="N120" t="s">
        <v>353</v>
      </c>
      <c r="O120">
        <v>119</v>
      </c>
      <c r="P120" s="7" t="s">
        <v>9</v>
      </c>
      <c r="R120">
        <v>1</v>
      </c>
      <c r="S120" t="s">
        <v>21</v>
      </c>
      <c r="T120" t="s">
        <v>411</v>
      </c>
      <c r="U120" s="2" t="s">
        <v>352</v>
      </c>
    </row>
    <row r="121" spans="1:21">
      <c r="A121" s="1" t="s">
        <v>37</v>
      </c>
      <c r="B121" s="1" t="str">
        <f t="shared" si="4"/>
        <v>lava','crms-nacc','udsdiagnosis3','120','meds','36. Cognitive impairment due to medications','','','1','udsdiagnosis','MEDS','120','smallint','','1','null','Cognitive impairment due to medications','36.');</v>
      </c>
      <c r="C121" s="1" t="str">
        <f t="shared" si="5"/>
        <v>INSERT INTO datadictionary (`instance`,`scope`,`entity`,`prop_order`,`prop_name`,`prop_description`,`data_values`,`data_calculation`,`required`,`db_table`,`db_column`,`db_order`,`db_datatype`,`db_datalength`,`db_nullable`,`db_default`,`notes`,`legacy_column`) VALUES ('lava','crms-nacc','udsdiagnosis3','120','meds','36. Cognitive impairment due to medications','','','1','udsdiagnosis','MEDS','120','smallint','','1','null','Cognitive impairment due to medications','36.');</v>
      </c>
      <c r="D121" t="s">
        <v>13</v>
      </c>
      <c r="E121" t="s">
        <v>23</v>
      </c>
      <c r="F121" t="s">
        <v>412</v>
      </c>
      <c r="G121">
        <v>120</v>
      </c>
      <c r="H121" s="6" t="str">
        <f t="shared" si="6"/>
        <v>meds</v>
      </c>
      <c r="I121" s="8" t="str">
        <f t="shared" si="7"/>
        <v>36. Cognitive impairment due to medications</v>
      </c>
      <c r="L121">
        <v>1</v>
      </c>
      <c r="M121" t="s">
        <v>413</v>
      </c>
      <c r="N121" t="s">
        <v>354</v>
      </c>
      <c r="O121">
        <v>120</v>
      </c>
      <c r="P121" s="7" t="s">
        <v>9</v>
      </c>
      <c r="R121">
        <v>1</v>
      </c>
      <c r="S121" t="s">
        <v>21</v>
      </c>
      <c r="T121" t="s">
        <v>355</v>
      </c>
      <c r="U121" s="2" t="s">
        <v>407</v>
      </c>
    </row>
    <row r="122" spans="1:21">
      <c r="A122" s="1" t="s">
        <v>37</v>
      </c>
      <c r="B122" s="1" t="str">
        <f t="shared" si="4"/>
        <v>lava','crms-nacc','udsdiagnosis3','121','medsif','36a. Cognitive impairment due to medications, primary or contributing','','','1','udsdiagnosis','MEDSIF','121','smallint','','1','null','Cognitive impairment due to medications, primary or contributing','36a.');</v>
      </c>
      <c r="C122" s="1" t="str">
        <f t="shared" si="5"/>
        <v>INSERT INTO datadictionary (`instance`,`scope`,`entity`,`prop_order`,`prop_name`,`prop_description`,`data_values`,`data_calculation`,`required`,`db_table`,`db_column`,`db_order`,`db_datatype`,`db_datalength`,`db_nullable`,`db_default`,`notes`,`legacy_column`) VALUES ('lava','crms-nacc','udsdiagnosis3','121','medsif','36a. Cognitive impairment due to medications, primary or contributing','','','1','udsdiagnosis','MEDSIF','121','smallint','','1','null','Cognitive impairment due to medications, primary or contributing','36a.');</v>
      </c>
      <c r="D122" t="s">
        <v>13</v>
      </c>
      <c r="E122" t="s">
        <v>23</v>
      </c>
      <c r="F122" t="s">
        <v>412</v>
      </c>
      <c r="G122">
        <v>121</v>
      </c>
      <c r="H122" s="6" t="str">
        <f t="shared" si="6"/>
        <v>medsif</v>
      </c>
      <c r="I122" s="8" t="str">
        <f t="shared" si="7"/>
        <v>36a. Cognitive impairment due to medications, primary or contributing</v>
      </c>
      <c r="L122">
        <v>1</v>
      </c>
      <c r="M122" t="s">
        <v>413</v>
      </c>
      <c r="N122" t="s">
        <v>357</v>
      </c>
      <c r="O122">
        <v>121</v>
      </c>
      <c r="P122" s="7" t="s">
        <v>9</v>
      </c>
      <c r="R122">
        <v>1</v>
      </c>
      <c r="S122" t="s">
        <v>21</v>
      </c>
      <c r="T122" t="s">
        <v>358</v>
      </c>
      <c r="U122" s="2" t="s">
        <v>356</v>
      </c>
    </row>
    <row r="123" spans="1:21">
      <c r="A123" s="1" t="s">
        <v>37</v>
      </c>
      <c r="B123" s="1" t="str">
        <f t="shared" si="4"/>
        <v>lava','crms-nacc','udsdiagnosis3','122','cogoth','37. Cognitive impairment NOS','','','1','udsdiagnosis','COGOTH','122','smallint','','1','null','Cognitive impairment NOS','37.');</v>
      </c>
      <c r="C123" s="1" t="str">
        <f t="shared" si="5"/>
        <v>INSERT INTO datadictionary (`instance`,`scope`,`entity`,`prop_order`,`prop_name`,`prop_description`,`data_values`,`data_calculation`,`required`,`db_table`,`db_column`,`db_order`,`db_datatype`,`db_datalength`,`db_nullable`,`db_default`,`notes`,`legacy_column`) VALUES ('lava','crms-nacc','udsdiagnosis3','122','cogoth','37. Cognitive impairment NOS','','','1','udsdiagnosis','COGOTH','122','smallint','','1','null','Cognitive impairment NOS','37.');</v>
      </c>
      <c r="D123" t="s">
        <v>13</v>
      </c>
      <c r="E123" t="s">
        <v>23</v>
      </c>
      <c r="F123" t="s">
        <v>412</v>
      </c>
      <c r="G123">
        <v>122</v>
      </c>
      <c r="H123" s="6" t="str">
        <f t="shared" si="6"/>
        <v>cogoth</v>
      </c>
      <c r="I123" s="8" t="str">
        <f t="shared" si="7"/>
        <v>37. Cognitive impairment NOS</v>
      </c>
      <c r="L123">
        <v>1</v>
      </c>
      <c r="M123" t="s">
        <v>413</v>
      </c>
      <c r="N123" t="s">
        <v>359</v>
      </c>
      <c r="O123">
        <v>122</v>
      </c>
      <c r="P123" s="7" t="s">
        <v>9</v>
      </c>
      <c r="R123">
        <v>1</v>
      </c>
      <c r="S123" t="s">
        <v>21</v>
      </c>
      <c r="T123" t="s">
        <v>360</v>
      </c>
      <c r="U123" s="2" t="s">
        <v>408</v>
      </c>
    </row>
    <row r="124" spans="1:21">
      <c r="A124" s="1" t="s">
        <v>37</v>
      </c>
      <c r="B124" s="1" t="str">
        <f t="shared" si="4"/>
        <v>lava','crms-nacc','udsdiagnosis3','123','cogothif','37a. Cognitive impairment NOS, primary or contributing','','','1','udsdiagnosis','COGOTHIF','123','smallint','','1','null','Cognitive impairment NOS, primary or contributing','37a.');</v>
      </c>
      <c r="C124" s="1" t="str">
        <f t="shared" si="5"/>
        <v>INSERT INTO datadictionary (`instance`,`scope`,`entity`,`prop_order`,`prop_name`,`prop_description`,`data_values`,`data_calculation`,`required`,`db_table`,`db_column`,`db_order`,`db_datatype`,`db_datalength`,`db_nullable`,`db_default`,`notes`,`legacy_column`) VALUES ('lava','crms-nacc','udsdiagnosis3','123','cogothif','37a. Cognitive impairment NOS, primary or contributing','','','1','udsdiagnosis','COGOTHIF','123','smallint','','1','null','Cognitive impairment NOS, primary or contributing','37a.');</v>
      </c>
      <c r="D124" t="s">
        <v>13</v>
      </c>
      <c r="E124" t="s">
        <v>23</v>
      </c>
      <c r="F124" t="s">
        <v>412</v>
      </c>
      <c r="G124">
        <v>123</v>
      </c>
      <c r="H124" s="6" t="str">
        <f t="shared" si="6"/>
        <v>cogothif</v>
      </c>
      <c r="I124" s="8" t="str">
        <f t="shared" si="7"/>
        <v>37a. Cognitive impairment NOS, primary or contributing</v>
      </c>
      <c r="L124">
        <v>1</v>
      </c>
      <c r="M124" t="s">
        <v>413</v>
      </c>
      <c r="N124" t="s">
        <v>362</v>
      </c>
      <c r="O124">
        <v>123</v>
      </c>
      <c r="P124" s="7" t="s">
        <v>9</v>
      </c>
      <c r="R124">
        <v>1</v>
      </c>
      <c r="S124" t="s">
        <v>21</v>
      </c>
      <c r="T124" t="s">
        <v>363</v>
      </c>
      <c r="U124" s="2" t="s">
        <v>361</v>
      </c>
    </row>
    <row r="125" spans="1:21">
      <c r="A125" s="1" t="s">
        <v>37</v>
      </c>
      <c r="B125" s="1" t="str">
        <f t="shared" si="4"/>
        <v>lava','crms-nacc','udsdiagnosis3','124','cogothx','37b. Cognitive impairment NOS - if Present, specify:','','','1','udsdiagnosis','COGOTHX','124','varchar','60','1','null','Cognitive impairment NOS - if Present, specify:','37b.');</v>
      </c>
      <c r="C125" s="1" t="str">
        <f t="shared" si="5"/>
        <v>INSERT INTO datadictionary (`instance`,`scope`,`entity`,`prop_order`,`prop_name`,`prop_description`,`data_values`,`data_calculation`,`required`,`db_table`,`db_column`,`db_order`,`db_datatype`,`db_datalength`,`db_nullable`,`db_default`,`notes`,`legacy_column`) VALUES ('lava','crms-nacc','udsdiagnosis3','124','cogothx','37b. Cognitive impairment NOS - if Present, specify:','','','1','udsdiagnosis','COGOTHX','124','varchar','60','1','null','Cognitive impairment NOS - if Present, specify:','37b.');</v>
      </c>
      <c r="D125" t="s">
        <v>13</v>
      </c>
      <c r="E125" t="s">
        <v>23</v>
      </c>
      <c r="F125" t="s">
        <v>412</v>
      </c>
      <c r="G125">
        <v>124</v>
      </c>
      <c r="H125" s="6" t="str">
        <f t="shared" si="6"/>
        <v>cogothx</v>
      </c>
      <c r="I125" s="8" t="str">
        <f t="shared" si="7"/>
        <v>37b. Cognitive impairment NOS - if Present, specify:</v>
      </c>
      <c r="L125">
        <v>1</v>
      </c>
      <c r="M125" t="s">
        <v>413</v>
      </c>
      <c r="N125" t="s">
        <v>365</v>
      </c>
      <c r="O125">
        <v>124</v>
      </c>
      <c r="P125" s="7" t="s">
        <v>22</v>
      </c>
      <c r="Q125" s="2" t="s">
        <v>24</v>
      </c>
      <c r="R125">
        <v>1</v>
      </c>
      <c r="S125" t="s">
        <v>21</v>
      </c>
      <c r="T125" t="s">
        <v>366</v>
      </c>
      <c r="U125" s="2" t="s">
        <v>364</v>
      </c>
    </row>
    <row r="126" spans="1:21">
      <c r="A126" s="1" t="s">
        <v>37</v>
      </c>
      <c r="B126" s="1" t="str">
        <f t="shared" si="4"/>
        <v>lava','crms-nacc','udsdiagnosis3','125','cogoth2','38. Cognitive impairment NOS','','','1','udsdiagnosis','COGOTH2','125','smallint','','1','null','Cognitive impairment NOS','38.');</v>
      </c>
      <c r="C126" s="1" t="str">
        <f t="shared" si="5"/>
        <v>INSERT INTO datadictionary (`instance`,`scope`,`entity`,`prop_order`,`prop_name`,`prop_description`,`data_values`,`data_calculation`,`required`,`db_table`,`db_column`,`db_order`,`db_datatype`,`db_datalength`,`db_nullable`,`db_default`,`notes`,`legacy_column`) VALUES ('lava','crms-nacc','udsdiagnosis3','125','cogoth2','38. Cognitive impairment NOS','','','1','udsdiagnosis','COGOTH2','125','smallint','','1','null','Cognitive impairment NOS','38.');</v>
      </c>
      <c r="D126" t="s">
        <v>13</v>
      </c>
      <c r="E126" t="s">
        <v>23</v>
      </c>
      <c r="F126" t="s">
        <v>412</v>
      </c>
      <c r="G126">
        <v>125</v>
      </c>
      <c r="H126" s="6" t="str">
        <f t="shared" si="6"/>
        <v>cogoth2</v>
      </c>
      <c r="I126" s="8" t="str">
        <f t="shared" si="7"/>
        <v>38. Cognitive impairment NOS</v>
      </c>
      <c r="L126">
        <v>1</v>
      </c>
      <c r="M126" t="s">
        <v>413</v>
      </c>
      <c r="N126" t="s">
        <v>367</v>
      </c>
      <c r="O126">
        <v>125</v>
      </c>
      <c r="P126" s="7" t="s">
        <v>9</v>
      </c>
      <c r="R126">
        <v>1</v>
      </c>
      <c r="S126" t="s">
        <v>21</v>
      </c>
      <c r="T126" t="s">
        <v>360</v>
      </c>
      <c r="U126" s="2" t="s">
        <v>409</v>
      </c>
    </row>
    <row r="127" spans="1:21">
      <c r="A127" s="1" t="s">
        <v>37</v>
      </c>
      <c r="B127" s="1" t="str">
        <f t="shared" si="4"/>
        <v>lava','crms-nacc','udsdiagnosis3','126','cogoth2f','38a. Cognitive impairment NOS, primary or contributing','','','1','udsdiagnosis','COGOTH2F','126','smallint','','1','null','Cognitive impairment NOS, primary or contributing','38a.');</v>
      </c>
      <c r="C127" s="1" t="str">
        <f t="shared" si="5"/>
        <v>INSERT INTO datadictionary (`instance`,`scope`,`entity`,`prop_order`,`prop_name`,`prop_description`,`data_values`,`data_calculation`,`required`,`db_table`,`db_column`,`db_order`,`db_datatype`,`db_datalength`,`db_nullable`,`db_default`,`notes`,`legacy_column`) VALUES ('lava','crms-nacc','udsdiagnosis3','126','cogoth2f','38a. Cognitive impairment NOS, primary or contributing','','','1','udsdiagnosis','COGOTH2F','126','smallint','','1','null','Cognitive impairment NOS, primary or contributing','38a.');</v>
      </c>
      <c r="D127" t="s">
        <v>13</v>
      </c>
      <c r="E127" t="s">
        <v>23</v>
      </c>
      <c r="F127" t="s">
        <v>412</v>
      </c>
      <c r="G127">
        <v>126</v>
      </c>
      <c r="H127" s="6" t="str">
        <f t="shared" si="6"/>
        <v>cogoth2f</v>
      </c>
      <c r="I127" s="8" t="str">
        <f t="shared" si="7"/>
        <v>38a. Cognitive impairment NOS, primary or contributing</v>
      </c>
      <c r="L127">
        <v>1</v>
      </c>
      <c r="M127" t="s">
        <v>413</v>
      </c>
      <c r="N127" t="s">
        <v>369</v>
      </c>
      <c r="O127">
        <v>126</v>
      </c>
      <c r="P127" s="7" t="s">
        <v>9</v>
      </c>
      <c r="R127">
        <v>1</v>
      </c>
      <c r="S127" t="s">
        <v>21</v>
      </c>
      <c r="T127" t="s">
        <v>363</v>
      </c>
      <c r="U127" s="2" t="s">
        <v>368</v>
      </c>
    </row>
    <row r="128" spans="1:21">
      <c r="A128" s="1" t="s">
        <v>37</v>
      </c>
      <c r="B128" s="1" t="str">
        <f t="shared" si="4"/>
        <v>lava','crms-nacc','udsdiagnosis3','127','cogoth2x','38b. Cognitive impairment NOS - if Present, specify:','','','1','udsdiagnosis','COGOTH2X','127','varchar','60','1','null','Cognitive impairment NOS - if Present, specify:','38b.');</v>
      </c>
      <c r="C128" s="1" t="str">
        <f t="shared" si="5"/>
        <v>INSERT INTO datadictionary (`instance`,`scope`,`entity`,`prop_order`,`prop_name`,`prop_description`,`data_values`,`data_calculation`,`required`,`db_table`,`db_column`,`db_order`,`db_datatype`,`db_datalength`,`db_nullable`,`db_default`,`notes`,`legacy_column`) VALUES ('lava','crms-nacc','udsdiagnosis3','127','cogoth2x','38b. Cognitive impairment NOS - if Present, specify:','','','1','udsdiagnosis','COGOTH2X','127','varchar','60','1','null','Cognitive impairment NOS - if Present, specify:','38b.');</v>
      </c>
      <c r="D128" t="s">
        <v>13</v>
      </c>
      <c r="E128" t="s">
        <v>23</v>
      </c>
      <c r="F128" t="s">
        <v>412</v>
      </c>
      <c r="G128">
        <v>127</v>
      </c>
      <c r="H128" s="6" t="str">
        <f t="shared" si="6"/>
        <v>cogoth2x</v>
      </c>
      <c r="I128" s="8" t="str">
        <f t="shared" si="7"/>
        <v>38b. Cognitive impairment NOS - if Present, specify:</v>
      </c>
      <c r="L128">
        <v>1</v>
      </c>
      <c r="M128" t="s">
        <v>413</v>
      </c>
      <c r="N128" t="s">
        <v>371</v>
      </c>
      <c r="O128">
        <v>127</v>
      </c>
      <c r="P128" s="7" t="s">
        <v>22</v>
      </c>
      <c r="Q128" s="2" t="s">
        <v>24</v>
      </c>
      <c r="R128">
        <v>1</v>
      </c>
      <c r="S128" t="s">
        <v>21</v>
      </c>
      <c r="T128" t="s">
        <v>366</v>
      </c>
      <c r="U128" s="2" t="s">
        <v>370</v>
      </c>
    </row>
    <row r="129" spans="1:21">
      <c r="A129" s="1" t="s">
        <v>37</v>
      </c>
      <c r="B129" s="1" t="str">
        <f t="shared" si="4"/>
        <v>lava','crms-nacc','udsdiagnosis3','128','cogoth3','39. Cognitive impairment NOS','','','1','udsdiagnosis','COGOTH3','128','smallint','','1','null','Cognitive impairment NOS','39.');</v>
      </c>
      <c r="C129" s="1" t="str">
        <f t="shared" si="5"/>
        <v>INSERT INTO datadictionary (`instance`,`scope`,`entity`,`prop_order`,`prop_name`,`prop_description`,`data_values`,`data_calculation`,`required`,`db_table`,`db_column`,`db_order`,`db_datatype`,`db_datalength`,`db_nullable`,`db_default`,`notes`,`legacy_column`) VALUES ('lava','crms-nacc','udsdiagnosis3','128','cogoth3','39. Cognitive impairment NOS','','','1','udsdiagnosis','COGOTH3','128','smallint','','1','null','Cognitive impairment NOS','39.');</v>
      </c>
      <c r="D129" t="s">
        <v>13</v>
      </c>
      <c r="E129" t="s">
        <v>23</v>
      </c>
      <c r="F129" t="s">
        <v>412</v>
      </c>
      <c r="G129">
        <v>128</v>
      </c>
      <c r="H129" s="6" t="str">
        <f t="shared" si="6"/>
        <v>cogoth3</v>
      </c>
      <c r="I129" s="8" t="str">
        <f t="shared" si="7"/>
        <v>39. Cognitive impairment NOS</v>
      </c>
      <c r="L129">
        <v>1</v>
      </c>
      <c r="M129" t="s">
        <v>413</v>
      </c>
      <c r="N129" t="s">
        <v>372</v>
      </c>
      <c r="O129">
        <v>128</v>
      </c>
      <c r="P129" s="7" t="s">
        <v>9</v>
      </c>
      <c r="R129">
        <v>1</v>
      </c>
      <c r="S129" t="s">
        <v>21</v>
      </c>
      <c r="T129" t="s">
        <v>360</v>
      </c>
      <c r="U129" s="2" t="s">
        <v>410</v>
      </c>
    </row>
    <row r="130" spans="1:21">
      <c r="A130" s="1" t="s">
        <v>37</v>
      </c>
      <c r="B130" s="1" t="str">
        <f t="shared" si="4"/>
        <v>lava','crms-nacc','udsdiagnosis3','129','cogoth3f','39a. Cognitive impairment NOS, primary or contributing','','','1','udsdiagnosis','COGOTH3F','129','smallint','','1','null','Cognitive impairment NOS, primary or contributing','39a.');</v>
      </c>
      <c r="C130" s="1" t="str">
        <f t="shared" si="5"/>
        <v>INSERT INTO datadictionary (`instance`,`scope`,`entity`,`prop_order`,`prop_name`,`prop_description`,`data_values`,`data_calculation`,`required`,`db_table`,`db_column`,`db_order`,`db_datatype`,`db_datalength`,`db_nullable`,`db_default`,`notes`,`legacy_column`) VALUES ('lava','crms-nacc','udsdiagnosis3','129','cogoth3f','39a. Cognitive impairment NOS, primary or contributing','','','1','udsdiagnosis','COGOTH3F','129','smallint','','1','null','Cognitive impairment NOS, primary or contributing','39a.');</v>
      </c>
      <c r="D130" t="s">
        <v>13</v>
      </c>
      <c r="E130" t="s">
        <v>23</v>
      </c>
      <c r="F130" t="s">
        <v>412</v>
      </c>
      <c r="G130">
        <v>129</v>
      </c>
      <c r="H130" s="6" t="str">
        <f t="shared" si="6"/>
        <v>cogoth3f</v>
      </c>
      <c r="I130" s="8" t="str">
        <f t="shared" si="7"/>
        <v>39a. Cognitive impairment NOS, primary or contributing</v>
      </c>
      <c r="L130">
        <v>1</v>
      </c>
      <c r="M130" t="s">
        <v>413</v>
      </c>
      <c r="N130" t="s">
        <v>374</v>
      </c>
      <c r="O130">
        <v>129</v>
      </c>
      <c r="P130" s="7" t="s">
        <v>9</v>
      </c>
      <c r="R130">
        <v>1</v>
      </c>
      <c r="S130" t="s">
        <v>21</v>
      </c>
      <c r="T130" t="s">
        <v>363</v>
      </c>
      <c r="U130" s="2" t="s">
        <v>373</v>
      </c>
    </row>
    <row r="131" spans="1:21">
      <c r="A131" s="1" t="s">
        <v>37</v>
      </c>
      <c r="B131" s="1" t="str">
        <f t="shared" ref="B131" si="8">D131 &amp; "','" &amp; E131 &amp; "','" &amp; F131 &amp; "','" &amp; G131 &amp; "','" &amp; H131 &amp; "','" &amp; I131 &amp; "','" &amp; J131 &amp; "','" &amp; K131 &amp; "','" &amp; L131 &amp; "','" &amp; M131 &amp; "','" &amp; N131 &amp; "','" &amp; O131 &amp; "','" &amp; P131 &amp; "','" &amp; Q131 &amp; "','" &amp; R131 &amp; "','" &amp; S131 &amp; "','" &amp; T131 &amp; "','" &amp; U131 &amp; "');"</f>
        <v>lava','crms-nacc','udsdiagnosis3','130','cogoth3x','39b. Cognitive impairment NOS - if Present, specify:','','','1','udsdiagnosis','COGOTH3X','130','varchar','60','1','null','Cognitive impairment NOS - if Present, specify:','39b.');</v>
      </c>
      <c r="C131" s="1" t="str">
        <f t="shared" ref="C131" si="9">A131 &amp; B131</f>
        <v>INSERT INTO datadictionary (`instance`,`scope`,`entity`,`prop_order`,`prop_name`,`prop_description`,`data_values`,`data_calculation`,`required`,`db_table`,`db_column`,`db_order`,`db_datatype`,`db_datalength`,`db_nullable`,`db_default`,`notes`,`legacy_column`) VALUES ('lava','crms-nacc','udsdiagnosis3','130','cogoth3x','39b. Cognitive impairment NOS - if Present, specify:','','','1','udsdiagnosis','COGOTH3X','130','varchar','60','1','null','Cognitive impairment NOS - if Present, specify:','39b.');</v>
      </c>
      <c r="D131" t="s">
        <v>13</v>
      </c>
      <c r="E131" t="s">
        <v>23</v>
      </c>
      <c r="F131" t="s">
        <v>412</v>
      </c>
      <c r="G131">
        <v>130</v>
      </c>
      <c r="H131" s="6" t="str">
        <f t="shared" ref="H131" si="10">LOWER(N131)</f>
        <v>cogoth3x</v>
      </c>
      <c r="I131" s="8" t="str">
        <f t="shared" ref="I131" si="11">U131 &amp; " " &amp; T131</f>
        <v>39b. Cognitive impairment NOS - if Present, specify:</v>
      </c>
      <c r="L131">
        <v>1</v>
      </c>
      <c r="M131" t="s">
        <v>413</v>
      </c>
      <c r="N131" t="s">
        <v>376</v>
      </c>
      <c r="O131">
        <v>130</v>
      </c>
      <c r="P131" s="7" t="s">
        <v>22</v>
      </c>
      <c r="Q131" s="2" t="s">
        <v>24</v>
      </c>
      <c r="R131">
        <v>1</v>
      </c>
      <c r="S131" t="s">
        <v>21</v>
      </c>
      <c r="T131" t="s">
        <v>366</v>
      </c>
      <c r="U131" s="2" t="s">
        <v>375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>UCSF Memory and Aging Center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 Lee</dc:creator>
  <cp:lastModifiedBy>Albert Lee</cp:lastModifiedBy>
  <dcterms:created xsi:type="dcterms:W3CDTF">2011-04-20T23:22:57Z</dcterms:created>
  <dcterms:modified xsi:type="dcterms:W3CDTF">2015-02-27T04:57:25Z</dcterms:modified>
</cp:coreProperties>
</file>