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460" yWindow="380" windowWidth="26160" windowHeight="16440" tabRatio="814" activeTab="1"/>
  </bookViews>
  <sheets>
    <sheet name="Sheet2" sheetId="2" r:id="rId1"/>
    <sheet name="Sheet1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2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2" i="1"/>
  <c r="C2" i="1"/>
</calcChain>
</file>

<file path=xl/sharedStrings.xml><?xml version="1.0" encoding="utf-8"?>
<sst xmlns="http://schemas.openxmlformats.org/spreadsheetml/2006/main" count="1003" uniqueCount="310">
  <si>
    <t>instance</t>
  </si>
  <si>
    <t>scope</t>
  </si>
  <si>
    <t>entity</t>
  </si>
  <si>
    <t>data_values</t>
  </si>
  <si>
    <t>data_calculation</t>
  </si>
  <si>
    <t>required</t>
  </si>
  <si>
    <t>db_table</t>
  </si>
  <si>
    <t>db_column</t>
  </si>
  <si>
    <t>db_order</t>
  </si>
  <si>
    <t>smallint</t>
  </si>
  <si>
    <t>sql</t>
  </si>
  <si>
    <t>sql1</t>
  </si>
  <si>
    <t>sql2</t>
  </si>
  <si>
    <t>lava</t>
  </si>
  <si>
    <t>prop_order</t>
  </si>
  <si>
    <t>prop_name</t>
  </si>
  <si>
    <t>prop_description</t>
  </si>
  <si>
    <t>db_datatype</t>
  </si>
  <si>
    <t>db_datalength</t>
  </si>
  <si>
    <t>db_nullable</t>
  </si>
  <si>
    <t>db_default</t>
  </si>
  <si>
    <t>null</t>
  </si>
  <si>
    <t>varchar</t>
  </si>
  <si>
    <t>crms-nacc</t>
  </si>
  <si>
    <t>60</t>
  </si>
  <si>
    <t>1a.</t>
  </si>
  <si>
    <t>MOCACOMP</t>
  </si>
  <si>
    <t>Was any part of MoCA administered?</t>
  </si>
  <si>
    <t>1a1.</t>
  </si>
  <si>
    <t>MOCAREAS</t>
  </si>
  <si>
    <t>Was any part of MoCA administered? If No, enter reason code, 95–98</t>
  </si>
  <si>
    <t>1b.</t>
  </si>
  <si>
    <t>MOCALOC</t>
  </si>
  <si>
    <t>MoCA was administered?</t>
  </si>
  <si>
    <t>1c.</t>
  </si>
  <si>
    <t>MOCALAN</t>
  </si>
  <si>
    <t>Language of MoCA administration</t>
  </si>
  <si>
    <t>1c1.</t>
  </si>
  <si>
    <t>MOCALANX</t>
  </si>
  <si>
    <t>Language of MoCA administration - Other specify</t>
  </si>
  <si>
    <t>1d.</t>
  </si>
  <si>
    <t>MOCAVIS</t>
  </si>
  <si>
    <t>Subject was unable to complete one or more sections due to visual impairment</t>
  </si>
  <si>
    <t>1e.</t>
  </si>
  <si>
    <t>MOCAHEAR</t>
  </si>
  <si>
    <t>Subject was unable to complete one or more sections due to hearing impairment</t>
  </si>
  <si>
    <t>1f.</t>
  </si>
  <si>
    <t>MOCATOTS</t>
  </si>
  <si>
    <t>MoCA Total Raw Score - uncorrected</t>
  </si>
  <si>
    <t>1g.</t>
  </si>
  <si>
    <t>MOCATRAI</t>
  </si>
  <si>
    <t>MoCA: Visuospatial/executive - Trails</t>
  </si>
  <si>
    <t>1h.</t>
  </si>
  <si>
    <t>MOCACUBE</t>
  </si>
  <si>
    <t>MoCA: Visuospatial/executive - Cube</t>
  </si>
  <si>
    <t>1i.</t>
  </si>
  <si>
    <t>MOCACLOC</t>
  </si>
  <si>
    <t>MoCA: Visuospatial/executive - Clock contour</t>
  </si>
  <si>
    <t>1j.</t>
  </si>
  <si>
    <t>MOCACLON</t>
  </si>
  <si>
    <t>MoCA: Visuospatial/executive - Clock numbers</t>
  </si>
  <si>
    <t>1k.</t>
  </si>
  <si>
    <t>MOCACLOH</t>
  </si>
  <si>
    <t>MoCA: Visuospatial/executive - Clock hands</t>
  </si>
  <si>
    <t>1l.</t>
  </si>
  <si>
    <t>MOCANAMI</t>
  </si>
  <si>
    <t>MoCA: Language - Naming</t>
  </si>
  <si>
    <t>1m.</t>
  </si>
  <si>
    <t>MOCAREGI</t>
  </si>
  <si>
    <t>MoCA: Memory - Registration (two trials)</t>
  </si>
  <si>
    <t>1n.</t>
  </si>
  <si>
    <t>MOCADIGI</t>
  </si>
  <si>
    <t>MoCA: Attention - Digits</t>
  </si>
  <si>
    <t>1o.</t>
  </si>
  <si>
    <t>MOCALETT</t>
  </si>
  <si>
    <t>MoCA: Attention - Letter A</t>
  </si>
  <si>
    <t>1p.</t>
  </si>
  <si>
    <t>MOCASER7</t>
  </si>
  <si>
    <t>MoCA: Attention - Serial 7s</t>
  </si>
  <si>
    <t>1q.</t>
  </si>
  <si>
    <t>MOCAREPE</t>
  </si>
  <si>
    <t>MoCA: Language - Repetition</t>
  </si>
  <si>
    <t>1r.</t>
  </si>
  <si>
    <t>MOCAFLUE</t>
  </si>
  <si>
    <t>MoCA: Language - Fluency</t>
  </si>
  <si>
    <t>1s.</t>
  </si>
  <si>
    <t>MOCAABST</t>
  </si>
  <si>
    <t>MoCA: Abstraction</t>
  </si>
  <si>
    <t>1t.</t>
  </si>
  <si>
    <t>MOCARECN</t>
  </si>
  <si>
    <t>MoCA: Delayed recall - No cue</t>
  </si>
  <si>
    <t>1u.</t>
  </si>
  <si>
    <t>MOCARECC</t>
  </si>
  <si>
    <t>MoCA: Delayed recall - Category cue</t>
  </si>
  <si>
    <t>1v.</t>
  </si>
  <si>
    <t>MOCARECR</t>
  </si>
  <si>
    <t>MoCA: Delayed recall Recognition</t>
  </si>
  <si>
    <t>1w.</t>
  </si>
  <si>
    <t>MOCAORDT</t>
  </si>
  <si>
    <t>MoCA: Orientation - Date</t>
  </si>
  <si>
    <t>1x.</t>
  </si>
  <si>
    <t>MOCAORMO</t>
  </si>
  <si>
    <t>MoCA: Orientation - Month</t>
  </si>
  <si>
    <t>1y.</t>
  </si>
  <si>
    <t>MOCAORYR</t>
  </si>
  <si>
    <t>MoCA: Orientation - Year</t>
  </si>
  <si>
    <t>1z.</t>
  </si>
  <si>
    <t>MOCAORDY</t>
  </si>
  <si>
    <t>MoCA: Orientation - Day</t>
  </si>
  <si>
    <t>1aa.</t>
  </si>
  <si>
    <t>MOCAORPL</t>
  </si>
  <si>
    <t>MoCA: Orientation - Place</t>
  </si>
  <si>
    <t>1bb.</t>
  </si>
  <si>
    <t>MOCAORCT</t>
  </si>
  <si>
    <t>MoCA: Orientation - City</t>
  </si>
  <si>
    <t>2a.</t>
  </si>
  <si>
    <t>NPSYCLOC</t>
  </si>
  <si>
    <t>The tests following the MoCA were administered</t>
  </si>
  <si>
    <t>2b.</t>
  </si>
  <si>
    <t>NPSYLAN</t>
  </si>
  <si>
    <t>Test following MoCA: Language of test administration</t>
  </si>
  <si>
    <t>2b1.</t>
  </si>
  <si>
    <t>NPSYLANX</t>
  </si>
  <si>
    <t>Testa following MoCA: Language of test administration - Other specify</t>
  </si>
  <si>
    <t>3a.</t>
  </si>
  <si>
    <t>CRAFTVRS</t>
  </si>
  <si>
    <t>Craft Story 21 Recall (Immediate): Total story units recalled, verbatim scoring</t>
  </si>
  <si>
    <t>3b.</t>
  </si>
  <si>
    <t>CRAFTURS</t>
  </si>
  <si>
    <t>Craft Story 21 Recall (Immediate): Total story units recalled, paraphrase scoring</t>
  </si>
  <si>
    <t>4a.</t>
  </si>
  <si>
    <t>UDSBENTC</t>
  </si>
  <si>
    <t>Benson Complex Figure Copy: Total Score for copy of Benson figure</t>
  </si>
  <si>
    <t>5a.</t>
  </si>
  <si>
    <t>DIGFORCT</t>
  </si>
  <si>
    <t>5b.</t>
  </si>
  <si>
    <t>DIGFORSL</t>
  </si>
  <si>
    <t>Number Span Test: Forward - Longest span forward</t>
  </si>
  <si>
    <t>6a.</t>
  </si>
  <si>
    <t>DIGBACCT</t>
  </si>
  <si>
    <t>Number Span Test: Backward - Number of correct trials</t>
  </si>
  <si>
    <t>6b.</t>
  </si>
  <si>
    <t>DIGBACLS</t>
  </si>
  <si>
    <t>Number Span Test: Backward - Longest span backward</t>
  </si>
  <si>
    <t>7a.</t>
  </si>
  <si>
    <t>ANIMALS</t>
  </si>
  <si>
    <t>Category Fluency - Animals: Total number of animals named in 60 seconds</t>
  </si>
  <si>
    <t>7b.</t>
  </si>
  <si>
    <t>VEG</t>
  </si>
  <si>
    <t>Category Fluency - Vegetables: Total number of vegtables named in 60 seconds</t>
  </si>
  <si>
    <t>8a.</t>
  </si>
  <si>
    <t>TRAILA</t>
  </si>
  <si>
    <t>Trail Making Test - Part A: Total number of seconds to complete</t>
  </si>
  <si>
    <t>8a1.</t>
  </si>
  <si>
    <t>TRAILARR</t>
  </si>
  <si>
    <t>Trail Making Test - Part A: Number of commission errors</t>
  </si>
  <si>
    <t>8a2.</t>
  </si>
  <si>
    <t>TRAILALI</t>
  </si>
  <si>
    <t>Trail Making Test - Part A: Number of correct lines</t>
  </si>
  <si>
    <t>8b.</t>
  </si>
  <si>
    <t>TRAILB</t>
  </si>
  <si>
    <t>Trail Making Test Part B: Total number of seconds to complete</t>
  </si>
  <si>
    <t>8b1.</t>
  </si>
  <si>
    <t>TRAILBRR</t>
  </si>
  <si>
    <t>Trail Making Test Part B: Number of commission errors</t>
  </si>
  <si>
    <t>8b2.</t>
  </si>
  <si>
    <t>TRAILBLI</t>
  </si>
  <si>
    <t>Trail Making Test Part B: Number of correct lines</t>
  </si>
  <si>
    <t>9a.</t>
  </si>
  <si>
    <t>CRAFTDVR</t>
  </si>
  <si>
    <t>Craft Story 21 Recall (Delayed): Total story units recalled, verbatim scoring</t>
  </si>
  <si>
    <t>9b.</t>
  </si>
  <si>
    <t>CRAFTDRE</t>
  </si>
  <si>
    <t>Craft Story 21 Recall (Delayed): Total story units recalled, paraphrase scoring</t>
  </si>
  <si>
    <t>9c.</t>
  </si>
  <si>
    <t>CRAFTDTI</t>
  </si>
  <si>
    <t>Craft Story 21 Recall (Delayed): Delay time</t>
  </si>
  <si>
    <t>9d.</t>
  </si>
  <si>
    <t>CRAFTCUE</t>
  </si>
  <si>
    <t>Craft Story 21 Recall (Delayed): Cue (boy) needed</t>
  </si>
  <si>
    <t>10a.</t>
  </si>
  <si>
    <t>UDSBENTD</t>
  </si>
  <si>
    <t>Benson Complex Figure Recall - Total score for drawing of Benson figure following 10- to 15-minuted delay</t>
  </si>
  <si>
    <t>10b.</t>
  </si>
  <si>
    <t>UDSBENRS</t>
  </si>
  <si>
    <t>Benson Complex Figure Recall - Recognized original stimulus among four options</t>
  </si>
  <si>
    <t>11a.</t>
  </si>
  <si>
    <t>MINTTOTS</t>
  </si>
  <si>
    <t>Multilingual Naming Test (MINT) - Total score</t>
  </si>
  <si>
    <t>11b.</t>
  </si>
  <si>
    <t>MINTTOTW</t>
  </si>
  <si>
    <t>Multilingual Naming Test (MINT) - Total correct without semantic cue</t>
  </si>
  <si>
    <t>11c.</t>
  </si>
  <si>
    <t>MINTSCNG</t>
  </si>
  <si>
    <t>Multilingual Naming Test (MINT) - Semantic cues: Number given</t>
  </si>
  <si>
    <t>11d.</t>
  </si>
  <si>
    <t>MINTSCNC</t>
  </si>
  <si>
    <t>Multilingual Naming Test (MINT) - Semantic cues: Number correct with cue</t>
  </si>
  <si>
    <t>11e.</t>
  </si>
  <si>
    <t>MINTPCNG</t>
  </si>
  <si>
    <t>Multilingual Naming Test (MINT) - Phonemic cues: Number given</t>
  </si>
  <si>
    <t>11f.</t>
  </si>
  <si>
    <t>MINTPCNC</t>
  </si>
  <si>
    <t>Multilingual Naming Test (MINT) - Phonemic cues: Number correct with cue</t>
  </si>
  <si>
    <t>12a.</t>
  </si>
  <si>
    <t>UDSVERFC</t>
  </si>
  <si>
    <t>Verbal Fluency: Phonemic Test - Number of correct F-words generated in 1 minute</t>
  </si>
  <si>
    <t>12b.</t>
  </si>
  <si>
    <t>UDSVERFN</t>
  </si>
  <si>
    <t>Verbal Fluency: Phonemic Test - Number of correct F-words repeated in 1 minute</t>
  </si>
  <si>
    <t>12c.</t>
  </si>
  <si>
    <t>UDSVERNF</t>
  </si>
  <si>
    <t>Verbal Fluency: Phonemic Test - Number of non-F-words and rule violation errors in 1 minute</t>
  </si>
  <si>
    <t>12d.</t>
  </si>
  <si>
    <t>UDSVERLC</t>
  </si>
  <si>
    <t>Verbal Fluency: Phonemic Test - Number of correct L-words generated in 1 minute</t>
  </si>
  <si>
    <t>12e.</t>
  </si>
  <si>
    <t>UDSVERLR</t>
  </si>
  <si>
    <t>Verbal Fluency: Phonemic Test - Number of correct L-words repeated in 1 minute</t>
  </si>
  <si>
    <t>12f.</t>
  </si>
  <si>
    <t>UDSVERLN</t>
  </si>
  <si>
    <t>Verbal Fluency: Phonemic Test - Number of non-L-words and rule violation errors in 1 minute</t>
  </si>
  <si>
    <t>12g.</t>
  </si>
  <si>
    <t>UDSVERTN</t>
  </si>
  <si>
    <t>Verbal Fluency: Phonemic Test - Total number of correct F-words and L-words</t>
  </si>
  <si>
    <t>12h.</t>
  </si>
  <si>
    <t>UDSVERTE</t>
  </si>
  <si>
    <t>Verbal Fluency: Phonemic Test - Total number of F-word and L-words repetition errors</t>
  </si>
  <si>
    <t>12i.</t>
  </si>
  <si>
    <t>UDSVERTI</t>
  </si>
  <si>
    <t>Verbal Fluency: Phonemic Test - Number of non-F/L-words and rule violation errors</t>
  </si>
  <si>
    <t>13a.</t>
  </si>
  <si>
    <t>COGSTAT</t>
  </si>
  <si>
    <t>Overall appraisal: Per the clinician (e.g., neuropsychologist, behavioral neurologist, or other suitably qualified clinician), based on the UDS neuropsychological examination, the subjects cognitive status is deemed</t>
  </si>
  <si>
    <t>Number Span Test: Forward - Number of correct trials</t>
  </si>
  <si>
    <t>INSERT INTO datadictionary (`instance`,`scope`,`entity`,`prop_order`,`prop_name`,`prop_description`,`data_values`,`data_calculation`,`required`,`db_table`,`db_column`,`db_order`,`db_datatype`,`db_datalength`,`db_nullable`,`db_default`,`notes`,`legacy_column`) VALUES ('</t>
  </si>
  <si>
    <t>notes</t>
  </si>
  <si>
    <t>legacy_column</t>
  </si>
  <si>
    <t>udsneuropsychmoca3</t>
  </si>
  <si>
    <t>1a. Was any part of MoCA administered?</t>
  </si>
  <si>
    <t>1a1. Was any part of MoCA administered? If No, enter reason code, 95–98</t>
  </si>
  <si>
    <t>1b. MoCA was administered?</t>
  </si>
  <si>
    <t>1c. Language of MoCA administration</t>
  </si>
  <si>
    <t>1c1. Language of MoCA administration - Other specify</t>
  </si>
  <si>
    <t>1d. Subject was unable to complete one or more sections due to visual impairment</t>
  </si>
  <si>
    <t>1e. Subject was unable to complete one or more sections due to hearing impairment</t>
  </si>
  <si>
    <t>1f. MoCA Total Raw Score - uncorrected</t>
  </si>
  <si>
    <t>1g. MoCA: Visuospatial/executive - Trails</t>
  </si>
  <si>
    <t>1h. MoCA: Visuospatial/executive - Cube</t>
  </si>
  <si>
    <t>1i. MoCA: Visuospatial/executive - Clock contour</t>
  </si>
  <si>
    <t>1j. MoCA: Visuospatial/executive - Clock numbers</t>
  </si>
  <si>
    <t>1k. MoCA: Visuospatial/executive - Clock hands</t>
  </si>
  <si>
    <t>1l. MoCA: Language - Naming</t>
  </si>
  <si>
    <t>1m. MoCA: Memory - Registration (two trials)</t>
  </si>
  <si>
    <t>1n. MoCA: Attention - Digits</t>
  </si>
  <si>
    <t>1o. MoCA: Attention - Letter A</t>
  </si>
  <si>
    <t>1p. MoCA: Attention - Serial 7s</t>
  </si>
  <si>
    <t>1q. MoCA: Language - Repetition</t>
  </si>
  <si>
    <t>1r. MoCA: Language - Fluency</t>
  </si>
  <si>
    <t>1s. MoCA: Abstraction</t>
  </si>
  <si>
    <t>1t. MoCA: Delayed recall - No cue</t>
  </si>
  <si>
    <t>1u. MoCA: Delayed recall - Category cue</t>
  </si>
  <si>
    <t>1v. MoCA: Delayed recall Recognition</t>
  </si>
  <si>
    <t>1w. MoCA: Orientation - Date</t>
  </si>
  <si>
    <t>1x. MoCA: Orientation - Month</t>
  </si>
  <si>
    <t>1y. MoCA: Orientation - Year</t>
  </si>
  <si>
    <t>1z. MoCA: Orientation - Day</t>
  </si>
  <si>
    <t>1aa. MoCA: Orientation - Place</t>
  </si>
  <si>
    <t>1bb. MoCA: Orientation - City</t>
  </si>
  <si>
    <t>2a. The tests following the MoCA were administered</t>
  </si>
  <si>
    <t>2b. Test following MoCA: Language of test administration</t>
  </si>
  <si>
    <t>2b1. Testa following MoCA: Language of test administration - Other specify</t>
  </si>
  <si>
    <t>3a. Craft Story 21 Recall (Immediate): Total story units recalled, verbatim scoring</t>
  </si>
  <si>
    <t>3b. Craft Story 21 Recall (Immediate): Total story units recalled, paraphrase scoring</t>
  </si>
  <si>
    <t>4a. Benson Complex Figure Copy: Total Score for copy of Benson figure</t>
  </si>
  <si>
    <t>5a. Number Span Test: Forward - Number of correct trials</t>
  </si>
  <si>
    <t>5b. Number Span Test: Forward - Longest span forward</t>
  </si>
  <si>
    <t>6a. Number Span Test: Backward - Number of correct trials</t>
  </si>
  <si>
    <t>6b. Number Span Test: Backward - Longest span backward</t>
  </si>
  <si>
    <t>7a. Category Fluency - Animals: Total number of animals named in 60 seconds</t>
  </si>
  <si>
    <t>7b. Category Fluency - Vegetables: Total number of vegtables named in 60 seconds</t>
  </si>
  <si>
    <t>8a. Trail Making Test - Part A: Total number of seconds to complete</t>
  </si>
  <si>
    <t>8a1. Trail Making Test - Part A: Number of commission errors</t>
  </si>
  <si>
    <t>8a2. Trail Making Test - Part A: Number of correct lines</t>
  </si>
  <si>
    <t>8b. Trail Making Test Part B: Total number of seconds to complete</t>
  </si>
  <si>
    <t>8b1. Trail Making Test Part B: Number of commission errors</t>
  </si>
  <si>
    <t>8b2. Trail Making Test Part B: Number of correct lines</t>
  </si>
  <si>
    <t>9a. Craft Story 21 Recall (Delayed): Total story units recalled, verbatim scoring</t>
  </si>
  <si>
    <t>9b. Craft Story 21 Recall (Delayed): Total story units recalled, paraphrase scoring</t>
  </si>
  <si>
    <t>9c. Craft Story 21 Recall (Delayed): Delay time</t>
  </si>
  <si>
    <t>9d. Craft Story 21 Recall (Delayed): Cue (boy) needed</t>
  </si>
  <si>
    <t>10a. Benson Complex Figure Recall - Total score for drawing of Benson figure following 10- to 15-minuted delay</t>
  </si>
  <si>
    <t>10b. Benson Complex Figure Recall - Recognized original stimulus among four options</t>
  </si>
  <si>
    <t>11a. Multilingual Naming Test (MINT) - Total score</t>
  </si>
  <si>
    <t>11b. Multilingual Naming Test (MINT) - Total correct without semantic cue</t>
  </si>
  <si>
    <t>11c. Multilingual Naming Test (MINT) - Semantic cues: Number given</t>
  </si>
  <si>
    <t>11d. Multilingual Naming Test (MINT) - Semantic cues: Number correct with cue</t>
  </si>
  <si>
    <t>11e. Multilingual Naming Test (MINT) - Phonemic cues: Number given</t>
  </si>
  <si>
    <t>11f. Multilingual Naming Test (MINT) - Phonemic cues: Number correct with cue</t>
  </si>
  <si>
    <t>12a. Verbal Fluency: Phonemic Test - Number of correct F-words generated in 1 minute</t>
  </si>
  <si>
    <t>12b. Verbal Fluency: Phonemic Test - Number of correct F-words repeated in 1 minute</t>
  </si>
  <si>
    <t>12c. Verbal Fluency: Phonemic Test - Number of non-F-words and rule violation errors in 1 minute</t>
  </si>
  <si>
    <t>12d. Verbal Fluency: Phonemic Test - Number of correct L-words generated in 1 minute</t>
  </si>
  <si>
    <t>12e. Verbal Fluency: Phonemic Test - Number of correct L-words repeated in 1 minute</t>
  </si>
  <si>
    <t>12f. Verbal Fluency: Phonemic Test - Number of non-L-words and rule violation errors in 1 minute</t>
  </si>
  <si>
    <t>12g. Verbal Fluency: Phonemic Test - Total number of correct F-words and L-words</t>
  </si>
  <si>
    <t>12h. Verbal Fluency: Phonemic Test - Total number of F-word and L-words repetition errors</t>
  </si>
  <si>
    <t>12i. Verbal Fluency: Phonemic Test - Number of non-F/L-words and rule violation errors</t>
  </si>
  <si>
    <t>13a. Overall appraisal: Per the clinician (e.g., neuropsychologist, behavioral neurologist, or other suitably qualified clinician), based on the UDS neuropsychological examination, the subjects cognitive status is deemed</t>
  </si>
  <si>
    <t>udsneuropsychmoca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</si>
</sst>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67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1"/>
    <xf numFmtId="49" fontId="0" fillId="0" borderId="0" xfId="0" applyNumberFormat="1"/>
    <xf numFmtId="0" fontId="4" fillId="0" borderId="0" xfId="428"/>
    <xf numFmtId="0" fontId="0" fillId="0" borderId="0" xfId="0" applyFont="1"/>
    <xf numFmtId="0" fontId="0" fillId="0" borderId="0" xfId="0" applyFont="1" applyAlignment="1"/>
    <xf numFmtId="0" fontId="5" fillId="0" borderId="0" xfId="428" applyFont="1" applyBorder="1" applyAlignment="1">
      <alignment horizontal="center"/>
    </xf>
    <xf numFmtId="0" fontId="5" fillId="0" borderId="0" xfId="428" applyFont="1" applyAlignment="1">
      <alignment wrapText="1"/>
    </xf>
    <xf numFmtId="0" fontId="5" fillId="0" borderId="0" xfId="428" applyFont="1"/>
  </cellXfs>
  <cellStyles count="467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Normal" xfId="0" builtinId="0"/>
    <cellStyle name="Normal 2" xfId="42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>
      <selection sqref="A1:A70"/>
    </sheetView>
  </sheetViews>
  <sheetFormatPr baseColWidth="10" defaultColWidth="8.83203125" defaultRowHeight="15" x14ac:dyDescent="0"/>
  <cols>
    <col min="1" max="1" width="4.83203125" bestFit="1" customWidth="1"/>
    <col min="2" max="2" width="12" bestFit="1" customWidth="1"/>
    <col min="3" max="3" width="172.33203125" bestFit="1" customWidth="1"/>
  </cols>
  <sheetData>
    <row r="1" spans="1:3">
      <c r="A1" t="s">
        <v>25</v>
      </c>
      <c r="B1" t="s">
        <v>26</v>
      </c>
      <c r="C1" t="s">
        <v>27</v>
      </c>
    </row>
    <row r="2" spans="1:3">
      <c r="A2" t="s">
        <v>28</v>
      </c>
      <c r="B2" t="s">
        <v>29</v>
      </c>
      <c r="C2" t="s">
        <v>30</v>
      </c>
    </row>
    <row r="3" spans="1:3">
      <c r="A3" t="s">
        <v>31</v>
      </c>
      <c r="B3" t="s">
        <v>32</v>
      </c>
      <c r="C3" t="s">
        <v>33</v>
      </c>
    </row>
    <row r="4" spans="1:3">
      <c r="A4" t="s">
        <v>34</v>
      </c>
      <c r="B4" t="s">
        <v>35</v>
      </c>
      <c r="C4" t="s">
        <v>36</v>
      </c>
    </row>
    <row r="5" spans="1:3">
      <c r="A5" t="s">
        <v>37</v>
      </c>
      <c r="B5" t="s">
        <v>38</v>
      </c>
      <c r="C5" t="s">
        <v>39</v>
      </c>
    </row>
    <row r="6" spans="1:3">
      <c r="A6" t="s">
        <v>40</v>
      </c>
      <c r="B6" t="s">
        <v>41</v>
      </c>
      <c r="C6" t="s">
        <v>42</v>
      </c>
    </row>
    <row r="7" spans="1:3">
      <c r="A7" t="s">
        <v>43</v>
      </c>
      <c r="B7" t="s">
        <v>44</v>
      </c>
      <c r="C7" t="s">
        <v>45</v>
      </c>
    </row>
    <row r="8" spans="1:3">
      <c r="A8" t="s">
        <v>46</v>
      </c>
      <c r="B8" t="s">
        <v>47</v>
      </c>
      <c r="C8" t="s">
        <v>48</v>
      </c>
    </row>
    <row r="9" spans="1:3">
      <c r="A9" t="s">
        <v>49</v>
      </c>
      <c r="B9" t="s">
        <v>50</v>
      </c>
      <c r="C9" t="s">
        <v>51</v>
      </c>
    </row>
    <row r="10" spans="1:3">
      <c r="A10" t="s">
        <v>52</v>
      </c>
      <c r="B10" t="s">
        <v>53</v>
      </c>
      <c r="C10" t="s">
        <v>54</v>
      </c>
    </row>
    <row r="11" spans="1:3">
      <c r="A11" t="s">
        <v>55</v>
      </c>
      <c r="B11" t="s">
        <v>56</v>
      </c>
      <c r="C11" t="s">
        <v>57</v>
      </c>
    </row>
    <row r="12" spans="1:3">
      <c r="A12" t="s">
        <v>58</v>
      </c>
      <c r="B12" t="s">
        <v>59</v>
      </c>
      <c r="C12" t="s">
        <v>60</v>
      </c>
    </row>
    <row r="13" spans="1:3">
      <c r="A13" t="s">
        <v>61</v>
      </c>
      <c r="B13" t="s">
        <v>62</v>
      </c>
      <c r="C13" t="s">
        <v>63</v>
      </c>
    </row>
    <row r="14" spans="1:3">
      <c r="A14" t="s">
        <v>64</v>
      </c>
      <c r="B14" t="s">
        <v>65</v>
      </c>
      <c r="C14" t="s">
        <v>66</v>
      </c>
    </row>
    <row r="15" spans="1:3">
      <c r="A15" t="s">
        <v>67</v>
      </c>
      <c r="B15" t="s">
        <v>68</v>
      </c>
      <c r="C15" t="s">
        <v>69</v>
      </c>
    </row>
    <row r="16" spans="1:3">
      <c r="A16" t="s">
        <v>70</v>
      </c>
      <c r="B16" t="s">
        <v>71</v>
      </c>
      <c r="C16" t="s">
        <v>72</v>
      </c>
    </row>
    <row r="17" spans="1:3">
      <c r="A17" t="s">
        <v>73</v>
      </c>
      <c r="B17" t="s">
        <v>74</v>
      </c>
      <c r="C17" t="s">
        <v>75</v>
      </c>
    </row>
    <row r="18" spans="1:3">
      <c r="A18" t="s">
        <v>76</v>
      </c>
      <c r="B18" t="s">
        <v>77</v>
      </c>
      <c r="C18" t="s">
        <v>78</v>
      </c>
    </row>
    <row r="19" spans="1:3">
      <c r="A19" t="s">
        <v>79</v>
      </c>
      <c r="B19" t="s">
        <v>80</v>
      </c>
      <c r="C19" t="s">
        <v>81</v>
      </c>
    </row>
    <row r="20" spans="1:3">
      <c r="A20" t="s">
        <v>82</v>
      </c>
      <c r="B20" t="s">
        <v>83</v>
      </c>
      <c r="C20" t="s">
        <v>84</v>
      </c>
    </row>
    <row r="21" spans="1:3">
      <c r="A21" t="s">
        <v>85</v>
      </c>
      <c r="B21" t="s">
        <v>86</v>
      </c>
      <c r="C21" t="s">
        <v>87</v>
      </c>
    </row>
    <row r="22" spans="1:3">
      <c r="A22" t="s">
        <v>88</v>
      </c>
      <c r="B22" t="s">
        <v>89</v>
      </c>
      <c r="C22" t="s">
        <v>90</v>
      </c>
    </row>
    <row r="23" spans="1:3">
      <c r="A23" t="s">
        <v>91</v>
      </c>
      <c r="B23" t="s">
        <v>92</v>
      </c>
      <c r="C23" t="s">
        <v>93</v>
      </c>
    </row>
    <row r="24" spans="1:3">
      <c r="A24" t="s">
        <v>94</v>
      </c>
      <c r="B24" t="s">
        <v>95</v>
      </c>
      <c r="C24" t="s">
        <v>96</v>
      </c>
    </row>
    <row r="25" spans="1:3">
      <c r="A25" t="s">
        <v>97</v>
      </c>
      <c r="B25" t="s">
        <v>98</v>
      </c>
      <c r="C25" t="s">
        <v>99</v>
      </c>
    </row>
    <row r="26" spans="1:3">
      <c r="A26" t="s">
        <v>100</v>
      </c>
      <c r="B26" t="s">
        <v>101</v>
      </c>
      <c r="C26" t="s">
        <v>102</v>
      </c>
    </row>
    <row r="27" spans="1:3">
      <c r="A27" t="s">
        <v>103</v>
      </c>
      <c r="B27" t="s">
        <v>104</v>
      </c>
      <c r="C27" t="s">
        <v>105</v>
      </c>
    </row>
    <row r="28" spans="1:3">
      <c r="A28" t="s">
        <v>106</v>
      </c>
      <c r="B28" t="s">
        <v>107</v>
      </c>
      <c r="C28" t="s">
        <v>108</v>
      </c>
    </row>
    <row r="29" spans="1:3">
      <c r="A29" t="s">
        <v>109</v>
      </c>
      <c r="B29" t="s">
        <v>110</v>
      </c>
      <c r="C29" t="s">
        <v>111</v>
      </c>
    </row>
    <row r="30" spans="1:3">
      <c r="A30" t="s">
        <v>112</v>
      </c>
      <c r="B30" t="s">
        <v>113</v>
      </c>
      <c r="C30" t="s">
        <v>114</v>
      </c>
    </row>
    <row r="31" spans="1:3">
      <c r="A31" t="s">
        <v>115</v>
      </c>
      <c r="B31" t="s">
        <v>116</v>
      </c>
      <c r="C31" t="s">
        <v>117</v>
      </c>
    </row>
    <row r="32" spans="1:3">
      <c r="A32" t="s">
        <v>118</v>
      </c>
      <c r="B32" t="s">
        <v>119</v>
      </c>
      <c r="C32" t="s">
        <v>120</v>
      </c>
    </row>
    <row r="33" spans="1:3">
      <c r="A33" t="s">
        <v>121</v>
      </c>
      <c r="B33" t="s">
        <v>122</v>
      </c>
      <c r="C33" t="s">
        <v>123</v>
      </c>
    </row>
    <row r="34" spans="1:3">
      <c r="A34" t="s">
        <v>124</v>
      </c>
      <c r="B34" t="s">
        <v>125</v>
      </c>
      <c r="C34" t="s">
        <v>126</v>
      </c>
    </row>
    <row r="35" spans="1:3">
      <c r="A35" t="s">
        <v>127</v>
      </c>
      <c r="B35" t="s">
        <v>128</v>
      </c>
      <c r="C35" t="s">
        <v>129</v>
      </c>
    </row>
    <row r="36" spans="1:3">
      <c r="A36" t="s">
        <v>130</v>
      </c>
      <c r="B36" t="s">
        <v>131</v>
      </c>
      <c r="C36" t="s">
        <v>132</v>
      </c>
    </row>
    <row r="37" spans="1:3">
      <c r="A37" t="s">
        <v>133</v>
      </c>
      <c r="B37" t="s">
        <v>134</v>
      </c>
      <c r="C37" t="s">
        <v>234</v>
      </c>
    </row>
    <row r="38" spans="1:3">
      <c r="A38" t="s">
        <v>135</v>
      </c>
      <c r="B38" t="s">
        <v>136</v>
      </c>
      <c r="C38" t="s">
        <v>137</v>
      </c>
    </row>
    <row r="39" spans="1:3">
      <c r="A39" t="s">
        <v>138</v>
      </c>
      <c r="B39" t="s">
        <v>139</v>
      </c>
      <c r="C39" t="s">
        <v>140</v>
      </c>
    </row>
    <row r="40" spans="1:3">
      <c r="A40" t="s">
        <v>141</v>
      </c>
      <c r="B40" t="s">
        <v>142</v>
      </c>
      <c r="C40" t="s">
        <v>143</v>
      </c>
    </row>
    <row r="41" spans="1:3">
      <c r="A41" t="s">
        <v>144</v>
      </c>
      <c r="B41" t="s">
        <v>145</v>
      </c>
      <c r="C41" t="s">
        <v>146</v>
      </c>
    </row>
    <row r="42" spans="1:3">
      <c r="A42" t="s">
        <v>147</v>
      </c>
      <c r="B42" t="s">
        <v>148</v>
      </c>
      <c r="C42" t="s">
        <v>149</v>
      </c>
    </row>
    <row r="43" spans="1:3">
      <c r="A43" t="s">
        <v>150</v>
      </c>
      <c r="B43" t="s">
        <v>151</v>
      </c>
      <c r="C43" t="s">
        <v>152</v>
      </c>
    </row>
    <row r="44" spans="1:3">
      <c r="A44" t="s">
        <v>153</v>
      </c>
      <c r="B44" t="s">
        <v>154</v>
      </c>
      <c r="C44" t="s">
        <v>155</v>
      </c>
    </row>
    <row r="45" spans="1:3">
      <c r="A45" t="s">
        <v>156</v>
      </c>
      <c r="B45" t="s">
        <v>157</v>
      </c>
      <c r="C45" t="s">
        <v>158</v>
      </c>
    </row>
    <row r="46" spans="1:3">
      <c r="A46" t="s">
        <v>159</v>
      </c>
      <c r="B46" t="s">
        <v>160</v>
      </c>
      <c r="C46" t="s">
        <v>161</v>
      </c>
    </row>
    <row r="47" spans="1:3">
      <c r="A47" t="s">
        <v>162</v>
      </c>
      <c r="B47" t="s">
        <v>163</v>
      </c>
      <c r="C47" t="s">
        <v>164</v>
      </c>
    </row>
    <row r="48" spans="1:3">
      <c r="A48" t="s">
        <v>165</v>
      </c>
      <c r="B48" t="s">
        <v>166</v>
      </c>
      <c r="C48" t="s">
        <v>167</v>
      </c>
    </row>
    <row r="49" spans="1:3">
      <c r="A49" t="s">
        <v>168</v>
      </c>
      <c r="B49" t="s">
        <v>169</v>
      </c>
      <c r="C49" t="s">
        <v>170</v>
      </c>
    </row>
    <row r="50" spans="1:3">
      <c r="A50" t="s">
        <v>171</v>
      </c>
      <c r="B50" t="s">
        <v>172</v>
      </c>
      <c r="C50" t="s">
        <v>173</v>
      </c>
    </row>
    <row r="51" spans="1:3">
      <c r="A51" t="s">
        <v>174</v>
      </c>
      <c r="B51" t="s">
        <v>175</v>
      </c>
      <c r="C51" t="s">
        <v>176</v>
      </c>
    </row>
    <row r="52" spans="1:3">
      <c r="A52" t="s">
        <v>177</v>
      </c>
      <c r="B52" t="s">
        <v>178</v>
      </c>
      <c r="C52" t="s">
        <v>179</v>
      </c>
    </row>
    <row r="53" spans="1:3">
      <c r="A53" t="s">
        <v>180</v>
      </c>
      <c r="B53" t="s">
        <v>181</v>
      </c>
      <c r="C53" t="s">
        <v>182</v>
      </c>
    </row>
    <row r="54" spans="1:3">
      <c r="A54" t="s">
        <v>183</v>
      </c>
      <c r="B54" t="s">
        <v>184</v>
      </c>
      <c r="C54" t="s">
        <v>185</v>
      </c>
    </row>
    <row r="55" spans="1:3">
      <c r="A55" t="s">
        <v>186</v>
      </c>
      <c r="B55" t="s">
        <v>187</v>
      </c>
      <c r="C55" t="s">
        <v>188</v>
      </c>
    </row>
    <row r="56" spans="1:3">
      <c r="A56" t="s">
        <v>189</v>
      </c>
      <c r="B56" t="s">
        <v>190</v>
      </c>
      <c r="C56" t="s">
        <v>191</v>
      </c>
    </row>
    <row r="57" spans="1:3">
      <c r="A57" t="s">
        <v>192</v>
      </c>
      <c r="B57" t="s">
        <v>193</v>
      </c>
      <c r="C57" t="s">
        <v>194</v>
      </c>
    </row>
    <row r="58" spans="1:3">
      <c r="A58" t="s">
        <v>195</v>
      </c>
      <c r="B58" t="s">
        <v>196</v>
      </c>
      <c r="C58" t="s">
        <v>197</v>
      </c>
    </row>
    <row r="59" spans="1:3">
      <c r="A59" t="s">
        <v>198</v>
      </c>
      <c r="B59" t="s">
        <v>199</v>
      </c>
      <c r="C59" t="s">
        <v>200</v>
      </c>
    </row>
    <row r="60" spans="1:3">
      <c r="A60" t="s">
        <v>201</v>
      </c>
      <c r="B60" t="s">
        <v>202</v>
      </c>
      <c r="C60" t="s">
        <v>203</v>
      </c>
    </row>
    <row r="61" spans="1:3">
      <c r="A61" t="s">
        <v>204</v>
      </c>
      <c r="B61" t="s">
        <v>205</v>
      </c>
      <c r="C61" t="s">
        <v>206</v>
      </c>
    </row>
    <row r="62" spans="1:3">
      <c r="A62" t="s">
        <v>207</v>
      </c>
      <c r="B62" t="s">
        <v>208</v>
      </c>
      <c r="C62" t="s">
        <v>209</v>
      </c>
    </row>
    <row r="63" spans="1:3">
      <c r="A63" t="s">
        <v>210</v>
      </c>
      <c r="B63" t="s">
        <v>211</v>
      </c>
      <c r="C63" t="s">
        <v>212</v>
      </c>
    </row>
    <row r="64" spans="1:3">
      <c r="A64" t="s">
        <v>213</v>
      </c>
      <c r="B64" t="s">
        <v>214</v>
      </c>
      <c r="C64" t="s">
        <v>215</v>
      </c>
    </row>
    <row r="65" spans="1:3">
      <c r="A65" t="s">
        <v>216</v>
      </c>
      <c r="B65" t="s">
        <v>217</v>
      </c>
      <c r="C65" t="s">
        <v>218</v>
      </c>
    </row>
    <row r="66" spans="1:3">
      <c r="A66" t="s">
        <v>219</v>
      </c>
      <c r="B66" t="s">
        <v>220</v>
      </c>
      <c r="C66" t="s">
        <v>221</v>
      </c>
    </row>
    <row r="67" spans="1:3">
      <c r="A67" t="s">
        <v>222</v>
      </c>
      <c r="B67" t="s">
        <v>223</v>
      </c>
      <c r="C67" t="s">
        <v>224</v>
      </c>
    </row>
    <row r="68" spans="1:3">
      <c r="A68" t="s">
        <v>225</v>
      </c>
      <c r="B68" t="s">
        <v>226</v>
      </c>
      <c r="C68" t="s">
        <v>227</v>
      </c>
    </row>
    <row r="69" spans="1:3">
      <c r="A69" t="s">
        <v>228</v>
      </c>
      <c r="B69" t="s">
        <v>229</v>
      </c>
      <c r="C69" t="s">
        <v>230</v>
      </c>
    </row>
    <row r="70" spans="1:3">
      <c r="A70" t="s">
        <v>231</v>
      </c>
      <c r="B70" t="s">
        <v>232</v>
      </c>
      <c r="C70" t="s">
        <v>233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1"/>
  <sheetViews>
    <sheetView tabSelected="1" topLeftCell="A68" zoomScale="115" zoomScaleNormal="115" zoomScalePageLayoutView="115" workbookViewId="0">
      <pane xSplit="7220" activePane="topRight"/>
      <selection activeCell="A35" sqref="A35:XFD51"/>
      <selection pane="topRight" activeCell="C2" sqref="C2:C71"/>
    </sheetView>
  </sheetViews>
  <sheetFormatPr baseColWidth="10" defaultColWidth="8.83203125" defaultRowHeight="15" x14ac:dyDescent="0"/>
  <cols>
    <col min="1" max="3" width="8.83203125" style="1"/>
    <col min="4" max="4" width="8" bestFit="1" customWidth="1"/>
    <col min="5" max="5" width="10.5" bestFit="1" customWidth="1"/>
    <col min="6" max="6" width="20" bestFit="1" customWidth="1"/>
    <col min="7" max="7" width="10.5" bestFit="1" customWidth="1"/>
    <col min="8" max="8" width="11.6640625" style="4" bestFit="1" customWidth="1"/>
    <col min="9" max="9" width="54.5" style="5" bestFit="1" customWidth="1"/>
    <col min="10" max="10" width="22.1640625" style="2" bestFit="1" customWidth="1"/>
    <col min="11" max="11" width="22.5" bestFit="1" customWidth="1"/>
    <col min="12" max="12" width="8.1640625" bestFit="1" customWidth="1"/>
    <col min="13" max="13" width="19" bestFit="1" customWidth="1"/>
    <col min="14" max="14" width="13" bestFit="1" customWidth="1"/>
    <col min="16" max="16" width="11.6640625" style="4" bestFit="1" customWidth="1"/>
    <col min="17" max="17" width="13.1640625" style="2" bestFit="1" customWidth="1"/>
    <col min="18" max="18" width="10.83203125" bestFit="1" customWidth="1"/>
    <col min="19" max="19" width="10.1640625" bestFit="1" customWidth="1"/>
  </cols>
  <sheetData>
    <row r="1" spans="1:21">
      <c r="A1" s="1" t="s">
        <v>11</v>
      </c>
      <c r="B1" s="1" t="s">
        <v>12</v>
      </c>
      <c r="C1" s="1" t="s">
        <v>10</v>
      </c>
      <c r="D1" t="s">
        <v>0</v>
      </c>
      <c r="E1" t="s">
        <v>1</v>
      </c>
      <c r="F1" t="s">
        <v>2</v>
      </c>
      <c r="G1" t="s">
        <v>14</v>
      </c>
      <c r="H1" s="4" t="s">
        <v>15</v>
      </c>
      <c r="I1" s="5" t="s">
        <v>16</v>
      </c>
      <c r="J1" s="2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s="4" t="s">
        <v>17</v>
      </c>
      <c r="Q1" s="2" t="s">
        <v>18</v>
      </c>
      <c r="R1" t="s">
        <v>19</v>
      </c>
      <c r="S1" t="s">
        <v>20</v>
      </c>
      <c r="T1" t="s">
        <v>236</v>
      </c>
      <c r="U1" t="s">
        <v>237</v>
      </c>
    </row>
    <row r="2" spans="1:21">
      <c r="A2" s="1" t="s">
        <v>235</v>
      </c>
      <c r="B2" s="1" t="str">
        <f>D2 &amp; "','" &amp; E2 &amp; "','" &amp; F2 &amp; "','" &amp; G2 &amp; "','" &amp; H2 &amp; "','" &amp; I2 &amp; "','" &amp; J2 &amp; "','" &amp; K2 &amp; "','" &amp; L2 &amp; "','" &amp; M2 &amp; "','" &amp; N2 &amp; "','" &amp; O2 &amp; "','" &amp; P2 &amp; "','" &amp; Q2 &amp; "','" &amp; R2 &amp; "','" &amp; S2 &amp; "','" &amp; T2 &amp; "','" &amp; U2 &amp; "');"</f>
        <v>lava','crms-nacc','udsneuropsychmoca3','1','mocacomp','1a. Was any part of MoCA administered?','','','1','udsneuropsychmoca','MOCACOMP','1','smallint','','1','null','Was any part of MoCA administered?','1a.');</v>
      </c>
      <c r="C2" s="1" t="str">
        <f>A2 &amp; B2</f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('lava','crms-nacc','udsneuropsychmoca3','1','mocacomp','1a. Was any part of MoCA administered?','','','1','udsneuropsychmoca','MOCACOMP','1','smallint','','1','null','Was any part of MoCA administered?','1a.');</v>
      </c>
      <c r="D2" t="s">
        <v>13</v>
      </c>
      <c r="E2" t="s">
        <v>23</v>
      </c>
      <c r="F2" t="s">
        <v>238</v>
      </c>
      <c r="G2">
        <v>1</v>
      </c>
      <c r="H2" s="6" t="str">
        <f>LOWER(N2)</f>
        <v>mocacomp</v>
      </c>
      <c r="I2" s="7" t="s">
        <v>239</v>
      </c>
      <c r="J2"/>
      <c r="K2" s="3"/>
      <c r="L2">
        <v>1</v>
      </c>
      <c r="M2" t="s">
        <v>309</v>
      </c>
      <c r="N2" t="s">
        <v>26</v>
      </c>
      <c r="O2">
        <v>1</v>
      </c>
      <c r="P2" s="8" t="s">
        <v>9</v>
      </c>
      <c r="Q2"/>
      <c r="R2">
        <v>1</v>
      </c>
      <c r="S2" t="s">
        <v>21</v>
      </c>
      <c r="T2" t="s">
        <v>27</v>
      </c>
      <c r="U2" t="s">
        <v>25</v>
      </c>
    </row>
    <row r="3" spans="1:21" ht="30">
      <c r="A3" s="1" t="s">
        <v>235</v>
      </c>
      <c r="B3" s="1" t="str">
        <f t="shared" ref="B3:B66" si="0">D3 &amp; "','" &amp; E3 &amp; "','" &amp; F3 &amp; "','" &amp; G3 &amp; "','" &amp; H3 &amp; "','" &amp; I3 &amp; "','" &amp; J3 &amp; "','" &amp; K3 &amp; "','" &amp; L3 &amp; "','" &amp; M3 &amp; "','" &amp; N3 &amp; "','" &amp; O3 &amp; "','" &amp; P3 &amp; "','" &amp; Q3 &amp; "','" &amp; R3 &amp; "','" &amp; S3 &amp; "','" &amp; T3 &amp; "','" &amp; U3 &amp; "');"</f>
        <v>lava','crms-nacc','udsneuropsychmoca3','2','mocareas','1a1. Was any part of MoCA administered? If No, enter reason code, 95–98','','','1','udsneuropsychmoca','MOCAREAS','2','smallint','','1','null','Was any part of MoCA administered? If No, enter reason code, 95–98','1a1.');</v>
      </c>
      <c r="C3" s="1" t="str">
        <f t="shared" ref="C3:C66" si="1">A3 &amp; B3</f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('lava','crms-nacc','udsneuropsychmoca3','2','mocareas','1a1. Was any part of MoCA administered? If No, enter reason code, 95–98','','','1','udsneuropsychmoca','MOCAREAS','2','smallint','','1','null','Was any part of MoCA administered? If No, enter reason code, 95–98','1a1.');</v>
      </c>
      <c r="D3" t="s">
        <v>13</v>
      </c>
      <c r="E3" t="s">
        <v>23</v>
      </c>
      <c r="F3" t="s">
        <v>238</v>
      </c>
      <c r="G3">
        <v>2</v>
      </c>
      <c r="H3" s="6" t="str">
        <f t="shared" ref="H3:H66" si="2">LOWER(N3)</f>
        <v>mocareas</v>
      </c>
      <c r="I3" s="7" t="s">
        <v>240</v>
      </c>
      <c r="J3"/>
      <c r="K3" s="3"/>
      <c r="L3">
        <v>1</v>
      </c>
      <c r="M3" t="s">
        <v>309</v>
      </c>
      <c r="N3" t="s">
        <v>29</v>
      </c>
      <c r="O3">
        <v>2</v>
      </c>
      <c r="P3" s="8" t="s">
        <v>9</v>
      </c>
      <c r="R3">
        <v>1</v>
      </c>
      <c r="S3" t="s">
        <v>21</v>
      </c>
      <c r="T3" t="s">
        <v>30</v>
      </c>
      <c r="U3" t="s">
        <v>28</v>
      </c>
    </row>
    <row r="4" spans="1:21">
      <c r="A4" s="1" t="s">
        <v>235</v>
      </c>
      <c r="B4" s="1" t="str">
        <f t="shared" si="0"/>
        <v>lava','crms-nacc','udsneuropsychmoca3','3','mocaloc','1b. MoCA was administered?','','','1','udsneuropsychmoca','MOCALOC','3','smallint','','1','null','MoCA was administered?','1b.');</v>
      </c>
      <c r="C4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('lava','crms-nacc','udsneuropsychmoca3','3','mocaloc','1b. MoCA was administered?','','','1','udsneuropsychmoca','MOCALOC','3','smallint','','1','null','MoCA was administered?','1b.');</v>
      </c>
      <c r="D4" t="s">
        <v>13</v>
      </c>
      <c r="E4" t="s">
        <v>23</v>
      </c>
      <c r="F4" t="s">
        <v>238</v>
      </c>
      <c r="G4">
        <v>3</v>
      </c>
      <c r="H4" s="6" t="str">
        <f t="shared" si="2"/>
        <v>mocaloc</v>
      </c>
      <c r="I4" s="7" t="s">
        <v>241</v>
      </c>
      <c r="J4"/>
      <c r="K4" s="3"/>
      <c r="L4">
        <v>1</v>
      </c>
      <c r="M4" t="s">
        <v>309</v>
      </c>
      <c r="N4" t="s">
        <v>32</v>
      </c>
      <c r="O4">
        <v>3</v>
      </c>
      <c r="P4" s="8" t="s">
        <v>9</v>
      </c>
      <c r="R4">
        <v>1</v>
      </c>
      <c r="S4" t="s">
        <v>21</v>
      </c>
      <c r="T4" t="s">
        <v>33</v>
      </c>
      <c r="U4" t="s">
        <v>31</v>
      </c>
    </row>
    <row r="5" spans="1:21">
      <c r="A5" s="1" t="s">
        <v>235</v>
      </c>
      <c r="B5" s="1" t="str">
        <f t="shared" si="0"/>
        <v>lava','crms-nacc','udsneuropsychmoca3','4','mocalan','1c. Language of MoCA administration','','','1','udsneuropsychmoca','MOCALAN','4','smallint','','1','null','Language of MoCA administration','1c.');</v>
      </c>
      <c r="C5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('lava','crms-nacc','udsneuropsychmoca3','4','mocalan','1c. Language of MoCA administration','','','1','udsneuropsychmoca','MOCALAN','4','smallint','','1','null','Language of MoCA administration','1c.');</v>
      </c>
      <c r="D5" t="s">
        <v>13</v>
      </c>
      <c r="E5" t="s">
        <v>23</v>
      </c>
      <c r="F5" t="s">
        <v>238</v>
      </c>
      <c r="G5">
        <v>4</v>
      </c>
      <c r="H5" s="6" t="str">
        <f t="shared" si="2"/>
        <v>mocalan</v>
      </c>
      <c r="I5" s="7" t="s">
        <v>242</v>
      </c>
      <c r="J5"/>
      <c r="K5" s="3"/>
      <c r="L5">
        <v>1</v>
      </c>
      <c r="M5" t="s">
        <v>309</v>
      </c>
      <c r="N5" t="s">
        <v>35</v>
      </c>
      <c r="O5">
        <v>4</v>
      </c>
      <c r="P5" s="8" t="s">
        <v>9</v>
      </c>
      <c r="R5">
        <v>1</v>
      </c>
      <c r="S5" t="s">
        <v>21</v>
      </c>
      <c r="T5" t="s">
        <v>36</v>
      </c>
      <c r="U5" t="s">
        <v>34</v>
      </c>
    </row>
    <row r="6" spans="1:21">
      <c r="A6" s="1" t="s">
        <v>235</v>
      </c>
      <c r="B6" s="1" t="str">
        <f t="shared" si="0"/>
        <v>lava','crms-nacc','udsneuropsychmoca3','5','mocalanx','1c1. Language of MoCA administration - Other specify','','','1','udsneuropsychmoca','MOCALANX','5','varchar','60','1','null','Language of MoCA administration - Other specify','1c1.');</v>
      </c>
      <c r="C6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('lava','crms-nacc','udsneuropsychmoca3','5','mocalanx','1c1. Language of MoCA administration - Other specify','','','1','udsneuropsychmoca','MOCALANX','5','varchar','60','1','null','Language of MoCA administration - Other specify','1c1.');</v>
      </c>
      <c r="D6" t="s">
        <v>13</v>
      </c>
      <c r="E6" t="s">
        <v>23</v>
      </c>
      <c r="F6" t="s">
        <v>238</v>
      </c>
      <c r="G6">
        <v>5</v>
      </c>
      <c r="H6" s="6" t="str">
        <f t="shared" si="2"/>
        <v>mocalanx</v>
      </c>
      <c r="I6" s="7" t="s">
        <v>243</v>
      </c>
      <c r="J6"/>
      <c r="K6" s="3"/>
      <c r="L6">
        <v>1</v>
      </c>
      <c r="M6" t="s">
        <v>309</v>
      </c>
      <c r="N6" t="s">
        <v>38</v>
      </c>
      <c r="O6">
        <v>5</v>
      </c>
      <c r="P6" s="8" t="s">
        <v>22</v>
      </c>
      <c r="Q6" s="2" t="s">
        <v>24</v>
      </c>
      <c r="R6">
        <v>1</v>
      </c>
      <c r="S6" t="s">
        <v>21</v>
      </c>
      <c r="T6" t="s">
        <v>39</v>
      </c>
      <c r="U6" t="s">
        <v>37</v>
      </c>
    </row>
    <row r="7" spans="1:21" ht="30">
      <c r="A7" s="1" t="s">
        <v>235</v>
      </c>
      <c r="B7" s="1" t="str">
        <f t="shared" si="0"/>
        <v>lava','crms-nacc','udsneuropsychmoca3','6','mocavis','1d. Subject was unable to complete one or more sections due to visual impairment','','','1','udsneuropsychmoca','MOCAVIS','6','smallint','','1','null','Subject was unable to complete one or more sections due to visual impairment','1d.');</v>
      </c>
      <c r="C7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('lava','crms-nacc','udsneuropsychmoca3','6','mocavis','1d. Subject was unable to complete one or more sections due to visual impairment','','','1','udsneuropsychmoca','MOCAVIS','6','smallint','','1','null','Subject was unable to complete one or more sections due to visual impairment','1d.');</v>
      </c>
      <c r="D7" t="s">
        <v>13</v>
      </c>
      <c r="E7" t="s">
        <v>23</v>
      </c>
      <c r="F7" t="s">
        <v>238</v>
      </c>
      <c r="G7">
        <v>6</v>
      </c>
      <c r="H7" s="6" t="str">
        <f t="shared" si="2"/>
        <v>mocavis</v>
      </c>
      <c r="I7" s="7" t="s">
        <v>244</v>
      </c>
      <c r="J7"/>
      <c r="K7" s="3"/>
      <c r="L7">
        <v>1</v>
      </c>
      <c r="M7" t="s">
        <v>309</v>
      </c>
      <c r="N7" t="s">
        <v>41</v>
      </c>
      <c r="O7">
        <v>6</v>
      </c>
      <c r="P7" s="8" t="s">
        <v>9</v>
      </c>
      <c r="R7">
        <v>1</v>
      </c>
      <c r="S7" t="s">
        <v>21</v>
      </c>
      <c r="T7" t="s">
        <v>42</v>
      </c>
      <c r="U7" t="s">
        <v>40</v>
      </c>
    </row>
    <row r="8" spans="1:21" ht="30">
      <c r="A8" s="1" t="s">
        <v>235</v>
      </c>
      <c r="B8" s="1" t="str">
        <f t="shared" si="0"/>
        <v>lava','crms-nacc','udsneuropsychmoca3','7','mocahear','1e. Subject was unable to complete one or more sections due to hearing impairment','','','1','udsneuropsychmoca','MOCAHEAR','7','smallint','','1','null','Subject was unable to complete one or more sections due to hearing impairment','1e.');</v>
      </c>
      <c r="C8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('lava','crms-nacc','udsneuropsychmoca3','7','mocahear','1e. Subject was unable to complete one or more sections due to hearing impairment','','','1','udsneuropsychmoca','MOCAHEAR','7','smallint','','1','null','Subject was unable to complete one or more sections due to hearing impairment','1e.');</v>
      </c>
      <c r="D8" t="s">
        <v>13</v>
      </c>
      <c r="E8" t="s">
        <v>23</v>
      </c>
      <c r="F8" t="s">
        <v>238</v>
      </c>
      <c r="G8">
        <v>7</v>
      </c>
      <c r="H8" s="6" t="str">
        <f t="shared" si="2"/>
        <v>mocahear</v>
      </c>
      <c r="I8" s="7" t="s">
        <v>245</v>
      </c>
      <c r="J8"/>
      <c r="K8" s="3"/>
      <c r="L8">
        <v>1</v>
      </c>
      <c r="M8" t="s">
        <v>309</v>
      </c>
      <c r="N8" t="s">
        <v>44</v>
      </c>
      <c r="O8">
        <v>7</v>
      </c>
      <c r="P8" s="8" t="s">
        <v>9</v>
      </c>
      <c r="R8">
        <v>1</v>
      </c>
      <c r="S8" t="s">
        <v>21</v>
      </c>
      <c r="T8" t="s">
        <v>45</v>
      </c>
      <c r="U8" t="s">
        <v>43</v>
      </c>
    </row>
    <row r="9" spans="1:21">
      <c r="A9" s="1" t="s">
        <v>235</v>
      </c>
      <c r="B9" s="1" t="str">
        <f t="shared" si="0"/>
        <v>lava','crms-nacc','udsneuropsychmoca3','8','mocatots','1f. MoCA Total Raw Score - uncorrected','','','1','udsneuropsychmoca','MOCATOTS','8','smallint','','1','null','MoCA Total Raw Score - uncorrected','1f.');</v>
      </c>
      <c r="C9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('lava','crms-nacc','udsneuropsychmoca3','8','mocatots','1f. MoCA Total Raw Score - uncorrected','','','1','udsneuropsychmoca','MOCATOTS','8','smallint','','1','null','MoCA Total Raw Score - uncorrected','1f.');</v>
      </c>
      <c r="D9" t="s">
        <v>13</v>
      </c>
      <c r="E9" t="s">
        <v>23</v>
      </c>
      <c r="F9" t="s">
        <v>238</v>
      </c>
      <c r="G9">
        <v>8</v>
      </c>
      <c r="H9" s="6" t="str">
        <f t="shared" si="2"/>
        <v>mocatots</v>
      </c>
      <c r="I9" s="7" t="s">
        <v>246</v>
      </c>
      <c r="J9"/>
      <c r="K9" s="3"/>
      <c r="L9">
        <v>1</v>
      </c>
      <c r="M9" t="s">
        <v>309</v>
      </c>
      <c r="N9" t="s">
        <v>47</v>
      </c>
      <c r="O9">
        <v>8</v>
      </c>
      <c r="P9" s="8" t="s">
        <v>9</v>
      </c>
      <c r="R9">
        <v>1</v>
      </c>
      <c r="S9" t="s">
        <v>21</v>
      </c>
      <c r="T9" t="s">
        <v>48</v>
      </c>
      <c r="U9" t="s">
        <v>46</v>
      </c>
    </row>
    <row r="10" spans="1:21">
      <c r="A10" s="1" t="s">
        <v>235</v>
      </c>
      <c r="B10" s="1" t="str">
        <f t="shared" si="0"/>
        <v>lava','crms-nacc','udsneuropsychmoca3','9','mocatrai','1g. MoCA: Visuospatial/executive - Trails','','','1','udsneuropsychmoca','MOCATRAI','9','smallint','','1','null','MoCA: Visuospatial/executive - Trails','1g.');</v>
      </c>
      <c r="C10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('lava','crms-nacc','udsneuropsychmoca3','9','mocatrai','1g. MoCA: Visuospatial/executive - Trails','','','1','udsneuropsychmoca','MOCATRAI','9','smallint','','1','null','MoCA: Visuospatial/executive - Trails','1g.');</v>
      </c>
      <c r="D10" t="s">
        <v>13</v>
      </c>
      <c r="E10" t="s">
        <v>23</v>
      </c>
      <c r="F10" t="s">
        <v>238</v>
      </c>
      <c r="G10">
        <v>9</v>
      </c>
      <c r="H10" s="6" t="str">
        <f t="shared" si="2"/>
        <v>mocatrai</v>
      </c>
      <c r="I10" s="7" t="s">
        <v>247</v>
      </c>
      <c r="J10"/>
      <c r="K10" s="3"/>
      <c r="L10">
        <v>1</v>
      </c>
      <c r="M10" t="s">
        <v>309</v>
      </c>
      <c r="N10" t="s">
        <v>50</v>
      </c>
      <c r="O10">
        <v>9</v>
      </c>
      <c r="P10" s="8" t="s">
        <v>9</v>
      </c>
      <c r="R10">
        <v>1</v>
      </c>
      <c r="S10" t="s">
        <v>21</v>
      </c>
      <c r="T10" t="s">
        <v>51</v>
      </c>
      <c r="U10" t="s">
        <v>49</v>
      </c>
    </row>
    <row r="11" spans="1:21">
      <c r="A11" s="1" t="s">
        <v>235</v>
      </c>
      <c r="B11" s="1" t="str">
        <f t="shared" si="0"/>
        <v>lava','crms-nacc','udsneuropsychmoca3','10','mocacube','1h. MoCA: Visuospatial/executive - Cube','','','1','udsneuropsychmoca','MOCACUBE','10','smallint','','1','null','MoCA: Visuospatial/executive - Cube','1h.');</v>
      </c>
      <c r="C11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('lava','crms-nacc','udsneuropsychmoca3','10','mocacube','1h. MoCA: Visuospatial/executive - Cube','','','1','udsneuropsychmoca','MOCACUBE','10','smallint','','1','null','MoCA: Visuospatial/executive - Cube','1h.');</v>
      </c>
      <c r="D11" t="s">
        <v>13</v>
      </c>
      <c r="E11" t="s">
        <v>23</v>
      </c>
      <c r="F11" t="s">
        <v>238</v>
      </c>
      <c r="G11">
        <v>10</v>
      </c>
      <c r="H11" s="6" t="str">
        <f t="shared" si="2"/>
        <v>mocacube</v>
      </c>
      <c r="I11" s="7" t="s">
        <v>248</v>
      </c>
      <c r="J11"/>
      <c r="K11" s="3"/>
      <c r="L11">
        <v>1</v>
      </c>
      <c r="M11" t="s">
        <v>309</v>
      </c>
      <c r="N11" t="s">
        <v>53</v>
      </c>
      <c r="O11">
        <v>10</v>
      </c>
      <c r="P11" s="8" t="s">
        <v>9</v>
      </c>
      <c r="R11">
        <v>1</v>
      </c>
      <c r="S11" t="s">
        <v>21</v>
      </c>
      <c r="T11" t="s">
        <v>54</v>
      </c>
      <c r="U11" t="s">
        <v>52</v>
      </c>
    </row>
    <row r="12" spans="1:21">
      <c r="A12" s="1" t="s">
        <v>235</v>
      </c>
      <c r="B12" s="1" t="str">
        <f t="shared" si="0"/>
        <v>lava','crms-nacc','udsneuropsychmoca3','11','mocacloc','1i. MoCA: Visuospatial/executive - Clock contour','','','1','udsneuropsychmoca','MOCACLOC','11','smallint','','1','null','MoCA: Visuospatial/executive - Clock contour','1i.');</v>
      </c>
      <c r="C12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('lava','crms-nacc','udsneuropsychmoca3','11','mocacloc','1i. MoCA: Visuospatial/executive - Clock contour','','','1','udsneuropsychmoca','MOCACLOC','11','smallint','','1','null','MoCA: Visuospatial/executive - Clock contour','1i.');</v>
      </c>
      <c r="D12" t="s">
        <v>13</v>
      </c>
      <c r="E12" t="s">
        <v>23</v>
      </c>
      <c r="F12" t="s">
        <v>238</v>
      </c>
      <c r="G12">
        <v>11</v>
      </c>
      <c r="H12" s="6" t="str">
        <f t="shared" si="2"/>
        <v>mocacloc</v>
      </c>
      <c r="I12" s="7" t="s">
        <v>249</v>
      </c>
      <c r="J12"/>
      <c r="K12" s="3"/>
      <c r="L12">
        <v>1</v>
      </c>
      <c r="M12" t="s">
        <v>309</v>
      </c>
      <c r="N12" t="s">
        <v>56</v>
      </c>
      <c r="O12">
        <v>11</v>
      </c>
      <c r="P12" s="8" t="s">
        <v>9</v>
      </c>
      <c r="R12">
        <v>1</v>
      </c>
      <c r="S12" t="s">
        <v>21</v>
      </c>
      <c r="T12" t="s">
        <v>57</v>
      </c>
      <c r="U12" t="s">
        <v>55</v>
      </c>
    </row>
    <row r="13" spans="1:21">
      <c r="A13" s="1" t="s">
        <v>235</v>
      </c>
      <c r="B13" s="1" t="str">
        <f t="shared" si="0"/>
        <v>lava','crms-nacc','udsneuropsychmoca3','12','mocaclon','1j. MoCA: Visuospatial/executive - Clock numbers','','','1','udsneuropsychmoca','MOCACLON','12','smallint','','1','null','MoCA: Visuospatial/executive - Clock numbers','1j.');</v>
      </c>
      <c r="C13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('lava','crms-nacc','udsneuropsychmoca3','12','mocaclon','1j. MoCA: Visuospatial/executive - Clock numbers','','','1','udsneuropsychmoca','MOCACLON','12','smallint','','1','null','MoCA: Visuospatial/executive - Clock numbers','1j.');</v>
      </c>
      <c r="D13" t="s">
        <v>13</v>
      </c>
      <c r="E13" t="s">
        <v>23</v>
      </c>
      <c r="F13" t="s">
        <v>238</v>
      </c>
      <c r="G13">
        <v>12</v>
      </c>
      <c r="H13" s="6" t="str">
        <f t="shared" si="2"/>
        <v>mocaclon</v>
      </c>
      <c r="I13" s="7" t="s">
        <v>250</v>
      </c>
      <c r="J13"/>
      <c r="K13" s="3"/>
      <c r="L13">
        <v>1</v>
      </c>
      <c r="M13" t="s">
        <v>309</v>
      </c>
      <c r="N13" t="s">
        <v>59</v>
      </c>
      <c r="O13">
        <v>12</v>
      </c>
      <c r="P13" s="8" t="s">
        <v>9</v>
      </c>
      <c r="R13">
        <v>1</v>
      </c>
      <c r="S13" t="s">
        <v>21</v>
      </c>
      <c r="T13" t="s">
        <v>60</v>
      </c>
      <c r="U13" t="s">
        <v>58</v>
      </c>
    </row>
    <row r="14" spans="1:21">
      <c r="A14" s="1" t="s">
        <v>235</v>
      </c>
      <c r="B14" s="1" t="str">
        <f t="shared" si="0"/>
        <v>lava','crms-nacc','udsneuropsychmoca3','13','mocacloh','1k. MoCA: Visuospatial/executive - Clock hands','','','1','udsneuropsychmoca','MOCACLOH','13','smallint','','1','null','MoCA: Visuospatial/executive - Clock hands','1k.');</v>
      </c>
      <c r="C14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('lava','crms-nacc','udsneuropsychmoca3','13','mocacloh','1k. MoCA: Visuospatial/executive - Clock hands','','','1','udsneuropsychmoca','MOCACLOH','13','smallint','','1','null','MoCA: Visuospatial/executive - Clock hands','1k.');</v>
      </c>
      <c r="D14" t="s">
        <v>13</v>
      </c>
      <c r="E14" t="s">
        <v>23</v>
      </c>
      <c r="F14" t="s">
        <v>238</v>
      </c>
      <c r="G14">
        <v>13</v>
      </c>
      <c r="H14" s="6" t="str">
        <f t="shared" si="2"/>
        <v>mocacloh</v>
      </c>
      <c r="I14" s="7" t="s">
        <v>251</v>
      </c>
      <c r="J14"/>
      <c r="K14" s="3"/>
      <c r="L14">
        <v>1</v>
      </c>
      <c r="M14" t="s">
        <v>309</v>
      </c>
      <c r="N14" t="s">
        <v>62</v>
      </c>
      <c r="O14">
        <v>13</v>
      </c>
      <c r="P14" s="8" t="s">
        <v>9</v>
      </c>
      <c r="R14">
        <v>1</v>
      </c>
      <c r="S14" t="s">
        <v>21</v>
      </c>
      <c r="T14" t="s">
        <v>63</v>
      </c>
      <c r="U14" t="s">
        <v>61</v>
      </c>
    </row>
    <row r="15" spans="1:21">
      <c r="A15" s="1" t="s">
        <v>235</v>
      </c>
      <c r="B15" s="1" t="str">
        <f t="shared" si="0"/>
        <v>lava','crms-nacc','udsneuropsychmoca3','14','mocanami','1l. MoCA: Language - Naming','','','1','udsneuropsychmoca','MOCANAMI','14','smallint','','1','null','MoCA: Language - Naming','1l.');</v>
      </c>
      <c r="C15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('lava','crms-nacc','udsneuropsychmoca3','14','mocanami','1l. MoCA: Language - Naming','','','1','udsneuropsychmoca','MOCANAMI','14','smallint','','1','null','MoCA: Language - Naming','1l.');</v>
      </c>
      <c r="D15" t="s">
        <v>13</v>
      </c>
      <c r="E15" t="s">
        <v>23</v>
      </c>
      <c r="F15" t="s">
        <v>238</v>
      </c>
      <c r="G15">
        <v>14</v>
      </c>
      <c r="H15" s="6" t="str">
        <f t="shared" si="2"/>
        <v>mocanami</v>
      </c>
      <c r="I15" s="7" t="s">
        <v>252</v>
      </c>
      <c r="J15"/>
      <c r="K15" s="3"/>
      <c r="L15">
        <v>1</v>
      </c>
      <c r="M15" t="s">
        <v>309</v>
      </c>
      <c r="N15" t="s">
        <v>65</v>
      </c>
      <c r="O15">
        <v>14</v>
      </c>
      <c r="P15" s="8" t="s">
        <v>9</v>
      </c>
      <c r="R15">
        <v>1</v>
      </c>
      <c r="S15" t="s">
        <v>21</v>
      </c>
      <c r="T15" t="s">
        <v>66</v>
      </c>
      <c r="U15" t="s">
        <v>64</v>
      </c>
    </row>
    <row r="16" spans="1:21">
      <c r="A16" s="1" t="s">
        <v>235</v>
      </c>
      <c r="B16" s="1" t="str">
        <f t="shared" si="0"/>
        <v>lava','crms-nacc','udsneuropsychmoca3','15','mocaregi','1m. MoCA: Memory - Registration (two trials)','','','1','udsneuropsychmoca','MOCAREGI','15','smallint','','1','null','MoCA: Memory - Registration (two trials)','1m.');</v>
      </c>
      <c r="C16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('lava','crms-nacc','udsneuropsychmoca3','15','mocaregi','1m. MoCA: Memory - Registration (two trials)','','','1','udsneuropsychmoca','MOCAREGI','15','smallint','','1','null','MoCA: Memory - Registration (two trials)','1m.');</v>
      </c>
      <c r="D16" t="s">
        <v>13</v>
      </c>
      <c r="E16" t="s">
        <v>23</v>
      </c>
      <c r="F16" t="s">
        <v>238</v>
      </c>
      <c r="G16">
        <v>15</v>
      </c>
      <c r="H16" s="6" t="str">
        <f t="shared" si="2"/>
        <v>mocaregi</v>
      </c>
      <c r="I16" s="7" t="s">
        <v>253</v>
      </c>
      <c r="J16"/>
      <c r="L16">
        <v>1</v>
      </c>
      <c r="M16" t="s">
        <v>309</v>
      </c>
      <c r="N16" t="s">
        <v>68</v>
      </c>
      <c r="O16">
        <v>15</v>
      </c>
      <c r="P16" s="8" t="s">
        <v>9</v>
      </c>
      <c r="R16">
        <v>1</v>
      </c>
      <c r="S16" t="s">
        <v>21</v>
      </c>
      <c r="T16" t="s">
        <v>69</v>
      </c>
      <c r="U16" t="s">
        <v>67</v>
      </c>
    </row>
    <row r="17" spans="1:21">
      <c r="A17" s="1" t="s">
        <v>235</v>
      </c>
      <c r="B17" s="1" t="str">
        <f t="shared" si="0"/>
        <v>lava','crms-nacc','udsneuropsychmoca3','16','mocadigi','1n. MoCA: Attention - Digits','','','1','udsneuropsychmoca','MOCADIGI','16','smallint','','1','null','MoCA: Attention - Digits','1n.');</v>
      </c>
      <c r="C17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('lava','crms-nacc','udsneuropsychmoca3','16','mocadigi','1n. MoCA: Attention - Digits','','','1','udsneuropsychmoca','MOCADIGI','16','smallint','','1','null','MoCA: Attention - Digits','1n.');</v>
      </c>
      <c r="D17" t="s">
        <v>13</v>
      </c>
      <c r="E17" t="s">
        <v>23</v>
      </c>
      <c r="F17" t="s">
        <v>238</v>
      </c>
      <c r="G17">
        <v>16</v>
      </c>
      <c r="H17" s="6" t="str">
        <f t="shared" si="2"/>
        <v>mocadigi</v>
      </c>
      <c r="I17" s="7" t="s">
        <v>254</v>
      </c>
      <c r="J17"/>
      <c r="L17">
        <v>1</v>
      </c>
      <c r="M17" t="s">
        <v>309</v>
      </c>
      <c r="N17" t="s">
        <v>71</v>
      </c>
      <c r="O17">
        <v>16</v>
      </c>
      <c r="P17" s="8" t="s">
        <v>9</v>
      </c>
      <c r="R17">
        <v>1</v>
      </c>
      <c r="S17" t="s">
        <v>21</v>
      </c>
      <c r="T17" t="s">
        <v>72</v>
      </c>
      <c r="U17" t="s">
        <v>70</v>
      </c>
    </row>
    <row r="18" spans="1:21">
      <c r="A18" s="1" t="s">
        <v>235</v>
      </c>
      <c r="B18" s="1" t="str">
        <f t="shared" si="0"/>
        <v>lava','crms-nacc','udsneuropsychmoca3','17','mocalett','1o. MoCA: Attention - Letter A','','','1','udsneuropsychmoca','MOCALETT','17','smallint','','1','null','MoCA: Attention - Letter A','1o.');</v>
      </c>
      <c r="C18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('lava','crms-nacc','udsneuropsychmoca3','17','mocalett','1o. MoCA: Attention - Letter A','','','1','udsneuropsychmoca','MOCALETT','17','smallint','','1','null','MoCA: Attention - Letter A','1o.');</v>
      </c>
      <c r="D18" t="s">
        <v>13</v>
      </c>
      <c r="E18" t="s">
        <v>23</v>
      </c>
      <c r="F18" t="s">
        <v>238</v>
      </c>
      <c r="G18">
        <v>17</v>
      </c>
      <c r="H18" s="6" t="str">
        <f t="shared" si="2"/>
        <v>mocalett</v>
      </c>
      <c r="I18" s="7" t="s">
        <v>255</v>
      </c>
      <c r="J18"/>
      <c r="L18">
        <v>1</v>
      </c>
      <c r="M18" t="s">
        <v>309</v>
      </c>
      <c r="N18" t="s">
        <v>74</v>
      </c>
      <c r="O18">
        <v>17</v>
      </c>
      <c r="P18" s="8" t="s">
        <v>9</v>
      </c>
      <c r="R18">
        <v>1</v>
      </c>
      <c r="S18" t="s">
        <v>21</v>
      </c>
      <c r="T18" t="s">
        <v>75</v>
      </c>
      <c r="U18" t="s">
        <v>73</v>
      </c>
    </row>
    <row r="19" spans="1:21">
      <c r="A19" s="1" t="s">
        <v>235</v>
      </c>
      <c r="B19" s="1" t="str">
        <f t="shared" si="0"/>
        <v>lava','crms-nacc','udsneuropsychmoca3','18','mocaser7','1p. MoCA: Attention - Serial 7s','','','1','udsneuropsychmoca','MOCASER7','18','smallint','','1','null','MoCA: Attention - Serial 7s','1p.');</v>
      </c>
      <c r="C19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('lava','crms-nacc','udsneuropsychmoca3','18','mocaser7','1p. MoCA: Attention - Serial 7s','','','1','udsneuropsychmoca','MOCASER7','18','smallint','','1','null','MoCA: Attention - Serial 7s','1p.');</v>
      </c>
      <c r="D19" t="s">
        <v>13</v>
      </c>
      <c r="E19" t="s">
        <v>23</v>
      </c>
      <c r="F19" t="s">
        <v>238</v>
      </c>
      <c r="G19">
        <v>18</v>
      </c>
      <c r="H19" s="6" t="str">
        <f t="shared" si="2"/>
        <v>mocaser7</v>
      </c>
      <c r="I19" s="7" t="s">
        <v>256</v>
      </c>
      <c r="J19"/>
      <c r="L19">
        <v>1</v>
      </c>
      <c r="M19" t="s">
        <v>309</v>
      </c>
      <c r="N19" t="s">
        <v>77</v>
      </c>
      <c r="O19">
        <v>18</v>
      </c>
      <c r="P19" s="8" t="s">
        <v>9</v>
      </c>
      <c r="R19">
        <v>1</v>
      </c>
      <c r="S19" t="s">
        <v>21</v>
      </c>
      <c r="T19" t="s">
        <v>78</v>
      </c>
      <c r="U19" t="s">
        <v>76</v>
      </c>
    </row>
    <row r="20" spans="1:21">
      <c r="A20" s="1" t="s">
        <v>235</v>
      </c>
      <c r="B20" s="1" t="str">
        <f t="shared" si="0"/>
        <v>lava','crms-nacc','udsneuropsychmoca3','19','mocarepe','1q. MoCA: Language - Repetition','','','1','udsneuropsychmoca','MOCAREPE','19','smallint','','1','null','MoCA: Language - Repetition','1q.');</v>
      </c>
      <c r="C20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('lava','crms-nacc','udsneuropsychmoca3','19','mocarepe','1q. MoCA: Language - Repetition','','','1','udsneuropsychmoca','MOCAREPE','19','smallint','','1','null','MoCA: Language - Repetition','1q.');</v>
      </c>
      <c r="D20" t="s">
        <v>13</v>
      </c>
      <c r="E20" t="s">
        <v>23</v>
      </c>
      <c r="F20" t="s">
        <v>238</v>
      </c>
      <c r="G20">
        <v>19</v>
      </c>
      <c r="H20" s="6" t="str">
        <f t="shared" si="2"/>
        <v>mocarepe</v>
      </c>
      <c r="I20" s="7" t="s">
        <v>257</v>
      </c>
      <c r="J20"/>
      <c r="L20">
        <v>1</v>
      </c>
      <c r="M20" t="s">
        <v>309</v>
      </c>
      <c r="N20" t="s">
        <v>80</v>
      </c>
      <c r="O20">
        <v>19</v>
      </c>
      <c r="P20" s="8" t="s">
        <v>9</v>
      </c>
      <c r="R20">
        <v>1</v>
      </c>
      <c r="S20" t="s">
        <v>21</v>
      </c>
      <c r="T20" t="s">
        <v>81</v>
      </c>
      <c r="U20" t="s">
        <v>79</v>
      </c>
    </row>
    <row r="21" spans="1:21">
      <c r="A21" s="1" t="s">
        <v>235</v>
      </c>
      <c r="B21" s="1" t="str">
        <f t="shared" si="0"/>
        <v>lava','crms-nacc','udsneuropsychmoca3','20','mocaflue','1r. MoCA: Language - Fluency','','','1','udsneuropsychmoca','MOCAFLUE','20','smallint','','1','null','MoCA: Language - Fluency','1r.');</v>
      </c>
      <c r="C21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('lava','crms-nacc','udsneuropsychmoca3','20','mocaflue','1r. MoCA: Language - Fluency','','','1','udsneuropsychmoca','MOCAFLUE','20','smallint','','1','null','MoCA: Language - Fluency','1r.');</v>
      </c>
      <c r="D21" t="s">
        <v>13</v>
      </c>
      <c r="E21" t="s">
        <v>23</v>
      </c>
      <c r="F21" t="s">
        <v>238</v>
      </c>
      <c r="G21">
        <v>20</v>
      </c>
      <c r="H21" s="6" t="str">
        <f t="shared" si="2"/>
        <v>mocaflue</v>
      </c>
      <c r="I21" s="7" t="s">
        <v>258</v>
      </c>
      <c r="J21"/>
      <c r="L21">
        <v>1</v>
      </c>
      <c r="M21" t="s">
        <v>309</v>
      </c>
      <c r="N21" t="s">
        <v>83</v>
      </c>
      <c r="O21">
        <v>20</v>
      </c>
      <c r="P21" s="8" t="s">
        <v>9</v>
      </c>
      <c r="R21">
        <v>1</v>
      </c>
      <c r="S21" t="s">
        <v>21</v>
      </c>
      <c r="T21" t="s">
        <v>84</v>
      </c>
      <c r="U21" t="s">
        <v>82</v>
      </c>
    </row>
    <row r="22" spans="1:21">
      <c r="A22" s="1" t="s">
        <v>235</v>
      </c>
      <c r="B22" s="1" t="str">
        <f t="shared" si="0"/>
        <v>lava','crms-nacc','udsneuropsychmoca3','21','mocaabst','1s. MoCA: Abstraction','','','1','udsneuropsychmoca','MOCAABST','21','smallint','','1','null','MoCA: Abstraction','1s.');</v>
      </c>
      <c r="C22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('lava','crms-nacc','udsneuropsychmoca3','21','mocaabst','1s. MoCA: Abstraction','','','1','udsneuropsychmoca','MOCAABST','21','smallint','','1','null','MoCA: Abstraction','1s.');</v>
      </c>
      <c r="D22" t="s">
        <v>13</v>
      </c>
      <c r="E22" t="s">
        <v>23</v>
      </c>
      <c r="F22" t="s">
        <v>238</v>
      </c>
      <c r="G22">
        <v>21</v>
      </c>
      <c r="H22" s="6" t="str">
        <f t="shared" si="2"/>
        <v>mocaabst</v>
      </c>
      <c r="I22" s="7" t="s">
        <v>259</v>
      </c>
      <c r="J22"/>
      <c r="L22">
        <v>1</v>
      </c>
      <c r="M22" t="s">
        <v>309</v>
      </c>
      <c r="N22" t="s">
        <v>86</v>
      </c>
      <c r="O22">
        <v>21</v>
      </c>
      <c r="P22" s="8" t="s">
        <v>9</v>
      </c>
      <c r="R22">
        <v>1</v>
      </c>
      <c r="S22" t="s">
        <v>21</v>
      </c>
      <c r="T22" t="s">
        <v>87</v>
      </c>
      <c r="U22" t="s">
        <v>85</v>
      </c>
    </row>
    <row r="23" spans="1:21">
      <c r="A23" s="1" t="s">
        <v>235</v>
      </c>
      <c r="B23" s="1" t="str">
        <f t="shared" si="0"/>
        <v>lava','crms-nacc','udsneuropsychmoca3','22','mocarecn','1t. MoCA: Delayed recall - No cue','','','1','udsneuropsychmoca','MOCARECN','22','smallint','','1','null','MoCA: Delayed recall - No cue','1t.');</v>
      </c>
      <c r="C23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('lava','crms-nacc','udsneuropsychmoca3','22','mocarecn','1t. MoCA: Delayed recall - No cue','','','1','udsneuropsychmoca','MOCARECN','22','smallint','','1','null','MoCA: Delayed recall - No cue','1t.');</v>
      </c>
      <c r="D23" t="s">
        <v>13</v>
      </c>
      <c r="E23" t="s">
        <v>23</v>
      </c>
      <c r="F23" t="s">
        <v>238</v>
      </c>
      <c r="G23">
        <v>22</v>
      </c>
      <c r="H23" s="6" t="str">
        <f t="shared" si="2"/>
        <v>mocarecn</v>
      </c>
      <c r="I23" s="7" t="s">
        <v>260</v>
      </c>
      <c r="J23"/>
      <c r="L23">
        <v>1</v>
      </c>
      <c r="M23" t="s">
        <v>309</v>
      </c>
      <c r="N23" t="s">
        <v>89</v>
      </c>
      <c r="O23">
        <v>22</v>
      </c>
      <c r="P23" s="8" t="s">
        <v>9</v>
      </c>
      <c r="R23">
        <v>1</v>
      </c>
      <c r="S23" t="s">
        <v>21</v>
      </c>
      <c r="T23" t="s">
        <v>90</v>
      </c>
      <c r="U23" t="s">
        <v>88</v>
      </c>
    </row>
    <row r="24" spans="1:21">
      <c r="A24" s="1" t="s">
        <v>235</v>
      </c>
      <c r="B24" s="1" t="str">
        <f t="shared" si="0"/>
        <v>lava','crms-nacc','udsneuropsychmoca3','23','mocarecc','1u. MoCA: Delayed recall - Category cue','','','1','udsneuropsychmoca','MOCARECC','23','smallint','','1','null','MoCA: Delayed recall - Category cue','1u.');</v>
      </c>
      <c r="C24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('lava','crms-nacc','udsneuropsychmoca3','23','mocarecc','1u. MoCA: Delayed recall - Category cue','','','1','udsneuropsychmoca','MOCARECC','23','smallint','','1','null','MoCA: Delayed recall - Category cue','1u.');</v>
      </c>
      <c r="D24" t="s">
        <v>13</v>
      </c>
      <c r="E24" t="s">
        <v>23</v>
      </c>
      <c r="F24" t="s">
        <v>238</v>
      </c>
      <c r="G24">
        <v>23</v>
      </c>
      <c r="H24" s="6" t="str">
        <f t="shared" si="2"/>
        <v>mocarecc</v>
      </c>
      <c r="I24" s="7" t="s">
        <v>261</v>
      </c>
      <c r="J24"/>
      <c r="L24">
        <v>1</v>
      </c>
      <c r="M24" t="s">
        <v>309</v>
      </c>
      <c r="N24" t="s">
        <v>92</v>
      </c>
      <c r="O24">
        <v>23</v>
      </c>
      <c r="P24" s="8" t="s">
        <v>9</v>
      </c>
      <c r="R24">
        <v>1</v>
      </c>
      <c r="S24" t="s">
        <v>21</v>
      </c>
      <c r="T24" t="s">
        <v>93</v>
      </c>
      <c r="U24" t="s">
        <v>91</v>
      </c>
    </row>
    <row r="25" spans="1:21">
      <c r="A25" s="1" t="s">
        <v>235</v>
      </c>
      <c r="B25" s="1" t="str">
        <f t="shared" si="0"/>
        <v>lava','crms-nacc','udsneuropsychmoca3','24','mocarecr','1v. MoCA: Delayed recall Recognition','','','1','udsneuropsychmoca','MOCARECR','24','smallint','','1','null','MoCA: Delayed recall Recognition','1v.');</v>
      </c>
      <c r="C25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('lava','crms-nacc','udsneuropsychmoca3','24','mocarecr','1v. MoCA: Delayed recall Recognition','','','1','udsneuropsychmoca','MOCARECR','24','smallint','','1','null','MoCA: Delayed recall Recognition','1v.');</v>
      </c>
      <c r="D25" t="s">
        <v>13</v>
      </c>
      <c r="E25" t="s">
        <v>23</v>
      </c>
      <c r="F25" t="s">
        <v>238</v>
      </c>
      <c r="G25">
        <v>24</v>
      </c>
      <c r="H25" s="6" t="str">
        <f t="shared" si="2"/>
        <v>mocarecr</v>
      </c>
      <c r="I25" s="7" t="s">
        <v>262</v>
      </c>
      <c r="J25"/>
      <c r="L25">
        <v>1</v>
      </c>
      <c r="M25" t="s">
        <v>309</v>
      </c>
      <c r="N25" t="s">
        <v>95</v>
      </c>
      <c r="O25">
        <v>24</v>
      </c>
      <c r="P25" s="8" t="s">
        <v>9</v>
      </c>
      <c r="R25">
        <v>1</v>
      </c>
      <c r="S25" t="s">
        <v>21</v>
      </c>
      <c r="T25" t="s">
        <v>96</v>
      </c>
      <c r="U25" t="s">
        <v>94</v>
      </c>
    </row>
    <row r="26" spans="1:21">
      <c r="A26" s="1" t="s">
        <v>235</v>
      </c>
      <c r="B26" s="1" t="str">
        <f t="shared" si="0"/>
        <v>lava','crms-nacc','udsneuropsychmoca3','25','mocaordt','1w. MoCA: Orientation - Date','','','1','udsneuropsychmoca','MOCAORDT','25','smallint','','1','null','MoCA: Orientation - Date','1w.');</v>
      </c>
      <c r="C26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('lava','crms-nacc','udsneuropsychmoca3','25','mocaordt','1w. MoCA: Orientation - Date','','','1','udsneuropsychmoca','MOCAORDT','25','smallint','','1','null','MoCA: Orientation - Date','1w.');</v>
      </c>
      <c r="D26" t="s">
        <v>13</v>
      </c>
      <c r="E26" t="s">
        <v>23</v>
      </c>
      <c r="F26" t="s">
        <v>238</v>
      </c>
      <c r="G26">
        <v>25</v>
      </c>
      <c r="H26" s="6" t="str">
        <f t="shared" si="2"/>
        <v>mocaordt</v>
      </c>
      <c r="I26" s="7" t="s">
        <v>263</v>
      </c>
      <c r="J26"/>
      <c r="L26">
        <v>1</v>
      </c>
      <c r="M26" t="s">
        <v>309</v>
      </c>
      <c r="N26" t="s">
        <v>98</v>
      </c>
      <c r="O26">
        <v>25</v>
      </c>
      <c r="P26" s="8" t="s">
        <v>9</v>
      </c>
      <c r="R26">
        <v>1</v>
      </c>
      <c r="S26" t="s">
        <v>21</v>
      </c>
      <c r="T26" t="s">
        <v>99</v>
      </c>
      <c r="U26" t="s">
        <v>97</v>
      </c>
    </row>
    <row r="27" spans="1:21">
      <c r="A27" s="1" t="s">
        <v>235</v>
      </c>
      <c r="B27" s="1" t="str">
        <f t="shared" si="0"/>
        <v>lava','crms-nacc','udsneuropsychmoca3','26','mocaormo','1x. MoCA: Orientation - Month','','','1','udsneuropsychmoca','MOCAORMO','26','smallint','','1','null','MoCA: Orientation - Month','1x.');</v>
      </c>
      <c r="C27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('lava','crms-nacc','udsneuropsychmoca3','26','mocaormo','1x. MoCA: Orientation - Month','','','1','udsneuropsychmoca','MOCAORMO','26','smallint','','1','null','MoCA: Orientation - Month','1x.');</v>
      </c>
      <c r="D27" t="s">
        <v>13</v>
      </c>
      <c r="E27" t="s">
        <v>23</v>
      </c>
      <c r="F27" t="s">
        <v>238</v>
      </c>
      <c r="G27">
        <v>26</v>
      </c>
      <c r="H27" s="6" t="str">
        <f t="shared" si="2"/>
        <v>mocaormo</v>
      </c>
      <c r="I27" s="7" t="s">
        <v>264</v>
      </c>
      <c r="J27"/>
      <c r="L27">
        <v>1</v>
      </c>
      <c r="M27" t="s">
        <v>309</v>
      </c>
      <c r="N27" t="s">
        <v>101</v>
      </c>
      <c r="O27">
        <v>26</v>
      </c>
      <c r="P27" s="8" t="s">
        <v>9</v>
      </c>
      <c r="R27">
        <v>1</v>
      </c>
      <c r="S27" t="s">
        <v>21</v>
      </c>
      <c r="T27" t="s">
        <v>102</v>
      </c>
      <c r="U27" t="s">
        <v>100</v>
      </c>
    </row>
    <row r="28" spans="1:21">
      <c r="A28" s="1" t="s">
        <v>235</v>
      </c>
      <c r="B28" s="1" t="str">
        <f t="shared" si="0"/>
        <v>lava','crms-nacc','udsneuropsychmoca3','27','mocaoryr','1y. MoCA: Orientation - Year','','','1','udsneuropsychmoca','MOCAORYR','27','smallint','','1','null','MoCA: Orientation - Year','1y.');</v>
      </c>
      <c r="C28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('lava','crms-nacc','udsneuropsychmoca3','27','mocaoryr','1y. MoCA: Orientation - Year','','','1','udsneuropsychmoca','MOCAORYR','27','smallint','','1','null','MoCA: Orientation - Year','1y.');</v>
      </c>
      <c r="D28" t="s">
        <v>13</v>
      </c>
      <c r="E28" t="s">
        <v>23</v>
      </c>
      <c r="F28" t="s">
        <v>238</v>
      </c>
      <c r="G28">
        <v>27</v>
      </c>
      <c r="H28" s="6" t="str">
        <f t="shared" si="2"/>
        <v>mocaoryr</v>
      </c>
      <c r="I28" s="7" t="s">
        <v>265</v>
      </c>
      <c r="J28"/>
      <c r="L28">
        <v>1</v>
      </c>
      <c r="M28" t="s">
        <v>309</v>
      </c>
      <c r="N28" t="s">
        <v>104</v>
      </c>
      <c r="O28">
        <v>27</v>
      </c>
      <c r="P28" s="8" t="s">
        <v>9</v>
      </c>
      <c r="R28">
        <v>1</v>
      </c>
      <c r="S28" t="s">
        <v>21</v>
      </c>
      <c r="T28" t="s">
        <v>105</v>
      </c>
      <c r="U28" t="s">
        <v>103</v>
      </c>
    </row>
    <row r="29" spans="1:21">
      <c r="A29" s="1" t="s">
        <v>235</v>
      </c>
      <c r="B29" s="1" t="str">
        <f t="shared" si="0"/>
        <v>lava','crms-nacc','udsneuropsychmoca3','28','mocaordy','1z. MoCA: Orientation - Day','','','1','udsneuropsychmoca','MOCAORDY','28','smallint','','1','null','MoCA: Orientation - Day','1z.');</v>
      </c>
      <c r="C29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('lava','crms-nacc','udsneuropsychmoca3','28','mocaordy','1z. MoCA: Orientation - Day','','','1','udsneuropsychmoca','MOCAORDY','28','smallint','','1','null','MoCA: Orientation - Day','1z.');</v>
      </c>
      <c r="D29" t="s">
        <v>13</v>
      </c>
      <c r="E29" t="s">
        <v>23</v>
      </c>
      <c r="F29" t="s">
        <v>238</v>
      </c>
      <c r="G29">
        <v>28</v>
      </c>
      <c r="H29" s="6" t="str">
        <f t="shared" si="2"/>
        <v>mocaordy</v>
      </c>
      <c r="I29" s="7" t="s">
        <v>266</v>
      </c>
      <c r="J29"/>
      <c r="L29">
        <v>1</v>
      </c>
      <c r="M29" t="s">
        <v>309</v>
      </c>
      <c r="N29" t="s">
        <v>107</v>
      </c>
      <c r="O29">
        <v>28</v>
      </c>
      <c r="P29" s="8" t="s">
        <v>9</v>
      </c>
      <c r="R29">
        <v>1</v>
      </c>
      <c r="S29" t="s">
        <v>21</v>
      </c>
      <c r="T29" t="s">
        <v>108</v>
      </c>
      <c r="U29" t="s">
        <v>106</v>
      </c>
    </row>
    <row r="30" spans="1:21">
      <c r="A30" s="1" t="s">
        <v>235</v>
      </c>
      <c r="B30" s="1" t="str">
        <f t="shared" si="0"/>
        <v>lava','crms-nacc','udsneuropsychmoca3','29','mocaorpl','1aa. MoCA: Orientation - Place','','','1','udsneuropsychmoca','MOCAORPL','29','smallint','','1','null','MoCA: Orientation - Place','1aa.');</v>
      </c>
      <c r="C30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('lava','crms-nacc','udsneuropsychmoca3','29','mocaorpl','1aa. MoCA: Orientation - Place','','','1','udsneuropsychmoca','MOCAORPL','29','smallint','','1','null','MoCA: Orientation - Place','1aa.');</v>
      </c>
      <c r="D30" t="s">
        <v>13</v>
      </c>
      <c r="E30" t="s">
        <v>23</v>
      </c>
      <c r="F30" t="s">
        <v>238</v>
      </c>
      <c r="G30">
        <v>29</v>
      </c>
      <c r="H30" s="6" t="str">
        <f t="shared" si="2"/>
        <v>mocaorpl</v>
      </c>
      <c r="I30" s="7" t="s">
        <v>267</v>
      </c>
      <c r="J30"/>
      <c r="L30">
        <v>1</v>
      </c>
      <c r="M30" t="s">
        <v>309</v>
      </c>
      <c r="N30" t="s">
        <v>110</v>
      </c>
      <c r="O30">
        <v>29</v>
      </c>
      <c r="P30" s="8" t="s">
        <v>9</v>
      </c>
      <c r="R30">
        <v>1</v>
      </c>
      <c r="S30" t="s">
        <v>21</v>
      </c>
      <c r="T30" t="s">
        <v>111</v>
      </c>
      <c r="U30" t="s">
        <v>109</v>
      </c>
    </row>
    <row r="31" spans="1:21">
      <c r="A31" s="1" t="s">
        <v>235</v>
      </c>
      <c r="B31" s="1" t="str">
        <f t="shared" si="0"/>
        <v>lava','crms-nacc','udsneuropsychmoca3','30','mocaorct','1bb. MoCA: Orientation - City','','','1','udsneuropsychmoca','MOCAORCT','30','smallint','','1','null','MoCA: Orientation - City','1bb.');</v>
      </c>
      <c r="C31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('lava','crms-nacc','udsneuropsychmoca3','30','mocaorct','1bb. MoCA: Orientation - City','','','1','udsneuropsychmoca','MOCAORCT','30','smallint','','1','null','MoCA: Orientation - City','1bb.');</v>
      </c>
      <c r="D31" t="s">
        <v>13</v>
      </c>
      <c r="E31" t="s">
        <v>23</v>
      </c>
      <c r="F31" t="s">
        <v>238</v>
      </c>
      <c r="G31">
        <v>30</v>
      </c>
      <c r="H31" s="6" t="str">
        <f t="shared" si="2"/>
        <v>mocaorct</v>
      </c>
      <c r="I31" s="7" t="s">
        <v>268</v>
      </c>
      <c r="J31"/>
      <c r="L31">
        <v>1</v>
      </c>
      <c r="M31" t="s">
        <v>309</v>
      </c>
      <c r="N31" t="s">
        <v>113</v>
      </c>
      <c r="O31">
        <v>30</v>
      </c>
      <c r="P31" s="8" t="s">
        <v>9</v>
      </c>
      <c r="R31">
        <v>1</v>
      </c>
      <c r="S31" t="s">
        <v>21</v>
      </c>
      <c r="T31" t="s">
        <v>114</v>
      </c>
      <c r="U31" t="s">
        <v>112</v>
      </c>
    </row>
    <row r="32" spans="1:21">
      <c r="A32" s="1" t="s">
        <v>235</v>
      </c>
      <c r="B32" s="1" t="str">
        <f t="shared" si="0"/>
        <v>lava','crms-nacc','udsneuropsychmoca3','31','npsycloc','2a. The tests following the MoCA were administered','','','1','udsneuropsychmoca','NPSYCLOC','31','smallint','','1','null','The tests following the MoCA were administered','2a.');</v>
      </c>
      <c r="C32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('lava','crms-nacc','udsneuropsychmoca3','31','npsycloc','2a. The tests following the MoCA were administered','','','1','udsneuropsychmoca','NPSYCLOC','31','smallint','','1','null','The tests following the MoCA were administered','2a.');</v>
      </c>
      <c r="D32" t="s">
        <v>13</v>
      </c>
      <c r="E32" t="s">
        <v>23</v>
      </c>
      <c r="F32" t="s">
        <v>238</v>
      </c>
      <c r="G32">
        <v>31</v>
      </c>
      <c r="H32" s="6" t="str">
        <f t="shared" si="2"/>
        <v>npsycloc</v>
      </c>
      <c r="I32" s="7" t="s">
        <v>269</v>
      </c>
      <c r="J32"/>
      <c r="K32" s="3"/>
      <c r="L32">
        <v>1</v>
      </c>
      <c r="M32" t="s">
        <v>309</v>
      </c>
      <c r="N32" t="s">
        <v>116</v>
      </c>
      <c r="O32">
        <v>31</v>
      </c>
      <c r="P32" s="8" t="s">
        <v>9</v>
      </c>
      <c r="R32">
        <v>1</v>
      </c>
      <c r="S32" t="s">
        <v>21</v>
      </c>
      <c r="T32" t="s">
        <v>117</v>
      </c>
      <c r="U32" t="s">
        <v>115</v>
      </c>
    </row>
    <row r="33" spans="1:21">
      <c r="A33" s="1" t="s">
        <v>235</v>
      </c>
      <c r="B33" s="1" t="str">
        <f t="shared" si="0"/>
        <v>lava','crms-nacc','udsneuropsychmoca3','32','npsylan','2b. Test following MoCA: Language of test administration','','','1','udsneuropsychmoca','NPSYLAN','32','smallint','','1','null','Test following MoCA: Language of test administration','2b.');</v>
      </c>
      <c r="C33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('lava','crms-nacc','udsneuropsychmoca3','32','npsylan','2b. Test following MoCA: Language of test administration','','','1','udsneuropsychmoca','NPSYLAN','32','smallint','','1','null','Test following MoCA: Language of test administration','2b.');</v>
      </c>
      <c r="D33" t="s">
        <v>13</v>
      </c>
      <c r="E33" t="s">
        <v>23</v>
      </c>
      <c r="F33" t="s">
        <v>238</v>
      </c>
      <c r="G33">
        <v>32</v>
      </c>
      <c r="H33" s="6" t="str">
        <f t="shared" si="2"/>
        <v>npsylan</v>
      </c>
      <c r="I33" s="7" t="s">
        <v>270</v>
      </c>
      <c r="J33"/>
      <c r="K33" s="3"/>
      <c r="L33">
        <v>1</v>
      </c>
      <c r="M33" t="s">
        <v>309</v>
      </c>
      <c r="N33" t="s">
        <v>119</v>
      </c>
      <c r="O33">
        <v>32</v>
      </c>
      <c r="P33" s="8" t="s">
        <v>9</v>
      </c>
      <c r="R33">
        <v>1</v>
      </c>
      <c r="S33" t="s">
        <v>21</v>
      </c>
      <c r="T33" t="s">
        <v>120</v>
      </c>
      <c r="U33" t="s">
        <v>118</v>
      </c>
    </row>
    <row r="34" spans="1:21" ht="30">
      <c r="A34" s="1" t="s">
        <v>235</v>
      </c>
      <c r="B34" s="1" t="str">
        <f t="shared" si="0"/>
        <v>lava','crms-nacc','udsneuropsychmoca3','33','npsylanx','2b1. Testa following MoCA: Language of test administration - Other specify','','','1','udsneuropsychmoca','NPSYLANX','33','varchar','60','1','null','Testa following MoCA: Language of test administration - Other specify','2b1.');</v>
      </c>
      <c r="C34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('lava','crms-nacc','udsneuropsychmoca3','33','npsylanx','2b1. Testa following MoCA: Language of test administration - Other specify','','','1','udsneuropsychmoca','NPSYLANX','33','varchar','60','1','null','Testa following MoCA: Language of test administration - Other specify','2b1.');</v>
      </c>
      <c r="D34" t="s">
        <v>13</v>
      </c>
      <c r="E34" t="s">
        <v>23</v>
      </c>
      <c r="F34" t="s">
        <v>238</v>
      </c>
      <c r="G34">
        <v>33</v>
      </c>
      <c r="H34" s="6" t="str">
        <f t="shared" si="2"/>
        <v>npsylanx</v>
      </c>
      <c r="I34" s="7" t="s">
        <v>271</v>
      </c>
      <c r="J34"/>
      <c r="K34" s="3"/>
      <c r="L34">
        <v>1</v>
      </c>
      <c r="M34" t="s">
        <v>309</v>
      </c>
      <c r="N34" t="s">
        <v>122</v>
      </c>
      <c r="O34">
        <v>33</v>
      </c>
      <c r="P34" s="8" t="s">
        <v>22</v>
      </c>
      <c r="Q34" s="2" t="s">
        <v>24</v>
      </c>
      <c r="R34">
        <v>1</v>
      </c>
      <c r="S34" t="s">
        <v>21</v>
      </c>
      <c r="T34" t="s">
        <v>123</v>
      </c>
      <c r="U34" t="s">
        <v>121</v>
      </c>
    </row>
    <row r="35" spans="1:21" ht="30">
      <c r="A35" s="1" t="s">
        <v>235</v>
      </c>
      <c r="B35" s="1" t="str">
        <f t="shared" si="0"/>
        <v>lava','crms-nacc','udsneuropsychmoca3','34','craftvrs','3a. Craft Story 21 Recall (Immediate): Total story units recalled, verbatim scoring','','','1','udsneuropsychmoca','CRAFTVRS','34','smallint','','1','null','Craft Story 21 Recall (Immediate): Total story units recalled, verbatim scoring','3a.');</v>
      </c>
      <c r="C35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('lava','crms-nacc','udsneuropsychmoca3','34','craftvrs','3a. Craft Story 21 Recall (Immediate): Total story units recalled, verbatim scoring','','','1','udsneuropsychmoca','CRAFTVRS','34','smallint','','1','null','Craft Story 21 Recall (Immediate): Total story units recalled, verbatim scoring','3a.');</v>
      </c>
      <c r="D35" t="s">
        <v>13</v>
      </c>
      <c r="E35" t="s">
        <v>23</v>
      </c>
      <c r="F35" t="s">
        <v>238</v>
      </c>
      <c r="G35">
        <v>34</v>
      </c>
      <c r="H35" s="6" t="str">
        <f t="shared" si="2"/>
        <v>craftvrs</v>
      </c>
      <c r="I35" s="7" t="s">
        <v>272</v>
      </c>
      <c r="J35"/>
      <c r="L35">
        <v>1</v>
      </c>
      <c r="M35" t="s">
        <v>309</v>
      </c>
      <c r="N35" t="s">
        <v>125</v>
      </c>
      <c r="O35">
        <v>34</v>
      </c>
      <c r="P35" s="8" t="s">
        <v>9</v>
      </c>
      <c r="R35">
        <v>1</v>
      </c>
      <c r="S35" t="s">
        <v>21</v>
      </c>
      <c r="T35" t="s">
        <v>126</v>
      </c>
      <c r="U35" t="s">
        <v>124</v>
      </c>
    </row>
    <row r="36" spans="1:21" ht="30">
      <c r="A36" s="1" t="s">
        <v>235</v>
      </c>
      <c r="B36" s="1" t="str">
        <f t="shared" si="0"/>
        <v>lava','crms-nacc','udsneuropsychmoca3','35','crafturs','3b. Craft Story 21 Recall (Immediate): Total story units recalled, paraphrase scoring','','','1','udsneuropsychmoca','CRAFTURS','35','smallint','','1','null','Craft Story 21 Recall (Immediate): Total story units recalled, paraphrase scoring','3b.');</v>
      </c>
      <c r="C36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('lava','crms-nacc','udsneuropsychmoca3','35','crafturs','3b. Craft Story 21 Recall (Immediate): Total story units recalled, paraphrase scoring','','','1','udsneuropsychmoca','CRAFTURS','35','smallint','','1','null','Craft Story 21 Recall (Immediate): Total story units recalled, paraphrase scoring','3b.');</v>
      </c>
      <c r="D36" t="s">
        <v>13</v>
      </c>
      <c r="E36" t="s">
        <v>23</v>
      </c>
      <c r="F36" t="s">
        <v>238</v>
      </c>
      <c r="G36">
        <v>35</v>
      </c>
      <c r="H36" s="6" t="str">
        <f t="shared" si="2"/>
        <v>crafturs</v>
      </c>
      <c r="I36" s="7" t="s">
        <v>273</v>
      </c>
      <c r="J36"/>
      <c r="L36">
        <v>1</v>
      </c>
      <c r="M36" t="s">
        <v>309</v>
      </c>
      <c r="N36" t="s">
        <v>128</v>
      </c>
      <c r="O36">
        <v>35</v>
      </c>
      <c r="P36" s="8" t="s">
        <v>9</v>
      </c>
      <c r="R36">
        <v>1</v>
      </c>
      <c r="S36" t="s">
        <v>21</v>
      </c>
      <c r="T36" t="s">
        <v>129</v>
      </c>
      <c r="U36" t="s">
        <v>127</v>
      </c>
    </row>
    <row r="37" spans="1:21" ht="30">
      <c r="A37" s="1" t="s">
        <v>235</v>
      </c>
      <c r="B37" s="1" t="str">
        <f t="shared" si="0"/>
        <v>lava','crms-nacc','udsneuropsychmoca3','36','udsbentc','4a. Benson Complex Figure Copy: Total Score for copy of Benson figure','','','1','udsneuropsychmoca','UDSBENTC','36','smallint','','1','null','Benson Complex Figure Copy: Total Score for copy of Benson figure','4a.');</v>
      </c>
      <c r="C37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('lava','crms-nacc','udsneuropsychmoca3','36','udsbentc','4a. Benson Complex Figure Copy: Total Score for copy of Benson figure','','','1','udsneuropsychmoca','UDSBENTC','36','smallint','','1','null','Benson Complex Figure Copy: Total Score for copy of Benson figure','4a.');</v>
      </c>
      <c r="D37" t="s">
        <v>13</v>
      </c>
      <c r="E37" t="s">
        <v>23</v>
      </c>
      <c r="F37" t="s">
        <v>238</v>
      </c>
      <c r="G37">
        <v>36</v>
      </c>
      <c r="H37" s="6" t="str">
        <f t="shared" si="2"/>
        <v>udsbentc</v>
      </c>
      <c r="I37" s="7" t="s">
        <v>274</v>
      </c>
      <c r="J37"/>
      <c r="L37">
        <v>1</v>
      </c>
      <c r="M37" t="s">
        <v>309</v>
      </c>
      <c r="N37" t="s">
        <v>131</v>
      </c>
      <c r="O37">
        <v>36</v>
      </c>
      <c r="P37" s="8" t="s">
        <v>9</v>
      </c>
      <c r="R37">
        <v>1</v>
      </c>
      <c r="S37" t="s">
        <v>21</v>
      </c>
      <c r="T37" t="s">
        <v>132</v>
      </c>
      <c r="U37" t="s">
        <v>130</v>
      </c>
    </row>
    <row r="38" spans="1:21">
      <c r="A38" s="1" t="s">
        <v>235</v>
      </c>
      <c r="B38" s="1" t="str">
        <f t="shared" si="0"/>
        <v>lava','crms-nacc','udsneuropsychmoca3','37','digforct','5a. Number Span Test: Forward - Number of correct trials','','','1','udsneuropsychmoca','DIGFORCT','37','smallint','','1','null','Number Span Test: Forward - Number of correct trials','5a.');</v>
      </c>
      <c r="C38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('lava','crms-nacc','udsneuropsychmoca3','37','digforct','5a. Number Span Test: Forward - Number of correct trials','','','1','udsneuropsychmoca','DIGFORCT','37','smallint','','1','null','Number Span Test: Forward - Number of correct trials','5a.');</v>
      </c>
      <c r="D38" t="s">
        <v>13</v>
      </c>
      <c r="E38" t="s">
        <v>23</v>
      </c>
      <c r="F38" t="s">
        <v>238</v>
      </c>
      <c r="G38">
        <v>37</v>
      </c>
      <c r="H38" s="6" t="str">
        <f t="shared" si="2"/>
        <v>digforct</v>
      </c>
      <c r="I38" s="7" t="s">
        <v>275</v>
      </c>
      <c r="J38"/>
      <c r="L38">
        <v>1</v>
      </c>
      <c r="M38" t="s">
        <v>309</v>
      </c>
      <c r="N38" t="s">
        <v>134</v>
      </c>
      <c r="O38">
        <v>37</v>
      </c>
      <c r="P38" s="8" t="s">
        <v>9</v>
      </c>
      <c r="R38">
        <v>1</v>
      </c>
      <c r="S38" t="s">
        <v>21</v>
      </c>
      <c r="T38" t="s">
        <v>234</v>
      </c>
      <c r="U38" t="s">
        <v>133</v>
      </c>
    </row>
    <row r="39" spans="1:21">
      <c r="A39" s="1" t="s">
        <v>235</v>
      </c>
      <c r="B39" s="1" t="str">
        <f t="shared" si="0"/>
        <v>lava','crms-nacc','udsneuropsychmoca3','38','digforsl','5b. Number Span Test: Forward - Longest span forward','','','1','udsneuropsychmoca','DIGFORSL','38','smallint','','1','null','Number Span Test: Forward - Longest span forward','5b.');</v>
      </c>
      <c r="C39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('lava','crms-nacc','udsneuropsychmoca3','38','digforsl','5b. Number Span Test: Forward - Longest span forward','','','1','udsneuropsychmoca','DIGFORSL','38','smallint','','1','null','Number Span Test: Forward - Longest span forward','5b.');</v>
      </c>
      <c r="D39" t="s">
        <v>13</v>
      </c>
      <c r="E39" t="s">
        <v>23</v>
      </c>
      <c r="F39" t="s">
        <v>238</v>
      </c>
      <c r="G39">
        <v>38</v>
      </c>
      <c r="H39" s="6" t="str">
        <f t="shared" si="2"/>
        <v>digforsl</v>
      </c>
      <c r="I39" s="7" t="s">
        <v>276</v>
      </c>
      <c r="J39"/>
      <c r="L39">
        <v>1</v>
      </c>
      <c r="M39" t="s">
        <v>309</v>
      </c>
      <c r="N39" t="s">
        <v>136</v>
      </c>
      <c r="O39">
        <v>38</v>
      </c>
      <c r="P39" s="8" t="s">
        <v>9</v>
      </c>
      <c r="R39">
        <v>1</v>
      </c>
      <c r="S39" t="s">
        <v>21</v>
      </c>
      <c r="T39" t="s">
        <v>137</v>
      </c>
      <c r="U39" t="s">
        <v>135</v>
      </c>
    </row>
    <row r="40" spans="1:21">
      <c r="A40" s="1" t="s">
        <v>235</v>
      </c>
      <c r="B40" s="1" t="str">
        <f t="shared" si="0"/>
        <v>lava','crms-nacc','udsneuropsychmoca3','39','digbacct','6a. Number Span Test: Backward - Number of correct trials','','','1','udsneuropsychmoca','DIGBACCT','39','smallint','','1','null','Number Span Test: Backward - Number of correct trials','6a.');</v>
      </c>
      <c r="C40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('lava','crms-nacc','udsneuropsychmoca3','39','digbacct','6a. Number Span Test: Backward - Number of correct trials','','','1','udsneuropsychmoca','DIGBACCT','39','smallint','','1','null','Number Span Test: Backward - Number of correct trials','6a.');</v>
      </c>
      <c r="D40" t="s">
        <v>13</v>
      </c>
      <c r="E40" t="s">
        <v>23</v>
      </c>
      <c r="F40" t="s">
        <v>238</v>
      </c>
      <c r="G40">
        <v>39</v>
      </c>
      <c r="H40" s="6" t="str">
        <f t="shared" si="2"/>
        <v>digbacct</v>
      </c>
      <c r="I40" s="7" t="s">
        <v>277</v>
      </c>
      <c r="J40"/>
      <c r="L40">
        <v>1</v>
      </c>
      <c r="M40" t="s">
        <v>309</v>
      </c>
      <c r="N40" t="s">
        <v>139</v>
      </c>
      <c r="O40">
        <v>39</v>
      </c>
      <c r="P40" s="8" t="s">
        <v>9</v>
      </c>
      <c r="R40">
        <v>1</v>
      </c>
      <c r="S40" t="s">
        <v>21</v>
      </c>
      <c r="T40" t="s">
        <v>140</v>
      </c>
      <c r="U40" t="s">
        <v>138</v>
      </c>
    </row>
    <row r="41" spans="1:21">
      <c r="A41" s="1" t="s">
        <v>235</v>
      </c>
      <c r="B41" s="1" t="str">
        <f t="shared" si="0"/>
        <v>lava','crms-nacc','udsneuropsychmoca3','40','digbacls','6b. Number Span Test: Backward - Longest span backward','','','1','udsneuropsychmoca','DIGBACLS','40','smallint','','1','null','Number Span Test: Backward - Longest span backward','6b.');</v>
      </c>
      <c r="C41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('lava','crms-nacc','udsneuropsychmoca3','40','digbacls','6b. Number Span Test: Backward - Longest span backward','','','1','udsneuropsychmoca','DIGBACLS','40','smallint','','1','null','Number Span Test: Backward - Longest span backward','6b.');</v>
      </c>
      <c r="D41" t="s">
        <v>13</v>
      </c>
      <c r="E41" t="s">
        <v>23</v>
      </c>
      <c r="F41" t="s">
        <v>238</v>
      </c>
      <c r="G41">
        <v>40</v>
      </c>
      <c r="H41" s="6" t="str">
        <f t="shared" si="2"/>
        <v>digbacls</v>
      </c>
      <c r="I41" s="7" t="s">
        <v>278</v>
      </c>
      <c r="J41"/>
      <c r="L41">
        <v>1</v>
      </c>
      <c r="M41" t="s">
        <v>309</v>
      </c>
      <c r="N41" t="s">
        <v>142</v>
      </c>
      <c r="O41">
        <v>40</v>
      </c>
      <c r="P41" s="8" t="s">
        <v>9</v>
      </c>
      <c r="R41">
        <v>1</v>
      </c>
      <c r="S41" t="s">
        <v>21</v>
      </c>
      <c r="T41" t="s">
        <v>143</v>
      </c>
      <c r="U41" t="s">
        <v>141</v>
      </c>
    </row>
    <row r="42" spans="1:21" ht="30">
      <c r="A42" s="1" t="s">
        <v>235</v>
      </c>
      <c r="B42" s="1" t="str">
        <f t="shared" si="0"/>
        <v>lava','crms-nacc','udsneuropsychmoca3','41','animals','7a. Category Fluency - Animals: Total number of animals named in 60 seconds','','','1','udsneuropsychmoca','ANIMALS','41','smallint','','1','null','Category Fluency - Animals: Total number of animals named in 60 seconds','7a.');</v>
      </c>
      <c r="C42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('lava','crms-nacc','udsneuropsychmoca3','41','animals','7a. Category Fluency - Animals: Total number of animals named in 60 seconds','','','1','udsneuropsychmoca','ANIMALS','41','smallint','','1','null','Category Fluency - Animals: Total number of animals named in 60 seconds','7a.');</v>
      </c>
      <c r="D42" t="s">
        <v>13</v>
      </c>
      <c r="E42" t="s">
        <v>23</v>
      </c>
      <c r="F42" t="s">
        <v>238</v>
      </c>
      <c r="G42">
        <v>41</v>
      </c>
      <c r="H42" s="6" t="str">
        <f t="shared" si="2"/>
        <v>animals</v>
      </c>
      <c r="I42" s="7" t="s">
        <v>279</v>
      </c>
      <c r="J42"/>
      <c r="L42">
        <v>1</v>
      </c>
      <c r="M42" t="s">
        <v>309</v>
      </c>
      <c r="N42" t="s">
        <v>145</v>
      </c>
      <c r="O42">
        <v>41</v>
      </c>
      <c r="P42" s="8" t="s">
        <v>9</v>
      </c>
      <c r="R42">
        <v>1</v>
      </c>
      <c r="S42" t="s">
        <v>21</v>
      </c>
      <c r="T42" t="s">
        <v>146</v>
      </c>
      <c r="U42" t="s">
        <v>144</v>
      </c>
    </row>
    <row r="43" spans="1:21" ht="30">
      <c r="A43" s="1" t="s">
        <v>235</v>
      </c>
      <c r="B43" s="1" t="str">
        <f t="shared" si="0"/>
        <v>lava','crms-nacc','udsneuropsychmoca3','42','veg','7b. Category Fluency - Vegetables: Total number of vegtables named in 60 seconds','','','1','udsneuropsychmoca','VEG','42','smallint','','1','null','Category Fluency - Vegetables: Total number of vegtables named in 60 seconds','7b.');</v>
      </c>
      <c r="C43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('lava','crms-nacc','udsneuropsychmoca3','42','veg','7b. Category Fluency - Vegetables: Total number of vegtables named in 60 seconds','','','1','udsneuropsychmoca','VEG','42','smallint','','1','null','Category Fluency - Vegetables: Total number of vegtables named in 60 seconds','7b.');</v>
      </c>
      <c r="D43" t="s">
        <v>13</v>
      </c>
      <c r="E43" t="s">
        <v>23</v>
      </c>
      <c r="F43" t="s">
        <v>238</v>
      </c>
      <c r="G43">
        <v>42</v>
      </c>
      <c r="H43" s="6" t="str">
        <f t="shared" si="2"/>
        <v>veg</v>
      </c>
      <c r="I43" s="7" t="s">
        <v>280</v>
      </c>
      <c r="J43"/>
      <c r="L43">
        <v>1</v>
      </c>
      <c r="M43" t="s">
        <v>309</v>
      </c>
      <c r="N43" t="s">
        <v>148</v>
      </c>
      <c r="O43">
        <v>42</v>
      </c>
      <c r="P43" s="8" t="s">
        <v>9</v>
      </c>
      <c r="R43">
        <v>1</v>
      </c>
      <c r="S43" t="s">
        <v>21</v>
      </c>
      <c r="T43" t="s">
        <v>149</v>
      </c>
      <c r="U43" t="s">
        <v>147</v>
      </c>
    </row>
    <row r="44" spans="1:21" ht="30">
      <c r="A44" s="1" t="s">
        <v>235</v>
      </c>
      <c r="B44" s="1" t="str">
        <f t="shared" si="0"/>
        <v>lava','crms-nacc','udsneuropsychmoca3','43','traila','8a. Trail Making Test - Part A: Total number of seconds to complete','','','1','udsneuropsychmoca','TRAILA','43','smallint','','1','null','Trail Making Test - Part A: Total number of seconds to complete','8a.');</v>
      </c>
      <c r="C44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('lava','crms-nacc','udsneuropsychmoca3','43','traila','8a. Trail Making Test - Part A: Total number of seconds to complete','','','1','udsneuropsychmoca','TRAILA','43','smallint','','1','null','Trail Making Test - Part A: Total number of seconds to complete','8a.');</v>
      </c>
      <c r="D44" t="s">
        <v>13</v>
      </c>
      <c r="E44" t="s">
        <v>23</v>
      </c>
      <c r="F44" t="s">
        <v>238</v>
      </c>
      <c r="G44">
        <v>43</v>
      </c>
      <c r="H44" s="6" t="str">
        <f t="shared" si="2"/>
        <v>traila</v>
      </c>
      <c r="I44" s="7" t="s">
        <v>281</v>
      </c>
      <c r="J44"/>
      <c r="L44">
        <v>1</v>
      </c>
      <c r="M44" t="s">
        <v>309</v>
      </c>
      <c r="N44" t="s">
        <v>151</v>
      </c>
      <c r="O44">
        <v>43</v>
      </c>
      <c r="P44" s="8" t="s">
        <v>9</v>
      </c>
      <c r="R44">
        <v>1</v>
      </c>
      <c r="S44" t="s">
        <v>21</v>
      </c>
      <c r="T44" t="s">
        <v>152</v>
      </c>
      <c r="U44" t="s">
        <v>150</v>
      </c>
    </row>
    <row r="45" spans="1:21">
      <c r="A45" s="1" t="s">
        <v>235</v>
      </c>
      <c r="B45" s="1" t="str">
        <f t="shared" si="0"/>
        <v>lava','crms-nacc','udsneuropsychmoca3','44','trailarr','8a1. Trail Making Test - Part A: Number of commission errors','','','1','udsneuropsychmoca','TRAILARR','44','smallint','','1','null','Trail Making Test - Part A: Number of commission errors','8a1.');</v>
      </c>
      <c r="C45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('lava','crms-nacc','udsneuropsychmoca3','44','trailarr','8a1. Trail Making Test - Part A: Number of commission errors','','','1','udsneuropsychmoca','TRAILARR','44','smallint','','1','null','Trail Making Test - Part A: Number of commission errors','8a1.');</v>
      </c>
      <c r="D45" t="s">
        <v>13</v>
      </c>
      <c r="E45" t="s">
        <v>23</v>
      </c>
      <c r="F45" t="s">
        <v>238</v>
      </c>
      <c r="G45">
        <v>44</v>
      </c>
      <c r="H45" s="6" t="str">
        <f t="shared" si="2"/>
        <v>trailarr</v>
      </c>
      <c r="I45" s="7" t="s">
        <v>282</v>
      </c>
      <c r="J45"/>
      <c r="L45">
        <v>1</v>
      </c>
      <c r="M45" t="s">
        <v>309</v>
      </c>
      <c r="N45" t="s">
        <v>154</v>
      </c>
      <c r="O45">
        <v>44</v>
      </c>
      <c r="P45" s="8" t="s">
        <v>9</v>
      </c>
      <c r="R45">
        <v>1</v>
      </c>
      <c r="S45" t="s">
        <v>21</v>
      </c>
      <c r="T45" t="s">
        <v>155</v>
      </c>
      <c r="U45" t="s">
        <v>153</v>
      </c>
    </row>
    <row r="46" spans="1:21">
      <c r="A46" s="1" t="s">
        <v>235</v>
      </c>
      <c r="B46" s="1" t="str">
        <f t="shared" si="0"/>
        <v>lava','crms-nacc','udsneuropsychmoca3','45','trailali','8a2. Trail Making Test - Part A: Number of correct lines','','','1','udsneuropsychmoca','TRAILALI','45','smallint','','1','null','Trail Making Test - Part A: Number of correct lines','8a2.');</v>
      </c>
      <c r="C46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('lava','crms-nacc','udsneuropsychmoca3','45','trailali','8a2. Trail Making Test - Part A: Number of correct lines','','','1','udsneuropsychmoca','TRAILALI','45','smallint','','1','null','Trail Making Test - Part A: Number of correct lines','8a2.');</v>
      </c>
      <c r="D46" t="s">
        <v>13</v>
      </c>
      <c r="E46" t="s">
        <v>23</v>
      </c>
      <c r="F46" t="s">
        <v>238</v>
      </c>
      <c r="G46">
        <v>45</v>
      </c>
      <c r="H46" s="6" t="str">
        <f t="shared" si="2"/>
        <v>trailali</v>
      </c>
      <c r="I46" s="7" t="s">
        <v>283</v>
      </c>
      <c r="J46"/>
      <c r="L46">
        <v>1</v>
      </c>
      <c r="M46" t="s">
        <v>309</v>
      </c>
      <c r="N46" t="s">
        <v>157</v>
      </c>
      <c r="O46">
        <v>45</v>
      </c>
      <c r="P46" s="8" t="s">
        <v>9</v>
      </c>
      <c r="R46">
        <v>1</v>
      </c>
      <c r="S46" t="s">
        <v>21</v>
      </c>
      <c r="T46" t="s">
        <v>158</v>
      </c>
      <c r="U46" t="s">
        <v>156</v>
      </c>
    </row>
    <row r="47" spans="1:21" ht="30">
      <c r="A47" s="1" t="s">
        <v>235</v>
      </c>
      <c r="B47" s="1" t="str">
        <f t="shared" si="0"/>
        <v>lava','crms-nacc','udsneuropsychmoca3','46','trailb','8b. Trail Making Test Part B: Total number of seconds to complete','','','1','udsneuropsychmoca','TRAILB','46','smallint','','1','null','Trail Making Test Part B: Total number of seconds to complete','8b.');</v>
      </c>
      <c r="C47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('lava','crms-nacc','udsneuropsychmoca3','46','trailb','8b. Trail Making Test Part B: Total number of seconds to complete','','','1','udsneuropsychmoca','TRAILB','46','smallint','','1','null','Trail Making Test Part B: Total number of seconds to complete','8b.');</v>
      </c>
      <c r="D47" t="s">
        <v>13</v>
      </c>
      <c r="E47" t="s">
        <v>23</v>
      </c>
      <c r="F47" t="s">
        <v>238</v>
      </c>
      <c r="G47">
        <v>46</v>
      </c>
      <c r="H47" s="6" t="str">
        <f t="shared" si="2"/>
        <v>trailb</v>
      </c>
      <c r="I47" s="7" t="s">
        <v>284</v>
      </c>
      <c r="J47"/>
      <c r="L47">
        <v>1</v>
      </c>
      <c r="M47" t="s">
        <v>309</v>
      </c>
      <c r="N47" t="s">
        <v>160</v>
      </c>
      <c r="O47">
        <v>46</v>
      </c>
      <c r="P47" s="8" t="s">
        <v>9</v>
      </c>
      <c r="R47">
        <v>1</v>
      </c>
      <c r="S47" t="s">
        <v>21</v>
      </c>
      <c r="T47" t="s">
        <v>161</v>
      </c>
      <c r="U47" t="s">
        <v>159</v>
      </c>
    </row>
    <row r="48" spans="1:21">
      <c r="A48" s="1" t="s">
        <v>235</v>
      </c>
      <c r="B48" s="1" t="str">
        <f t="shared" si="0"/>
        <v>lava','crms-nacc','udsneuropsychmoca3','47','trailbrr','8b1. Trail Making Test Part B: Number of commission errors','','','1','udsneuropsychmoca','TRAILBRR','47','smallint','','1','null','Trail Making Test Part B: Number of commission errors','8b1.');</v>
      </c>
      <c r="C48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('lava','crms-nacc','udsneuropsychmoca3','47','trailbrr','8b1. Trail Making Test Part B: Number of commission errors','','','1','udsneuropsychmoca','TRAILBRR','47','smallint','','1','null','Trail Making Test Part B: Number of commission errors','8b1.');</v>
      </c>
      <c r="D48" t="s">
        <v>13</v>
      </c>
      <c r="E48" t="s">
        <v>23</v>
      </c>
      <c r="F48" t="s">
        <v>238</v>
      </c>
      <c r="G48">
        <v>47</v>
      </c>
      <c r="H48" s="6" t="str">
        <f t="shared" si="2"/>
        <v>trailbrr</v>
      </c>
      <c r="I48" s="7" t="s">
        <v>285</v>
      </c>
      <c r="J48"/>
      <c r="L48">
        <v>1</v>
      </c>
      <c r="M48" t="s">
        <v>309</v>
      </c>
      <c r="N48" t="s">
        <v>163</v>
      </c>
      <c r="O48">
        <v>47</v>
      </c>
      <c r="P48" s="8" t="s">
        <v>9</v>
      </c>
      <c r="R48">
        <v>1</v>
      </c>
      <c r="S48" t="s">
        <v>21</v>
      </c>
      <c r="T48" t="s">
        <v>164</v>
      </c>
      <c r="U48" t="s">
        <v>162</v>
      </c>
    </row>
    <row r="49" spans="1:21">
      <c r="A49" s="1" t="s">
        <v>235</v>
      </c>
      <c r="B49" s="1" t="str">
        <f t="shared" si="0"/>
        <v>lava','crms-nacc','udsneuropsychmoca3','48','trailbli','8b2. Trail Making Test Part B: Number of correct lines','','','1','udsneuropsychmoca','TRAILBLI','48','smallint','','1','null','Trail Making Test Part B: Number of correct lines','8b2.');</v>
      </c>
      <c r="C49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('lava','crms-nacc','udsneuropsychmoca3','48','trailbli','8b2. Trail Making Test Part B: Number of correct lines','','','1','udsneuropsychmoca','TRAILBLI','48','smallint','','1','null','Trail Making Test Part B: Number of correct lines','8b2.');</v>
      </c>
      <c r="D49" t="s">
        <v>13</v>
      </c>
      <c r="E49" t="s">
        <v>23</v>
      </c>
      <c r="F49" t="s">
        <v>238</v>
      </c>
      <c r="G49">
        <v>48</v>
      </c>
      <c r="H49" s="6" t="str">
        <f t="shared" si="2"/>
        <v>trailbli</v>
      </c>
      <c r="I49" s="7" t="s">
        <v>286</v>
      </c>
      <c r="J49"/>
      <c r="L49">
        <v>1</v>
      </c>
      <c r="M49" t="s">
        <v>309</v>
      </c>
      <c r="N49" t="s">
        <v>166</v>
      </c>
      <c r="O49">
        <v>48</v>
      </c>
      <c r="P49" s="8" t="s">
        <v>9</v>
      </c>
      <c r="R49">
        <v>1</v>
      </c>
      <c r="S49" t="s">
        <v>21</v>
      </c>
      <c r="T49" t="s">
        <v>167</v>
      </c>
      <c r="U49" t="s">
        <v>165</v>
      </c>
    </row>
    <row r="50" spans="1:21" ht="30">
      <c r="A50" s="1" t="s">
        <v>235</v>
      </c>
      <c r="B50" s="1" t="str">
        <f t="shared" si="0"/>
        <v>lava','crms-nacc','udsneuropsychmoca3','49','craftdvr','9a. Craft Story 21 Recall (Delayed): Total story units recalled, verbatim scoring','','','1','udsneuropsychmoca','CRAFTDVR','49','smallint','','1','null','Craft Story 21 Recall (Delayed): Total story units recalled, verbatim scoring','9a.');</v>
      </c>
      <c r="C50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('lava','crms-nacc','udsneuropsychmoca3','49','craftdvr','9a. Craft Story 21 Recall (Delayed): Total story units recalled, verbatim scoring','','','1','udsneuropsychmoca','CRAFTDVR','49','smallint','','1','null','Craft Story 21 Recall (Delayed): Total story units recalled, verbatim scoring','9a.');</v>
      </c>
      <c r="D50" t="s">
        <v>13</v>
      </c>
      <c r="E50" t="s">
        <v>23</v>
      </c>
      <c r="F50" t="s">
        <v>238</v>
      </c>
      <c r="G50">
        <v>49</v>
      </c>
      <c r="H50" s="6" t="str">
        <f t="shared" si="2"/>
        <v>craftdvr</v>
      </c>
      <c r="I50" s="7" t="s">
        <v>287</v>
      </c>
      <c r="J50"/>
      <c r="L50">
        <v>1</v>
      </c>
      <c r="M50" t="s">
        <v>309</v>
      </c>
      <c r="N50" t="s">
        <v>169</v>
      </c>
      <c r="O50">
        <v>49</v>
      </c>
      <c r="P50" s="8" t="s">
        <v>9</v>
      </c>
      <c r="R50">
        <v>1</v>
      </c>
      <c r="S50" t="s">
        <v>21</v>
      </c>
      <c r="T50" t="s">
        <v>170</v>
      </c>
      <c r="U50" t="s">
        <v>168</v>
      </c>
    </row>
    <row r="51" spans="1:21" ht="30">
      <c r="A51" s="1" t="s">
        <v>235</v>
      </c>
      <c r="B51" s="1" t="str">
        <f t="shared" si="0"/>
        <v>lava','crms-nacc','udsneuropsychmoca3','50','craftdre','9b. Craft Story 21 Recall (Delayed): Total story units recalled, paraphrase scoring','','','1','udsneuropsychmoca','CRAFTDRE','50','smallint','','1','null','Craft Story 21 Recall (Delayed): Total story units recalled, paraphrase scoring','9b.');</v>
      </c>
      <c r="C51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('lava','crms-nacc','udsneuropsychmoca3','50','craftdre','9b. Craft Story 21 Recall (Delayed): Total story units recalled, paraphrase scoring','','','1','udsneuropsychmoca','CRAFTDRE','50','smallint','','1','null','Craft Story 21 Recall (Delayed): Total story units recalled, paraphrase scoring','9b.');</v>
      </c>
      <c r="D51" t="s">
        <v>13</v>
      </c>
      <c r="E51" t="s">
        <v>23</v>
      </c>
      <c r="F51" t="s">
        <v>238</v>
      </c>
      <c r="G51">
        <v>50</v>
      </c>
      <c r="H51" s="6" t="str">
        <f t="shared" si="2"/>
        <v>craftdre</v>
      </c>
      <c r="I51" s="7" t="s">
        <v>288</v>
      </c>
      <c r="J51"/>
      <c r="L51">
        <v>1</v>
      </c>
      <c r="M51" t="s">
        <v>309</v>
      </c>
      <c r="N51" t="s">
        <v>172</v>
      </c>
      <c r="O51">
        <v>50</v>
      </c>
      <c r="P51" s="8" t="s">
        <v>9</v>
      </c>
      <c r="R51">
        <v>1</v>
      </c>
      <c r="S51" t="s">
        <v>21</v>
      </c>
      <c r="T51" t="s">
        <v>173</v>
      </c>
      <c r="U51" t="s">
        <v>171</v>
      </c>
    </row>
    <row r="52" spans="1:21">
      <c r="A52" s="1" t="s">
        <v>235</v>
      </c>
      <c r="B52" s="1" t="str">
        <f t="shared" si="0"/>
        <v>lava','crms-nacc','udsneuropsychmoca3','51','craftdti','9c. Craft Story 21 Recall (Delayed): Delay time','','','1','udsneuropsychmoca','CRAFTDTI','51','smallint','','1','null','Craft Story 21 Recall (Delayed): Delay time','9c.');</v>
      </c>
      <c r="C52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('lava','crms-nacc','udsneuropsychmoca3','51','craftdti','9c. Craft Story 21 Recall (Delayed): Delay time','','','1','udsneuropsychmoca','CRAFTDTI','51','smallint','','1','null','Craft Story 21 Recall (Delayed): Delay time','9c.');</v>
      </c>
      <c r="D52" t="s">
        <v>13</v>
      </c>
      <c r="E52" t="s">
        <v>23</v>
      </c>
      <c r="F52" t="s">
        <v>238</v>
      </c>
      <c r="G52">
        <v>51</v>
      </c>
      <c r="H52" s="6" t="str">
        <f t="shared" si="2"/>
        <v>craftdti</v>
      </c>
      <c r="I52" s="7" t="s">
        <v>289</v>
      </c>
      <c r="J52"/>
      <c r="L52">
        <v>1</v>
      </c>
      <c r="M52" t="s">
        <v>309</v>
      </c>
      <c r="N52" t="s">
        <v>175</v>
      </c>
      <c r="O52">
        <v>51</v>
      </c>
      <c r="P52" s="8" t="s">
        <v>9</v>
      </c>
      <c r="R52">
        <v>1</v>
      </c>
      <c r="S52" t="s">
        <v>21</v>
      </c>
      <c r="T52" t="s">
        <v>176</v>
      </c>
      <c r="U52" t="s">
        <v>174</v>
      </c>
    </row>
    <row r="53" spans="1:21">
      <c r="A53" s="1" t="s">
        <v>235</v>
      </c>
      <c r="B53" s="1" t="str">
        <f t="shared" si="0"/>
        <v>lava','crms-nacc','udsneuropsychmoca3','52','craftcue','9d. Craft Story 21 Recall (Delayed): Cue (boy) needed','','','1','udsneuropsychmoca','CRAFTCUE','52','smallint','','1','null','Craft Story 21 Recall (Delayed): Cue (boy) needed','9d.');</v>
      </c>
      <c r="C53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('lava','crms-nacc','udsneuropsychmoca3','52','craftcue','9d. Craft Story 21 Recall (Delayed): Cue (boy) needed','','','1','udsneuropsychmoca','CRAFTCUE','52','smallint','','1','null','Craft Story 21 Recall (Delayed): Cue (boy) needed','9d.');</v>
      </c>
      <c r="D53" t="s">
        <v>13</v>
      </c>
      <c r="E53" t="s">
        <v>23</v>
      </c>
      <c r="F53" t="s">
        <v>238</v>
      </c>
      <c r="G53">
        <v>52</v>
      </c>
      <c r="H53" s="6" t="str">
        <f t="shared" si="2"/>
        <v>craftcue</v>
      </c>
      <c r="I53" s="7" t="s">
        <v>290</v>
      </c>
      <c r="J53"/>
      <c r="L53">
        <v>1</v>
      </c>
      <c r="M53" t="s">
        <v>309</v>
      </c>
      <c r="N53" t="s">
        <v>178</v>
      </c>
      <c r="O53">
        <v>52</v>
      </c>
      <c r="P53" s="8" t="s">
        <v>9</v>
      </c>
      <c r="R53">
        <v>1</v>
      </c>
      <c r="S53" t="s">
        <v>21</v>
      </c>
      <c r="T53" t="s">
        <v>179</v>
      </c>
      <c r="U53" t="s">
        <v>177</v>
      </c>
    </row>
    <row r="54" spans="1:21" ht="30">
      <c r="A54" s="1" t="s">
        <v>235</v>
      </c>
      <c r="B54" s="1" t="str">
        <f t="shared" si="0"/>
        <v>lava','crms-nacc','udsneuropsychmoca3','53','udsbentd','10a. Benson Complex Figure Recall - Total score for drawing of Benson figure following 10- to 15-minuted delay','','','1','udsneuropsychmoca','UDSBENTD','53','smallint','','1','null','Benson Complex Figure Recall - Total score for drawing of Benson figure following 10- to 15-minuted delay','10a.');</v>
      </c>
      <c r="C54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('lava','crms-nacc','udsneuropsychmoca3','53','udsbentd','10a. Benson Complex Figure Recall - Total score for drawing of Benson figure following 10- to 15-minuted delay','','','1','udsneuropsychmoca','UDSBENTD','53','smallint','','1','null','Benson Complex Figure Recall - Total score for drawing of Benson figure following 10- to 15-minuted delay','10a.');</v>
      </c>
      <c r="D54" t="s">
        <v>13</v>
      </c>
      <c r="E54" t="s">
        <v>23</v>
      </c>
      <c r="F54" t="s">
        <v>238</v>
      </c>
      <c r="G54">
        <v>53</v>
      </c>
      <c r="H54" s="6" t="str">
        <f t="shared" si="2"/>
        <v>udsbentd</v>
      </c>
      <c r="I54" s="7" t="s">
        <v>291</v>
      </c>
      <c r="J54"/>
      <c r="L54">
        <v>1</v>
      </c>
      <c r="M54" t="s">
        <v>309</v>
      </c>
      <c r="N54" t="s">
        <v>181</v>
      </c>
      <c r="O54">
        <v>53</v>
      </c>
      <c r="P54" s="8" t="s">
        <v>9</v>
      </c>
      <c r="R54">
        <v>1</v>
      </c>
      <c r="S54" t="s">
        <v>21</v>
      </c>
      <c r="T54" t="s">
        <v>182</v>
      </c>
      <c r="U54" t="s">
        <v>180</v>
      </c>
    </row>
    <row r="55" spans="1:21" ht="30">
      <c r="A55" s="1" t="s">
        <v>235</v>
      </c>
      <c r="B55" s="1" t="str">
        <f t="shared" si="0"/>
        <v>lava','crms-nacc','udsneuropsychmoca3','54','udsbenrs','10b. Benson Complex Figure Recall - Recognized original stimulus among four options','','','1','udsneuropsychmoca','UDSBENRS','54','smallint','','1','null','Benson Complex Figure Recall - Recognized original stimulus among four options','10b.');</v>
      </c>
      <c r="C55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('lava','crms-nacc','udsneuropsychmoca3','54','udsbenrs','10b. Benson Complex Figure Recall - Recognized original stimulus among four options','','','1','udsneuropsychmoca','UDSBENRS','54','smallint','','1','null','Benson Complex Figure Recall - Recognized original stimulus among four options','10b.');</v>
      </c>
      <c r="D55" t="s">
        <v>13</v>
      </c>
      <c r="E55" t="s">
        <v>23</v>
      </c>
      <c r="F55" t="s">
        <v>238</v>
      </c>
      <c r="G55">
        <v>54</v>
      </c>
      <c r="H55" s="6" t="str">
        <f t="shared" si="2"/>
        <v>udsbenrs</v>
      </c>
      <c r="I55" s="7" t="s">
        <v>292</v>
      </c>
      <c r="J55"/>
      <c r="L55">
        <v>1</v>
      </c>
      <c r="M55" t="s">
        <v>309</v>
      </c>
      <c r="N55" t="s">
        <v>184</v>
      </c>
      <c r="O55">
        <v>54</v>
      </c>
      <c r="P55" s="8" t="s">
        <v>9</v>
      </c>
      <c r="R55">
        <v>1</v>
      </c>
      <c r="S55" t="s">
        <v>21</v>
      </c>
      <c r="T55" t="s">
        <v>185</v>
      </c>
      <c r="U55" t="s">
        <v>183</v>
      </c>
    </row>
    <row r="56" spans="1:21">
      <c r="A56" s="1" t="s">
        <v>235</v>
      </c>
      <c r="B56" s="1" t="str">
        <f t="shared" si="0"/>
        <v>lava','crms-nacc','udsneuropsychmoca3','55','minttots','11a. Multilingual Naming Test (MINT) - Total score','','','1','udsneuropsychmoca','MINTTOTS','55','smallint','','1','null','Multilingual Naming Test (MINT) - Total score','11a.');</v>
      </c>
      <c r="C56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('lava','crms-nacc','udsneuropsychmoca3','55','minttots','11a. Multilingual Naming Test (MINT) - Total score','','','1','udsneuropsychmoca','MINTTOTS','55','smallint','','1','null','Multilingual Naming Test (MINT) - Total score','11a.');</v>
      </c>
      <c r="D56" t="s">
        <v>13</v>
      </c>
      <c r="E56" t="s">
        <v>23</v>
      </c>
      <c r="F56" t="s">
        <v>238</v>
      </c>
      <c r="G56">
        <v>55</v>
      </c>
      <c r="H56" s="6" t="str">
        <f t="shared" si="2"/>
        <v>minttots</v>
      </c>
      <c r="I56" s="7" t="s">
        <v>293</v>
      </c>
      <c r="J56"/>
      <c r="L56">
        <v>1</v>
      </c>
      <c r="M56" t="s">
        <v>309</v>
      </c>
      <c r="N56" t="s">
        <v>187</v>
      </c>
      <c r="O56">
        <v>55</v>
      </c>
      <c r="P56" s="8" t="s">
        <v>9</v>
      </c>
      <c r="R56">
        <v>1</v>
      </c>
      <c r="S56" t="s">
        <v>21</v>
      </c>
      <c r="T56" t="s">
        <v>188</v>
      </c>
      <c r="U56" t="s">
        <v>186</v>
      </c>
    </row>
    <row r="57" spans="1:21" ht="30">
      <c r="A57" s="1" t="s">
        <v>235</v>
      </c>
      <c r="B57" s="1" t="str">
        <f t="shared" si="0"/>
        <v>lava','crms-nacc','udsneuropsychmoca3','56','minttotw','11b. Multilingual Naming Test (MINT) - Total correct without semantic cue','','','1','udsneuropsychmoca','MINTTOTW','56','smallint','','1','null','Multilingual Naming Test (MINT) - Total correct without semantic cue','11b.');</v>
      </c>
      <c r="C57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('lava','crms-nacc','udsneuropsychmoca3','56','minttotw','11b. Multilingual Naming Test (MINT) - Total correct without semantic cue','','','1','udsneuropsychmoca','MINTTOTW','56','smallint','','1','null','Multilingual Naming Test (MINT) - Total correct without semantic cue','11b.');</v>
      </c>
      <c r="D57" t="s">
        <v>13</v>
      </c>
      <c r="E57" t="s">
        <v>23</v>
      </c>
      <c r="F57" t="s">
        <v>238</v>
      </c>
      <c r="G57">
        <v>56</v>
      </c>
      <c r="H57" s="6" t="str">
        <f t="shared" si="2"/>
        <v>minttotw</v>
      </c>
      <c r="I57" s="7" t="s">
        <v>294</v>
      </c>
      <c r="J57"/>
      <c r="L57">
        <v>1</v>
      </c>
      <c r="M57" t="s">
        <v>309</v>
      </c>
      <c r="N57" t="s">
        <v>190</v>
      </c>
      <c r="O57">
        <v>56</v>
      </c>
      <c r="P57" s="8" t="s">
        <v>9</v>
      </c>
      <c r="R57">
        <v>1</v>
      </c>
      <c r="S57" t="s">
        <v>21</v>
      </c>
      <c r="T57" t="s">
        <v>191</v>
      </c>
      <c r="U57" t="s">
        <v>189</v>
      </c>
    </row>
    <row r="58" spans="1:21" ht="30">
      <c r="A58" s="1" t="s">
        <v>235</v>
      </c>
      <c r="B58" s="1" t="str">
        <f t="shared" si="0"/>
        <v>lava','crms-nacc','udsneuropsychmoca3','57','mintscng','11c. Multilingual Naming Test (MINT) - Semantic cues: Number given','','','1','udsneuropsychmoca','MINTSCNG','57','smallint','','1','null','Multilingual Naming Test (MINT) - Semantic cues: Number given','11c.');</v>
      </c>
      <c r="C58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('lava','crms-nacc','udsneuropsychmoca3','57','mintscng','11c. Multilingual Naming Test (MINT) - Semantic cues: Number given','','','1','udsneuropsychmoca','MINTSCNG','57','smallint','','1','null','Multilingual Naming Test (MINT) - Semantic cues: Number given','11c.');</v>
      </c>
      <c r="D58" t="s">
        <v>13</v>
      </c>
      <c r="E58" t="s">
        <v>23</v>
      </c>
      <c r="F58" t="s">
        <v>238</v>
      </c>
      <c r="G58">
        <v>57</v>
      </c>
      <c r="H58" s="6" t="str">
        <f t="shared" si="2"/>
        <v>mintscng</v>
      </c>
      <c r="I58" s="7" t="s">
        <v>295</v>
      </c>
      <c r="J58"/>
      <c r="L58">
        <v>1</v>
      </c>
      <c r="M58" t="s">
        <v>309</v>
      </c>
      <c r="N58" t="s">
        <v>193</v>
      </c>
      <c r="O58">
        <v>57</v>
      </c>
      <c r="P58" s="8" t="s">
        <v>9</v>
      </c>
      <c r="R58">
        <v>1</v>
      </c>
      <c r="S58" t="s">
        <v>21</v>
      </c>
      <c r="T58" t="s">
        <v>194</v>
      </c>
      <c r="U58" t="s">
        <v>192</v>
      </c>
    </row>
    <row r="59" spans="1:21" ht="30">
      <c r="A59" s="1" t="s">
        <v>235</v>
      </c>
      <c r="B59" s="1" t="str">
        <f t="shared" si="0"/>
        <v>lava','crms-nacc','udsneuropsychmoca3','58','mintscnc','11d. Multilingual Naming Test (MINT) - Semantic cues: Number correct with cue','','','1','udsneuropsychmoca','MINTSCNC','58','smallint','','1','null','Multilingual Naming Test (MINT) - Semantic cues: Number correct with cue','11d.');</v>
      </c>
      <c r="C59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('lava','crms-nacc','udsneuropsychmoca3','58','mintscnc','11d. Multilingual Naming Test (MINT) - Semantic cues: Number correct with cue','','','1','udsneuropsychmoca','MINTSCNC','58','smallint','','1','null','Multilingual Naming Test (MINT) - Semantic cues: Number correct with cue','11d.');</v>
      </c>
      <c r="D59" t="s">
        <v>13</v>
      </c>
      <c r="E59" t="s">
        <v>23</v>
      </c>
      <c r="F59" t="s">
        <v>238</v>
      </c>
      <c r="G59">
        <v>58</v>
      </c>
      <c r="H59" s="6" t="str">
        <f t="shared" si="2"/>
        <v>mintscnc</v>
      </c>
      <c r="I59" s="7" t="s">
        <v>296</v>
      </c>
      <c r="J59"/>
      <c r="L59">
        <v>1</v>
      </c>
      <c r="M59" t="s">
        <v>309</v>
      </c>
      <c r="N59" t="s">
        <v>196</v>
      </c>
      <c r="O59">
        <v>58</v>
      </c>
      <c r="P59" s="8" t="s">
        <v>9</v>
      </c>
      <c r="R59">
        <v>1</v>
      </c>
      <c r="S59" t="s">
        <v>21</v>
      </c>
      <c r="T59" t="s">
        <v>197</v>
      </c>
      <c r="U59" t="s">
        <v>195</v>
      </c>
    </row>
    <row r="60" spans="1:21" ht="30">
      <c r="A60" s="1" t="s">
        <v>235</v>
      </c>
      <c r="B60" s="1" t="str">
        <f t="shared" si="0"/>
        <v>lava','crms-nacc','udsneuropsychmoca3','59','mintpcng','11e. Multilingual Naming Test (MINT) - Phonemic cues: Number given','','','1','udsneuropsychmoca','MINTPCNG','59','smallint','','1','null','Multilingual Naming Test (MINT) - Phonemic cues: Number given','11e.');</v>
      </c>
      <c r="C60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('lava','crms-nacc','udsneuropsychmoca3','59','mintpcng','11e. Multilingual Naming Test (MINT) - Phonemic cues: Number given','','','1','udsneuropsychmoca','MINTPCNG','59','smallint','','1','null','Multilingual Naming Test (MINT) - Phonemic cues: Number given','11e.');</v>
      </c>
      <c r="D60" t="s">
        <v>13</v>
      </c>
      <c r="E60" t="s">
        <v>23</v>
      </c>
      <c r="F60" t="s">
        <v>238</v>
      </c>
      <c r="G60">
        <v>59</v>
      </c>
      <c r="H60" s="6" t="str">
        <f t="shared" si="2"/>
        <v>mintpcng</v>
      </c>
      <c r="I60" s="7" t="s">
        <v>297</v>
      </c>
      <c r="J60"/>
      <c r="L60">
        <v>1</v>
      </c>
      <c r="M60" t="s">
        <v>309</v>
      </c>
      <c r="N60" t="s">
        <v>199</v>
      </c>
      <c r="O60">
        <v>59</v>
      </c>
      <c r="P60" s="8" t="s">
        <v>9</v>
      </c>
      <c r="R60">
        <v>1</v>
      </c>
      <c r="S60" t="s">
        <v>21</v>
      </c>
      <c r="T60" t="s">
        <v>200</v>
      </c>
      <c r="U60" t="s">
        <v>198</v>
      </c>
    </row>
    <row r="61" spans="1:21" ht="30">
      <c r="A61" s="1" t="s">
        <v>235</v>
      </c>
      <c r="B61" s="1" t="str">
        <f t="shared" si="0"/>
        <v>lava','crms-nacc','udsneuropsychmoca3','60','mintpcnc','11f. Multilingual Naming Test (MINT) - Phonemic cues: Number correct with cue','','','1','udsneuropsychmoca','MINTPCNC','60','smallint','','1','null','Multilingual Naming Test (MINT) - Phonemic cues: Number correct with cue','11f.');</v>
      </c>
      <c r="C61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('lava','crms-nacc','udsneuropsychmoca3','60','mintpcnc','11f. Multilingual Naming Test (MINT) - Phonemic cues: Number correct with cue','','','1','udsneuropsychmoca','MINTPCNC','60','smallint','','1','null','Multilingual Naming Test (MINT) - Phonemic cues: Number correct with cue','11f.');</v>
      </c>
      <c r="D61" t="s">
        <v>13</v>
      </c>
      <c r="E61" t="s">
        <v>23</v>
      </c>
      <c r="F61" t="s">
        <v>238</v>
      </c>
      <c r="G61">
        <v>60</v>
      </c>
      <c r="H61" s="6" t="str">
        <f t="shared" si="2"/>
        <v>mintpcnc</v>
      </c>
      <c r="I61" s="7" t="s">
        <v>298</v>
      </c>
      <c r="J61"/>
      <c r="L61">
        <v>1</v>
      </c>
      <c r="M61" t="s">
        <v>309</v>
      </c>
      <c r="N61" t="s">
        <v>202</v>
      </c>
      <c r="O61">
        <v>60</v>
      </c>
      <c r="P61" s="8" t="s">
        <v>9</v>
      </c>
      <c r="R61">
        <v>1</v>
      </c>
      <c r="S61" t="s">
        <v>21</v>
      </c>
      <c r="T61" t="s">
        <v>203</v>
      </c>
      <c r="U61" t="s">
        <v>201</v>
      </c>
    </row>
    <row r="62" spans="1:21" ht="30">
      <c r="A62" s="1" t="s">
        <v>235</v>
      </c>
      <c r="B62" s="1" t="str">
        <f t="shared" si="0"/>
        <v>lava','crms-nacc','udsneuropsychmoca3','61','udsverfc','12a. Verbal Fluency: Phonemic Test - Number of correct F-words generated in 1 minute','','','1','udsneuropsychmoca','UDSVERFC','61','smallint','','1','null','Verbal Fluency: Phonemic Test - Number of correct F-words generated in 1 minute','12a.');</v>
      </c>
      <c r="C62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('lava','crms-nacc','udsneuropsychmoca3','61','udsverfc','12a. Verbal Fluency: Phonemic Test - Number of correct F-words generated in 1 minute','','','1','udsneuropsychmoca','UDSVERFC','61','smallint','','1','null','Verbal Fluency: Phonemic Test - Number of correct F-words generated in 1 minute','12a.');</v>
      </c>
      <c r="D62" t="s">
        <v>13</v>
      </c>
      <c r="E62" t="s">
        <v>23</v>
      </c>
      <c r="F62" t="s">
        <v>238</v>
      </c>
      <c r="G62">
        <v>61</v>
      </c>
      <c r="H62" s="6" t="str">
        <f t="shared" si="2"/>
        <v>udsverfc</v>
      </c>
      <c r="I62" s="7" t="s">
        <v>299</v>
      </c>
      <c r="J62"/>
      <c r="L62">
        <v>1</v>
      </c>
      <c r="M62" t="s">
        <v>309</v>
      </c>
      <c r="N62" t="s">
        <v>205</v>
      </c>
      <c r="O62">
        <v>61</v>
      </c>
      <c r="P62" s="8" t="s">
        <v>9</v>
      </c>
      <c r="R62">
        <v>1</v>
      </c>
      <c r="S62" t="s">
        <v>21</v>
      </c>
      <c r="T62" t="s">
        <v>206</v>
      </c>
      <c r="U62" t="s">
        <v>204</v>
      </c>
    </row>
    <row r="63" spans="1:21" ht="30">
      <c r="A63" s="1" t="s">
        <v>235</v>
      </c>
      <c r="B63" s="1" t="str">
        <f t="shared" si="0"/>
        <v>lava','crms-nacc','udsneuropsychmoca3','62','udsverfn','12b. Verbal Fluency: Phonemic Test - Number of correct F-words repeated in 1 minute','','','1','udsneuropsychmoca','UDSVERFN','62','smallint','','1','null','Verbal Fluency: Phonemic Test - Number of correct F-words repeated in 1 minute','12b.');</v>
      </c>
      <c r="C63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('lava','crms-nacc','udsneuropsychmoca3','62','udsverfn','12b. Verbal Fluency: Phonemic Test - Number of correct F-words repeated in 1 minute','','','1','udsneuropsychmoca','UDSVERFN','62','smallint','','1','null','Verbal Fluency: Phonemic Test - Number of correct F-words repeated in 1 minute','12b.');</v>
      </c>
      <c r="D63" t="s">
        <v>13</v>
      </c>
      <c r="E63" t="s">
        <v>23</v>
      </c>
      <c r="F63" t="s">
        <v>238</v>
      </c>
      <c r="G63">
        <v>62</v>
      </c>
      <c r="H63" s="6" t="str">
        <f t="shared" si="2"/>
        <v>udsverfn</v>
      </c>
      <c r="I63" s="7" t="s">
        <v>300</v>
      </c>
      <c r="J63"/>
      <c r="L63">
        <v>1</v>
      </c>
      <c r="M63" t="s">
        <v>309</v>
      </c>
      <c r="N63" t="s">
        <v>208</v>
      </c>
      <c r="O63">
        <v>62</v>
      </c>
      <c r="P63" s="8" t="s">
        <v>9</v>
      </c>
      <c r="R63">
        <v>1</v>
      </c>
      <c r="S63" t="s">
        <v>21</v>
      </c>
      <c r="T63" t="s">
        <v>209</v>
      </c>
      <c r="U63" t="s">
        <v>207</v>
      </c>
    </row>
    <row r="64" spans="1:21" ht="30">
      <c r="A64" s="1" t="s">
        <v>235</v>
      </c>
      <c r="B64" s="1" t="str">
        <f t="shared" si="0"/>
        <v>lava','crms-nacc','udsneuropsychmoca3','63','udsvernf','12c. Verbal Fluency: Phonemic Test - Number of non-F-words and rule violation errors in 1 minute','','','1','udsneuropsychmoca','UDSVERNF','63','smallint','','1','null','Verbal Fluency: Phonemic Test - Number of non-F-words and rule violation errors in 1 minute','12c.');</v>
      </c>
      <c r="C64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('lava','crms-nacc','udsneuropsychmoca3','63','udsvernf','12c. Verbal Fluency: Phonemic Test - Number of non-F-words and rule violation errors in 1 minute','','','1','udsneuropsychmoca','UDSVERNF','63','smallint','','1','null','Verbal Fluency: Phonemic Test - Number of non-F-words and rule violation errors in 1 minute','12c.');</v>
      </c>
      <c r="D64" t="s">
        <v>13</v>
      </c>
      <c r="E64" t="s">
        <v>23</v>
      </c>
      <c r="F64" t="s">
        <v>238</v>
      </c>
      <c r="G64">
        <v>63</v>
      </c>
      <c r="H64" s="6" t="str">
        <f t="shared" si="2"/>
        <v>udsvernf</v>
      </c>
      <c r="I64" s="7" t="s">
        <v>301</v>
      </c>
      <c r="J64"/>
      <c r="L64">
        <v>1</v>
      </c>
      <c r="M64" t="s">
        <v>309</v>
      </c>
      <c r="N64" t="s">
        <v>211</v>
      </c>
      <c r="O64">
        <v>63</v>
      </c>
      <c r="P64" s="8" t="s">
        <v>9</v>
      </c>
      <c r="R64">
        <v>1</v>
      </c>
      <c r="S64" t="s">
        <v>21</v>
      </c>
      <c r="T64" t="s">
        <v>212</v>
      </c>
      <c r="U64" t="s">
        <v>210</v>
      </c>
    </row>
    <row r="65" spans="1:21" ht="30">
      <c r="A65" s="1" t="s">
        <v>235</v>
      </c>
      <c r="B65" s="1" t="str">
        <f t="shared" si="0"/>
        <v>lava','crms-nacc','udsneuropsychmoca3','64','udsverlc','12d. Verbal Fluency: Phonemic Test - Number of correct L-words generated in 1 minute','','','1','udsneuropsychmoca','UDSVERLC','64','smallint','','1','null','Verbal Fluency: Phonemic Test - Number of correct L-words generated in 1 minute','12d.');</v>
      </c>
      <c r="C65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('lava','crms-nacc','udsneuropsychmoca3','64','udsverlc','12d. Verbal Fluency: Phonemic Test - Number of correct L-words generated in 1 minute','','','1','udsneuropsychmoca','UDSVERLC','64','smallint','','1','null','Verbal Fluency: Phonemic Test - Number of correct L-words generated in 1 minute','12d.');</v>
      </c>
      <c r="D65" t="s">
        <v>13</v>
      </c>
      <c r="E65" t="s">
        <v>23</v>
      </c>
      <c r="F65" t="s">
        <v>238</v>
      </c>
      <c r="G65">
        <v>64</v>
      </c>
      <c r="H65" s="6" t="str">
        <f t="shared" si="2"/>
        <v>udsverlc</v>
      </c>
      <c r="I65" s="7" t="s">
        <v>302</v>
      </c>
      <c r="J65"/>
      <c r="L65">
        <v>1</v>
      </c>
      <c r="M65" t="s">
        <v>309</v>
      </c>
      <c r="N65" t="s">
        <v>214</v>
      </c>
      <c r="O65">
        <v>64</v>
      </c>
      <c r="P65" s="8" t="s">
        <v>9</v>
      </c>
      <c r="R65">
        <v>1</v>
      </c>
      <c r="S65" t="s">
        <v>21</v>
      </c>
      <c r="T65" t="s">
        <v>215</v>
      </c>
      <c r="U65" t="s">
        <v>213</v>
      </c>
    </row>
    <row r="66" spans="1:21" ht="30">
      <c r="A66" s="1" t="s">
        <v>235</v>
      </c>
      <c r="B66" s="1" t="str">
        <f t="shared" si="0"/>
        <v>lava','crms-nacc','udsneuropsychmoca3','65','udsverlr','12e. Verbal Fluency: Phonemic Test - Number of correct L-words repeated in 1 minute','','','1','udsneuropsychmoca','UDSVERLR','65','smallint','','1','null','Verbal Fluency: Phonemic Test - Number of correct L-words repeated in 1 minute','12e.');</v>
      </c>
      <c r="C66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('lava','crms-nacc','udsneuropsychmoca3','65','udsverlr','12e. Verbal Fluency: Phonemic Test - Number of correct L-words repeated in 1 minute','','','1','udsneuropsychmoca','UDSVERLR','65','smallint','','1','null','Verbal Fluency: Phonemic Test - Number of correct L-words repeated in 1 minute','12e.');</v>
      </c>
      <c r="D66" t="s">
        <v>13</v>
      </c>
      <c r="E66" t="s">
        <v>23</v>
      </c>
      <c r="F66" t="s">
        <v>238</v>
      </c>
      <c r="G66">
        <v>65</v>
      </c>
      <c r="H66" s="6" t="str">
        <f t="shared" si="2"/>
        <v>udsverlr</v>
      </c>
      <c r="I66" s="7" t="s">
        <v>303</v>
      </c>
      <c r="J66"/>
      <c r="L66">
        <v>1</v>
      </c>
      <c r="M66" t="s">
        <v>309</v>
      </c>
      <c r="N66" t="s">
        <v>217</v>
      </c>
      <c r="O66">
        <v>65</v>
      </c>
      <c r="P66" s="8" t="s">
        <v>9</v>
      </c>
      <c r="R66">
        <v>1</v>
      </c>
      <c r="S66" t="s">
        <v>21</v>
      </c>
      <c r="T66" t="s">
        <v>218</v>
      </c>
      <c r="U66" t="s">
        <v>216</v>
      </c>
    </row>
    <row r="67" spans="1:21" ht="30">
      <c r="A67" s="1" t="s">
        <v>235</v>
      </c>
      <c r="B67" s="1" t="str">
        <f t="shared" ref="B67:B71" si="3">D67 &amp; "','" &amp; E67 &amp; "','" &amp; F67 &amp; "','" &amp; G67 &amp; "','" &amp; H67 &amp; "','" &amp; I67 &amp; "','" &amp; J67 &amp; "','" &amp; K67 &amp; "','" &amp; L67 &amp; "','" &amp; M67 &amp; "','" &amp; N67 &amp; "','" &amp; O67 &amp; "','" &amp; P67 &amp; "','" &amp; Q67 &amp; "','" &amp; R67 &amp; "','" &amp; S67 &amp; "','" &amp; T67 &amp; "','" &amp; U67 &amp; "');"</f>
        <v>lava','crms-nacc','udsneuropsychmoca3','66','udsverln','12f. Verbal Fluency: Phonemic Test - Number of non-L-words and rule violation errors in 1 minute','','','1','udsneuropsychmoca','UDSVERLN','66','smallint','','1','null','Verbal Fluency: Phonemic Test - Number of non-L-words and rule violation errors in 1 minute','12f.');</v>
      </c>
      <c r="C67" s="1" t="str">
        <f t="shared" ref="C67:C71" si="4">A67 &amp; B67</f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('lava','crms-nacc','udsneuropsychmoca3','66','udsverln','12f. Verbal Fluency: Phonemic Test - Number of non-L-words and rule violation errors in 1 minute','','','1','udsneuropsychmoca','UDSVERLN','66','smallint','','1','null','Verbal Fluency: Phonemic Test - Number of non-L-words and rule violation errors in 1 minute','12f.');</v>
      </c>
      <c r="D67" t="s">
        <v>13</v>
      </c>
      <c r="E67" t="s">
        <v>23</v>
      </c>
      <c r="F67" t="s">
        <v>238</v>
      </c>
      <c r="G67">
        <v>66</v>
      </c>
      <c r="H67" s="6" t="str">
        <f t="shared" ref="H67:H71" si="5">LOWER(N67)</f>
        <v>udsverln</v>
      </c>
      <c r="I67" s="7" t="s">
        <v>304</v>
      </c>
      <c r="J67"/>
      <c r="L67">
        <v>1</v>
      </c>
      <c r="M67" t="s">
        <v>309</v>
      </c>
      <c r="N67" t="s">
        <v>220</v>
      </c>
      <c r="O67">
        <v>66</v>
      </c>
      <c r="P67" s="8" t="s">
        <v>9</v>
      </c>
      <c r="R67">
        <v>1</v>
      </c>
      <c r="S67" t="s">
        <v>21</v>
      </c>
      <c r="T67" t="s">
        <v>221</v>
      </c>
      <c r="U67" t="s">
        <v>219</v>
      </c>
    </row>
    <row r="68" spans="1:21" ht="30">
      <c r="A68" s="1" t="s">
        <v>235</v>
      </c>
      <c r="B68" s="1" t="str">
        <f t="shared" si="3"/>
        <v>lava','crms-nacc','udsneuropsychmoca3','67','udsvertn','12g. Verbal Fluency: Phonemic Test - Total number of correct F-words and L-words','','','1','udsneuropsychmoca','UDSVERTN','67','smallint','','1','null','Verbal Fluency: Phonemic Test - Total number of correct F-words and L-words','12g.');</v>
      </c>
      <c r="C68" s="1" t="str">
        <f t="shared" si="4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('lava','crms-nacc','udsneuropsychmoca3','67','udsvertn','12g. Verbal Fluency: Phonemic Test - Total number of correct F-words and L-words','','','1','udsneuropsychmoca','UDSVERTN','67','smallint','','1','null','Verbal Fluency: Phonemic Test - Total number of correct F-words and L-words','12g.');</v>
      </c>
      <c r="D68" t="s">
        <v>13</v>
      </c>
      <c r="E68" t="s">
        <v>23</v>
      </c>
      <c r="F68" t="s">
        <v>238</v>
      </c>
      <c r="G68">
        <v>67</v>
      </c>
      <c r="H68" s="6" t="str">
        <f t="shared" si="5"/>
        <v>udsvertn</v>
      </c>
      <c r="I68" s="7" t="s">
        <v>305</v>
      </c>
      <c r="J68"/>
      <c r="L68">
        <v>1</v>
      </c>
      <c r="M68" t="s">
        <v>309</v>
      </c>
      <c r="N68" t="s">
        <v>223</v>
      </c>
      <c r="O68">
        <v>67</v>
      </c>
      <c r="P68" s="8" t="s">
        <v>9</v>
      </c>
      <c r="R68">
        <v>1</v>
      </c>
      <c r="S68" t="s">
        <v>21</v>
      </c>
      <c r="T68" t="s">
        <v>224</v>
      </c>
      <c r="U68" t="s">
        <v>222</v>
      </c>
    </row>
    <row r="69" spans="1:21" ht="30">
      <c r="A69" s="1" t="s">
        <v>235</v>
      </c>
      <c r="B69" s="1" t="str">
        <f t="shared" si="3"/>
        <v>lava','crms-nacc','udsneuropsychmoca3','68','udsverte','12h. Verbal Fluency: Phonemic Test - Total number of F-word and L-words repetition errors','','','1','udsneuropsychmoca','UDSVERTE','68','smallint','','1','null','Verbal Fluency: Phonemic Test - Total number of F-word and L-words repetition errors','12h.');</v>
      </c>
      <c r="C69" s="1" t="str">
        <f t="shared" si="4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('lava','crms-nacc','udsneuropsychmoca3','68','udsverte','12h. Verbal Fluency: Phonemic Test - Total number of F-word and L-words repetition errors','','','1','udsneuropsychmoca','UDSVERTE','68','smallint','','1','null','Verbal Fluency: Phonemic Test - Total number of F-word and L-words repetition errors','12h.');</v>
      </c>
      <c r="D69" t="s">
        <v>13</v>
      </c>
      <c r="E69" t="s">
        <v>23</v>
      </c>
      <c r="F69" t="s">
        <v>238</v>
      </c>
      <c r="G69">
        <v>68</v>
      </c>
      <c r="H69" s="6" t="str">
        <f t="shared" si="5"/>
        <v>udsverte</v>
      </c>
      <c r="I69" s="7" t="s">
        <v>306</v>
      </c>
      <c r="J69"/>
      <c r="L69">
        <v>1</v>
      </c>
      <c r="M69" t="s">
        <v>309</v>
      </c>
      <c r="N69" t="s">
        <v>226</v>
      </c>
      <c r="O69">
        <v>68</v>
      </c>
      <c r="P69" s="8" t="s">
        <v>9</v>
      </c>
      <c r="R69">
        <v>1</v>
      </c>
      <c r="S69" t="s">
        <v>21</v>
      </c>
      <c r="T69" t="s">
        <v>227</v>
      </c>
      <c r="U69" t="s">
        <v>225</v>
      </c>
    </row>
    <row r="70" spans="1:21" ht="30">
      <c r="A70" s="1" t="s">
        <v>235</v>
      </c>
      <c r="B70" s="1" t="str">
        <f t="shared" si="3"/>
        <v>lava','crms-nacc','udsneuropsychmoca3','69','udsverti','12i. Verbal Fluency: Phonemic Test - Number of non-F/L-words and rule violation errors','','','1','udsneuropsychmoca','UDSVERTI','69','smallint','','1','null','Verbal Fluency: Phonemic Test - Number of non-F/L-words and rule violation errors','12i.');</v>
      </c>
      <c r="C70" s="1" t="str">
        <f t="shared" si="4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('lava','crms-nacc','udsneuropsychmoca3','69','udsverti','12i. Verbal Fluency: Phonemic Test - Number of non-F/L-words and rule violation errors','','','1','udsneuropsychmoca','UDSVERTI','69','smallint','','1','null','Verbal Fluency: Phonemic Test - Number of non-F/L-words and rule violation errors','12i.');</v>
      </c>
      <c r="D70" t="s">
        <v>13</v>
      </c>
      <c r="E70" t="s">
        <v>23</v>
      </c>
      <c r="F70" t="s">
        <v>238</v>
      </c>
      <c r="G70">
        <v>69</v>
      </c>
      <c r="H70" s="6" t="str">
        <f t="shared" si="5"/>
        <v>udsverti</v>
      </c>
      <c r="I70" s="7" t="s">
        <v>307</v>
      </c>
      <c r="J70"/>
      <c r="L70">
        <v>1</v>
      </c>
      <c r="M70" t="s">
        <v>309</v>
      </c>
      <c r="N70" t="s">
        <v>229</v>
      </c>
      <c r="O70">
        <v>69</v>
      </c>
      <c r="P70" s="8" t="s">
        <v>9</v>
      </c>
      <c r="R70">
        <v>1</v>
      </c>
      <c r="S70" t="s">
        <v>21</v>
      </c>
      <c r="T70" t="s">
        <v>230</v>
      </c>
      <c r="U70" t="s">
        <v>228</v>
      </c>
    </row>
    <row r="71" spans="1:21" ht="60">
      <c r="A71" s="1" t="s">
        <v>235</v>
      </c>
      <c r="B71" s="1" t="str">
        <f t="shared" si="3"/>
        <v>lava','crms-nacc','udsneuropsychmoca3','70','cogstat','13a. Overall appraisal: Per the clinician (e.g., neuropsychologist, behavioral neurologist, or other suitably qualified clinician), based on the UDS neuropsychological examination, the subjects cognitive status is deemed','','','1','udsneuropsychmoca','COGSTAT','70','smallint','','1','null','Overall appraisal: Per the clinician (e.g., neuropsychologist, behavioral neurologist, or other suitably qualified clinician), based on the UDS neuropsychological examination, the subjects cognitive status is deemed','13a.');</v>
      </c>
      <c r="C71" s="1" t="str">
        <f t="shared" si="4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('lava','crms-nacc','udsneuropsychmoca3','70','cogstat','13a. Overall appraisal: Per the clinician (e.g., neuropsychologist, behavioral neurologist, or other suitably qualified clinician), based on the UDS neuropsychological examination, the subjects cognitive status is deemed','','','1','udsneuropsychmoca','COGSTAT','70','smallint','','1','null','Overall appraisal: Per the clinician (e.g., neuropsychologist, behavioral neurologist, or other suitably qualified clinician), based on the UDS neuropsychological examination, the subjects cognitive status is deemed','13a.');</v>
      </c>
      <c r="D71" t="s">
        <v>13</v>
      </c>
      <c r="E71" t="s">
        <v>23</v>
      </c>
      <c r="F71" t="s">
        <v>238</v>
      </c>
      <c r="G71">
        <v>70</v>
      </c>
      <c r="H71" s="6" t="str">
        <f t="shared" si="5"/>
        <v>cogstat</v>
      </c>
      <c r="I71" s="7" t="s">
        <v>308</v>
      </c>
      <c r="J71"/>
      <c r="L71">
        <v>1</v>
      </c>
      <c r="M71" t="s">
        <v>309</v>
      </c>
      <c r="N71" t="s">
        <v>232</v>
      </c>
      <c r="O71">
        <v>70</v>
      </c>
      <c r="P71" s="8" t="s">
        <v>9</v>
      </c>
      <c r="R71">
        <v>1</v>
      </c>
      <c r="S71" t="s">
        <v>21</v>
      </c>
      <c r="T71" t="s">
        <v>233</v>
      </c>
      <c r="U71" t="s">
        <v>231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UCSF Memory and Aging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Lee</dc:creator>
  <cp:lastModifiedBy>Albert Lee</cp:lastModifiedBy>
  <dcterms:created xsi:type="dcterms:W3CDTF">2011-04-20T23:22:57Z</dcterms:created>
  <dcterms:modified xsi:type="dcterms:W3CDTF">2015-02-18T03:57:16Z</dcterms:modified>
</cp:coreProperties>
</file>