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awrence/GitHub/SISPS-EXP-PUB/SISPS-EXP-SOC/Data/"/>
    </mc:Choice>
  </mc:AlternateContent>
  <xr:revisionPtr revIDLastSave="0" documentId="13_ncr:1_{2898A933-2139-C943-86E8-E3602E152C16}" xr6:coauthVersionLast="47" xr6:coauthVersionMax="47" xr10:uidLastSave="{00000000-0000-0000-0000-000000000000}"/>
  <bookViews>
    <workbookView xWindow="0" yWindow="760" windowWidth="34560" windowHeight="21580" xr2:uid="{C94DDB7A-C64A-7442-BB49-9D5A79F90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7" i="1" s="1"/>
  <c r="B23" i="1" s="1"/>
  <c r="B29" i="1" s="1"/>
  <c r="B35" i="1" s="1"/>
  <c r="B41" i="1" s="1"/>
  <c r="B47" i="1" s="1"/>
  <c r="B53" i="1" s="1"/>
  <c r="B59" i="1" s="1"/>
</calcChain>
</file>

<file path=xl/sharedStrings.xml><?xml version="1.0" encoding="utf-8"?>
<sst xmlns="http://schemas.openxmlformats.org/spreadsheetml/2006/main" count="82" uniqueCount="28">
  <si>
    <t>Hydrometer</t>
  </si>
  <si>
    <t>Battery</t>
  </si>
  <si>
    <t>Due</t>
  </si>
  <si>
    <t>Voltage</t>
  </si>
  <si>
    <t>Temperature</t>
  </si>
  <si>
    <t>Notes / Observations</t>
  </si>
  <si>
    <t>I</t>
  </si>
  <si>
    <t>II</t>
  </si>
  <si>
    <t>III</t>
  </si>
  <si>
    <t>IV</t>
  </si>
  <si>
    <t>V</t>
  </si>
  <si>
    <t>VI</t>
  </si>
  <si>
    <t>Cells identified in order of electrical series connection, starting with I at positive terminal, ending with VI at negative terminal.</t>
  </si>
  <si>
    <t>Only take one hydrometer reading per battery.</t>
  </si>
  <si>
    <t>Cell</t>
  </si>
  <si>
    <t>Density (g/cm3)</t>
  </si>
  <si>
    <t>Active material of positive plate stuck on batery case. Refer to image attached</t>
  </si>
  <si>
    <t>A01</t>
  </si>
  <si>
    <t>UCT002 AST9AH Teardown Results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</si>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</sst>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hh:mm"/>
    <numFmt numFmtId="165" formatCode="0.0000&quot;V&quot;"/>
    <numFmt numFmtId="166" formatCode="0.0&quot;°C&quot;"/>
    <numFmt numFmtId="167" formatCode="0.0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theme="1"/>
      <name val="Aptos Narrow"/>
      <family val="2"/>
      <scheme val="minor"/>
    </font>
    <font>
      <b/>
      <sz val="18"/>
      <color theme="3"/>
      <name val="Aptos Display"/>
      <scheme val="maj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164" fontId="3" fillId="3" borderId="8" xfId="3" applyNumberFormat="1" applyFont="1" applyBorder="1" applyAlignment="1">
      <alignment horizontal="center"/>
    </xf>
    <xf numFmtId="0" fontId="1" fillId="4" borderId="8" xfId="4" applyBorder="1" applyAlignment="1">
      <alignment horizontal="center"/>
    </xf>
    <xf numFmtId="165" fontId="0" fillId="0" borderId="8" xfId="0" applyNumberFormat="1" applyBorder="1"/>
    <xf numFmtId="166" fontId="0" fillId="0" borderId="8" xfId="0" applyNumberFormat="1" applyBorder="1"/>
    <xf numFmtId="0" fontId="0" fillId="0" borderId="9" xfId="0" applyBorder="1"/>
    <xf numFmtId="0" fontId="1" fillId="4" borderId="10" xfId="4" applyBorder="1"/>
    <xf numFmtId="164" fontId="1" fillId="3" borderId="11" xfId="3" applyNumberFormat="1" applyBorder="1" applyAlignment="1">
      <alignment horizontal="center"/>
    </xf>
    <xf numFmtId="0" fontId="1" fillId="4" borderId="11" xfId="4" applyBorder="1" applyAlignment="1">
      <alignment horizontal="center"/>
    </xf>
    <xf numFmtId="165" fontId="0" fillId="0" borderId="12" xfId="0" applyNumberFormat="1" applyBorder="1"/>
    <xf numFmtId="166" fontId="0" fillId="0" borderId="12" xfId="0" applyNumberFormat="1" applyBorder="1"/>
    <xf numFmtId="0" fontId="0" fillId="0" borderId="13" xfId="0" applyBorder="1"/>
    <xf numFmtId="0" fontId="4" fillId="0" borderId="0" xfId="1" applyFont="1"/>
    <xf numFmtId="0" fontId="0" fillId="2" borderId="1" xfId="2" applyFont="1"/>
    <xf numFmtId="0" fontId="5" fillId="2" borderId="1" xfId="2" applyFont="1"/>
    <xf numFmtId="167" fontId="4" fillId="0" borderId="0" xfId="1" applyNumberFormat="1" applyFont="1"/>
    <xf numFmtId="167" fontId="0" fillId="0" borderId="0" xfId="0" applyNumberFormat="1"/>
    <xf numFmtId="167" fontId="3" fillId="0" borderId="5" xfId="0" applyNumberFormat="1" applyFont="1" applyBorder="1" applyAlignment="1">
      <alignment horizontal="center"/>
    </xf>
    <xf numFmtId="167" fontId="0" fillId="0" borderId="8" xfId="0" applyNumberFormat="1" applyBorder="1"/>
    <xf numFmtId="167" fontId="0" fillId="0" borderId="12" xfId="0" applyNumberFormat="1" applyBorder="1"/>
    <xf numFmtId="167" fontId="5" fillId="2" borderId="1" xfId="2" applyNumberFormat="1" applyFont="1"/>
    <xf numFmtId="167" fontId="0" fillId="2" borderId="1" xfId="2" applyNumberFormat="1" applyFont="1"/>
    <xf numFmtId="0" fontId="0" fillId="4" borderId="7" xfId="4" applyFont="1" applyBorder="1"/>
    <xf numFmtId="0" fontId="0" fillId="4" borderId="10" xfId="4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5">
    <cellStyle name="20% - Accent3" xfId="3" builtinId="38"/>
    <cellStyle name="20% - Accent5" xfId="4" builtinId="46"/>
    <cellStyle name="Normal" xfId="0" builtinId="0"/>
    <cellStyle name="Note" xfId="2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iS">
      <a:dk1>
        <a:srgbClr val="000000"/>
      </a:dk1>
      <a:lt1>
        <a:srgbClr val="FFFFFF"/>
      </a:lt1>
      <a:dk2>
        <a:srgbClr val="535454"/>
      </a:dk2>
      <a:lt2>
        <a:srgbClr val="DBEFF9"/>
      </a:lt2>
      <a:accent1>
        <a:srgbClr val="002439"/>
      </a:accent1>
      <a:accent2>
        <a:srgbClr val="013B69"/>
      </a:accent2>
      <a:accent3>
        <a:srgbClr val="1679B8"/>
      </a:accent3>
      <a:accent4>
        <a:srgbClr val="6D9385"/>
      </a:accent4>
      <a:accent5>
        <a:srgbClr val="456E51"/>
      </a:accent5>
      <a:accent6>
        <a:srgbClr val="AEC54A"/>
      </a:accent6>
      <a:hlink>
        <a:srgbClr val="FE6300"/>
      </a:hlink>
      <a:folHlink>
        <a:srgbClr val="BD681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91D5-9543-7B4E-8905-292C0A65DA99}">
  <dimension ref="A1:G67"/>
  <sheetViews>
    <sheetView tabSelected="1" topLeftCell="A54" zoomScale="143" workbookViewId="0">
      <selection activeCell="A60" sqref="A60"/>
    </sheetView>
  </sheetViews>
  <sheetFormatPr baseColWidth="10" defaultColWidth="10.6640625" defaultRowHeight="16" x14ac:dyDescent="0.2"/>
  <cols>
    <col min="1" max="1" width="15.33203125" bestFit="1" customWidth="1"/>
    <col min="2" max="2" width="12.5" bestFit="1" customWidth="1"/>
    <col min="3" max="3" width="4.5" bestFit="1" customWidth="1"/>
    <col min="4" max="4" width="10.33203125" bestFit="1" customWidth="1"/>
    <col min="5" max="5" width="14.6640625" style="19" customWidth="1"/>
    <col min="6" max="6" width="11.6640625" bestFit="1" customWidth="1"/>
    <col min="7" max="7" width="65" bestFit="1" customWidth="1"/>
  </cols>
  <sheetData>
    <row r="1" spans="1:7" s="15" customFormat="1" ht="24" x14ac:dyDescent="0.3">
      <c r="A1" s="15" t="s">
        <v>18</v>
      </c>
      <c r="E1" s="18"/>
    </row>
    <row r="2" spans="1:7" ht="17" thickBot="1" x14ac:dyDescent="0.25"/>
    <row r="3" spans="1:7" ht="17" thickBot="1" x14ac:dyDescent="0.25">
      <c r="E3" s="27" t="s">
        <v>0</v>
      </c>
      <c r="F3" s="28"/>
    </row>
    <row r="4" spans="1:7" ht="17" thickBot="1" x14ac:dyDescent="0.25">
      <c r="A4" s="1" t="s">
        <v>1</v>
      </c>
      <c r="B4" s="2" t="s">
        <v>2</v>
      </c>
      <c r="C4" s="2" t="s">
        <v>14</v>
      </c>
      <c r="D4" s="2" t="s">
        <v>3</v>
      </c>
      <c r="E4" s="20" t="s">
        <v>15</v>
      </c>
      <c r="F4" s="2" t="s">
        <v>4</v>
      </c>
      <c r="G4" s="3" t="s">
        <v>5</v>
      </c>
    </row>
    <row r="5" spans="1:7" x14ac:dyDescent="0.2">
      <c r="A5" s="25" t="s">
        <v>17</v>
      </c>
      <c r="B5" s="4">
        <v>45357.395833333336</v>
      </c>
      <c r="C5" s="5" t="s">
        <v>6</v>
      </c>
      <c r="D5" s="6">
        <v>2.1890000000000001</v>
      </c>
      <c r="E5" s="21">
        <v>1.3281000000000001</v>
      </c>
      <c r="F5" s="7">
        <v>23</v>
      </c>
      <c r="G5" s="8"/>
    </row>
    <row r="6" spans="1:7" x14ac:dyDescent="0.2">
      <c r="A6" s="9"/>
      <c r="B6" s="10"/>
      <c r="C6" s="11" t="s">
        <v>7</v>
      </c>
      <c r="D6" s="12">
        <v>2.1840000000000002</v>
      </c>
      <c r="E6" s="22"/>
      <c r="F6" s="13"/>
      <c r="G6" s="14"/>
    </row>
    <row r="7" spans="1:7" x14ac:dyDescent="0.2">
      <c r="A7" s="9"/>
      <c r="B7" s="10"/>
      <c r="C7" s="11" t="s">
        <v>8</v>
      </c>
      <c r="D7" s="12">
        <v>2.1760000000000002</v>
      </c>
      <c r="E7" s="22"/>
      <c r="F7" s="13"/>
      <c r="G7" s="14"/>
    </row>
    <row r="8" spans="1:7" x14ac:dyDescent="0.2">
      <c r="A8" s="9"/>
      <c r="B8" s="10"/>
      <c r="C8" s="11" t="s">
        <v>9</v>
      </c>
      <c r="D8" s="12">
        <v>2.177</v>
      </c>
      <c r="E8" s="22"/>
      <c r="F8" s="13"/>
      <c r="G8" s="14"/>
    </row>
    <row r="9" spans="1:7" x14ac:dyDescent="0.2">
      <c r="A9" s="9"/>
      <c r="B9" s="10"/>
      <c r="C9" s="11" t="s">
        <v>10</v>
      </c>
      <c r="D9" s="12">
        <v>1.1859999999999999</v>
      </c>
      <c r="E9" s="22"/>
      <c r="F9" s="13"/>
      <c r="G9" s="14"/>
    </row>
    <row r="10" spans="1:7" x14ac:dyDescent="0.2">
      <c r="A10" s="9"/>
      <c r="B10" s="10"/>
      <c r="C10" s="11" t="s">
        <v>11</v>
      </c>
      <c r="D10" s="12">
        <v>2.1789999999999998</v>
      </c>
      <c r="E10" s="22"/>
      <c r="F10" s="13"/>
      <c r="G10" s="14"/>
    </row>
    <row r="11" spans="1:7" x14ac:dyDescent="0.2">
      <c r="A11" s="26" t="s">
        <v>19</v>
      </c>
      <c r="B11" s="10">
        <f>B5+$C$260</f>
        <v>45357.395833333336</v>
      </c>
      <c r="C11" s="11" t="s">
        <v>6</v>
      </c>
      <c r="D11" s="12">
        <v>2.1669999999999998</v>
      </c>
      <c r="E11" s="22"/>
      <c r="F11" s="13"/>
      <c r="G11" s="14"/>
    </row>
    <row r="12" spans="1:7" x14ac:dyDescent="0.2">
      <c r="A12" s="9"/>
      <c r="B12" s="10"/>
      <c r="C12" s="11" t="s">
        <v>7</v>
      </c>
      <c r="D12" s="12">
        <v>2.1680000000000001</v>
      </c>
      <c r="E12" s="22"/>
      <c r="F12" s="13"/>
      <c r="G12" s="14"/>
    </row>
    <row r="13" spans="1:7" x14ac:dyDescent="0.2">
      <c r="A13" s="9"/>
      <c r="B13" s="10"/>
      <c r="C13" s="11" t="s">
        <v>8</v>
      </c>
      <c r="D13" s="12">
        <v>2.161</v>
      </c>
      <c r="E13" s="22"/>
      <c r="F13" s="13"/>
      <c r="G13" s="14"/>
    </row>
    <row r="14" spans="1:7" x14ac:dyDescent="0.2">
      <c r="A14" s="9"/>
      <c r="B14" s="10"/>
      <c r="C14" s="11" t="s">
        <v>9</v>
      </c>
      <c r="D14" s="12">
        <v>2.1560000000000001</v>
      </c>
      <c r="E14" s="22">
        <v>1.3169999999999999</v>
      </c>
      <c r="F14" s="13">
        <v>22.9</v>
      </c>
      <c r="G14" s="14"/>
    </row>
    <row r="15" spans="1:7" x14ac:dyDescent="0.2">
      <c r="A15" s="9"/>
      <c r="B15" s="10"/>
      <c r="C15" s="11" t="s">
        <v>10</v>
      </c>
      <c r="D15" s="12">
        <v>2.1640000000000001</v>
      </c>
      <c r="E15" s="22"/>
      <c r="F15" s="13"/>
      <c r="G15" s="14"/>
    </row>
    <row r="16" spans="1:7" x14ac:dyDescent="0.2">
      <c r="A16" s="9"/>
      <c r="B16" s="10"/>
      <c r="C16" s="11" t="s">
        <v>11</v>
      </c>
      <c r="D16" s="12">
        <v>2.1619999999999999</v>
      </c>
      <c r="E16" s="22"/>
      <c r="F16" s="13"/>
      <c r="G16" s="14"/>
    </row>
    <row r="17" spans="1:7" x14ac:dyDescent="0.2">
      <c r="A17" s="26" t="s">
        <v>20</v>
      </c>
      <c r="B17" s="10">
        <f>B11+$C$260</f>
        <v>45357.395833333336</v>
      </c>
      <c r="C17" s="11" t="s">
        <v>6</v>
      </c>
      <c r="D17" s="12">
        <v>2.1309999999999998</v>
      </c>
      <c r="E17" s="22">
        <v>1.2797000000000001</v>
      </c>
      <c r="F17" s="13">
        <v>22.9</v>
      </c>
      <c r="G17" s="14"/>
    </row>
    <row r="18" spans="1:7" x14ac:dyDescent="0.2">
      <c r="A18" s="9"/>
      <c r="B18" s="10"/>
      <c r="C18" s="11" t="s">
        <v>7</v>
      </c>
      <c r="D18" s="12">
        <v>2.145</v>
      </c>
      <c r="E18" s="22"/>
      <c r="F18" s="13"/>
      <c r="G18" s="14"/>
    </row>
    <row r="19" spans="1:7" x14ac:dyDescent="0.2">
      <c r="A19" s="9"/>
      <c r="B19" s="10"/>
      <c r="C19" s="11" t="s">
        <v>8</v>
      </c>
      <c r="D19" s="12">
        <v>2.133</v>
      </c>
      <c r="E19" s="22"/>
      <c r="F19" s="13"/>
      <c r="G19" s="14"/>
    </row>
    <row r="20" spans="1:7" x14ac:dyDescent="0.2">
      <c r="A20" s="9"/>
      <c r="B20" s="10"/>
      <c r="C20" s="11" t="s">
        <v>9</v>
      </c>
      <c r="D20" s="12">
        <v>2.1339999999999999</v>
      </c>
      <c r="E20" s="22"/>
      <c r="F20" s="13"/>
      <c r="G20" s="14"/>
    </row>
    <row r="21" spans="1:7" x14ac:dyDescent="0.2">
      <c r="A21" s="9"/>
      <c r="B21" s="10"/>
      <c r="C21" s="11" t="s">
        <v>10</v>
      </c>
      <c r="D21" s="12">
        <v>2.1440000000000001</v>
      </c>
      <c r="E21" s="22"/>
      <c r="F21" s="13"/>
      <c r="G21" s="14"/>
    </row>
    <row r="22" spans="1:7" x14ac:dyDescent="0.2">
      <c r="A22" s="9"/>
      <c r="B22" s="10"/>
      <c r="C22" s="11" t="s">
        <v>11</v>
      </c>
      <c r="D22" s="12">
        <v>2.141</v>
      </c>
      <c r="E22" s="22"/>
      <c r="F22" s="13"/>
      <c r="G22" s="14"/>
    </row>
    <row r="23" spans="1:7" x14ac:dyDescent="0.2">
      <c r="A23" s="26" t="s">
        <v>21</v>
      </c>
      <c r="B23" s="10">
        <f t="shared" ref="B23" si="0">B17+$C$260</f>
        <v>45357.395833333336</v>
      </c>
      <c r="C23" s="11" t="s">
        <v>6</v>
      </c>
      <c r="D23" s="12">
        <v>2.1150000000000002</v>
      </c>
      <c r="E23" s="22">
        <v>1.2784</v>
      </c>
      <c r="F23" s="13">
        <v>22.9</v>
      </c>
      <c r="G23" s="14"/>
    </row>
    <row r="24" spans="1:7" x14ac:dyDescent="0.2">
      <c r="A24" s="9"/>
      <c r="B24" s="10"/>
      <c r="C24" s="11" t="s">
        <v>7</v>
      </c>
      <c r="D24" s="12">
        <v>2.1160000000000001</v>
      </c>
      <c r="E24" s="22"/>
      <c r="F24" s="13"/>
      <c r="G24" s="14"/>
    </row>
    <row r="25" spans="1:7" x14ac:dyDescent="0.2">
      <c r="A25" s="9"/>
      <c r="B25" s="10"/>
      <c r="C25" s="11" t="s">
        <v>8</v>
      </c>
      <c r="D25" s="12">
        <v>2.1179999999999999</v>
      </c>
      <c r="E25" s="22"/>
      <c r="F25" s="13"/>
      <c r="G25" s="14"/>
    </row>
    <row r="26" spans="1:7" x14ac:dyDescent="0.2">
      <c r="A26" s="9"/>
      <c r="B26" s="10"/>
      <c r="C26" s="11" t="s">
        <v>9</v>
      </c>
      <c r="D26" s="12">
        <v>2.1120000000000001</v>
      </c>
      <c r="E26" s="22"/>
      <c r="F26" s="13"/>
      <c r="G26" s="14"/>
    </row>
    <row r="27" spans="1:7" x14ac:dyDescent="0.2">
      <c r="A27" s="9"/>
      <c r="B27" s="10"/>
      <c r="C27" s="11" t="s">
        <v>10</v>
      </c>
      <c r="D27" s="12">
        <v>2.113</v>
      </c>
      <c r="E27" s="22"/>
      <c r="F27" s="13"/>
      <c r="G27" s="14"/>
    </row>
    <row r="28" spans="1:7" x14ac:dyDescent="0.2">
      <c r="A28" s="9"/>
      <c r="B28" s="10"/>
      <c r="C28" s="11" t="s">
        <v>11</v>
      </c>
      <c r="D28" s="12">
        <v>2.1040000000000001</v>
      </c>
      <c r="E28" s="22"/>
      <c r="F28" s="13"/>
      <c r="G28" s="14"/>
    </row>
    <row r="29" spans="1:7" x14ac:dyDescent="0.2">
      <c r="A29" s="26" t="s">
        <v>22</v>
      </c>
      <c r="B29" s="10">
        <f t="shared" ref="B29" si="1">B23+$C$260</f>
        <v>45357.395833333336</v>
      </c>
      <c r="C29" s="11" t="s">
        <v>6</v>
      </c>
      <c r="D29" s="12">
        <v>2.0779999999999998</v>
      </c>
      <c r="E29" s="22">
        <v>1.2391000000000001</v>
      </c>
      <c r="F29" s="13">
        <v>22.9</v>
      </c>
      <c r="G29" s="14"/>
    </row>
    <row r="30" spans="1:7" x14ac:dyDescent="0.2">
      <c r="A30" s="9"/>
      <c r="B30" s="10"/>
      <c r="C30" s="11" t="s">
        <v>7</v>
      </c>
      <c r="D30" s="12">
        <v>2.0960000000000001</v>
      </c>
      <c r="E30" s="22"/>
      <c r="F30" s="13"/>
      <c r="G30" s="14"/>
    </row>
    <row r="31" spans="1:7" x14ac:dyDescent="0.2">
      <c r="A31" s="9"/>
      <c r="B31" s="10"/>
      <c r="C31" s="11" t="s">
        <v>8</v>
      </c>
      <c r="D31" s="12">
        <v>2.08</v>
      </c>
      <c r="E31" s="22"/>
      <c r="F31" s="13"/>
      <c r="G31" s="14"/>
    </row>
    <row r="32" spans="1:7" x14ac:dyDescent="0.2">
      <c r="A32" s="9"/>
      <c r="B32" s="10"/>
      <c r="C32" s="11" t="s">
        <v>9</v>
      </c>
      <c r="D32" s="12">
        <v>2.0840000000000001</v>
      </c>
      <c r="E32" s="22"/>
      <c r="F32" s="13"/>
      <c r="G32" s="14"/>
    </row>
    <row r="33" spans="1:7" x14ac:dyDescent="0.2">
      <c r="A33" s="9"/>
      <c r="B33" s="10"/>
      <c r="C33" s="11" t="s">
        <v>10</v>
      </c>
      <c r="D33" s="12">
        <v>2.0910000000000002</v>
      </c>
      <c r="E33" s="22"/>
      <c r="F33" s="13"/>
      <c r="G33" s="14"/>
    </row>
    <row r="34" spans="1:7" x14ac:dyDescent="0.2">
      <c r="A34" s="9"/>
      <c r="B34" s="10"/>
      <c r="C34" s="11" t="s">
        <v>11</v>
      </c>
      <c r="D34" s="12">
        <v>2.085</v>
      </c>
      <c r="E34" s="22"/>
      <c r="F34" s="13"/>
      <c r="G34" s="14"/>
    </row>
    <row r="35" spans="1:7" x14ac:dyDescent="0.2">
      <c r="A35" s="26" t="s">
        <v>23</v>
      </c>
      <c r="B35" s="10">
        <f t="shared" ref="B35" si="2">B29+$C$260</f>
        <v>45357.395833333336</v>
      </c>
      <c r="C35" s="11" t="s">
        <v>6</v>
      </c>
      <c r="D35" s="12">
        <v>2.073</v>
      </c>
      <c r="E35" s="22">
        <v>1.1923999999999999</v>
      </c>
      <c r="F35" s="13">
        <v>23</v>
      </c>
      <c r="G35" s="14"/>
    </row>
    <row r="36" spans="1:7" x14ac:dyDescent="0.2">
      <c r="A36" s="9"/>
      <c r="B36" s="10"/>
      <c r="C36" s="11" t="s">
        <v>7</v>
      </c>
      <c r="D36" s="12">
        <v>2.0779999999999998</v>
      </c>
      <c r="E36" s="22"/>
      <c r="F36" s="13"/>
      <c r="G36" s="14"/>
    </row>
    <row r="37" spans="1:7" x14ac:dyDescent="0.2">
      <c r="A37" s="9"/>
      <c r="B37" s="10"/>
      <c r="C37" s="11" t="s">
        <v>8</v>
      </c>
      <c r="D37" s="12">
        <v>2.0680000000000001</v>
      </c>
      <c r="E37" s="22"/>
      <c r="F37" s="13"/>
      <c r="G37" s="14"/>
    </row>
    <row r="38" spans="1:7" x14ac:dyDescent="0.2">
      <c r="A38" s="9"/>
      <c r="B38" s="10"/>
      <c r="C38" s="11" t="s">
        <v>9</v>
      </c>
      <c r="D38" s="12">
        <v>2.0670000000000002</v>
      </c>
      <c r="E38" s="22"/>
      <c r="F38" s="13"/>
      <c r="G38" s="14"/>
    </row>
    <row r="39" spans="1:7" x14ac:dyDescent="0.2">
      <c r="A39" s="9"/>
      <c r="B39" s="10"/>
      <c r="C39" s="11" t="s">
        <v>10</v>
      </c>
      <c r="D39" s="12">
        <v>2.0699999999999998</v>
      </c>
      <c r="E39" s="22"/>
      <c r="F39" s="13"/>
      <c r="G39" s="14"/>
    </row>
    <row r="40" spans="1:7" x14ac:dyDescent="0.2">
      <c r="A40" s="9"/>
      <c r="B40" s="10"/>
      <c r="C40" s="11" t="s">
        <v>11</v>
      </c>
      <c r="D40" s="12">
        <v>2.0710000000000002</v>
      </c>
      <c r="E40" s="22"/>
      <c r="F40" s="13"/>
      <c r="G40" s="14"/>
    </row>
    <row r="41" spans="1:7" x14ac:dyDescent="0.2">
      <c r="A41" s="26" t="s">
        <v>24</v>
      </c>
      <c r="B41" s="10">
        <f t="shared" ref="B41" si="3">B35+$C$260</f>
        <v>45357.395833333336</v>
      </c>
      <c r="C41" s="11" t="s">
        <v>6</v>
      </c>
      <c r="D41" s="12">
        <v>2.0390000000000001</v>
      </c>
      <c r="E41" s="22">
        <v>1.2030000000000001</v>
      </c>
      <c r="F41" s="13">
        <v>22.7</v>
      </c>
      <c r="G41" s="14" t="s">
        <v>16</v>
      </c>
    </row>
    <row r="42" spans="1:7" x14ac:dyDescent="0.2">
      <c r="A42" s="9"/>
      <c r="B42" s="10"/>
      <c r="C42" s="11" t="s">
        <v>7</v>
      </c>
      <c r="D42" s="12">
        <v>2.0489999999999999</v>
      </c>
      <c r="E42" s="22"/>
      <c r="F42" s="13"/>
      <c r="G42" s="14"/>
    </row>
    <row r="43" spans="1:7" x14ac:dyDescent="0.2">
      <c r="A43" s="9"/>
      <c r="B43" s="10"/>
      <c r="C43" s="11" t="s">
        <v>8</v>
      </c>
      <c r="D43" s="12">
        <v>2.036</v>
      </c>
      <c r="E43" s="22"/>
      <c r="F43" s="13"/>
      <c r="G43" s="14"/>
    </row>
    <row r="44" spans="1:7" x14ac:dyDescent="0.2">
      <c r="A44" s="9"/>
      <c r="B44" s="10"/>
      <c r="C44" s="11" t="s">
        <v>9</v>
      </c>
      <c r="D44" s="12">
        <v>2.0430000000000001</v>
      </c>
      <c r="E44" s="22"/>
      <c r="F44" s="13"/>
      <c r="G44" s="14"/>
    </row>
    <row r="45" spans="1:7" x14ac:dyDescent="0.2">
      <c r="A45" s="9"/>
      <c r="B45" s="10"/>
      <c r="C45" s="11" t="s">
        <v>10</v>
      </c>
      <c r="D45" s="12">
        <v>2.0430000000000001</v>
      </c>
      <c r="E45" s="22"/>
      <c r="F45" s="13"/>
      <c r="G45" s="14"/>
    </row>
    <row r="46" spans="1:7" x14ac:dyDescent="0.2">
      <c r="A46" s="9"/>
      <c r="B46" s="10"/>
      <c r="C46" s="11" t="s">
        <v>11</v>
      </c>
      <c r="D46" s="12">
        <v>2.0379999999999998</v>
      </c>
      <c r="E46" s="22"/>
      <c r="F46" s="13"/>
      <c r="G46" s="14"/>
    </row>
    <row r="47" spans="1:7" x14ac:dyDescent="0.2">
      <c r="A47" s="26" t="s">
        <v>25</v>
      </c>
      <c r="B47" s="10">
        <f t="shared" ref="B47" si="4">B41+$C$260</f>
        <v>45357.395833333336</v>
      </c>
      <c r="C47" s="11" t="s">
        <v>6</v>
      </c>
      <c r="D47" s="12">
        <v>2.0329999999999999</v>
      </c>
      <c r="E47" s="22">
        <v>1.1910000000000001</v>
      </c>
      <c r="F47" s="13">
        <v>22.5</v>
      </c>
      <c r="G47" s="14"/>
    </row>
    <row r="48" spans="1:7" x14ac:dyDescent="0.2">
      <c r="A48" s="9"/>
      <c r="B48" s="10"/>
      <c r="C48" s="11" t="s">
        <v>7</v>
      </c>
      <c r="D48" s="12">
        <v>2.0329999999999999</v>
      </c>
      <c r="E48" s="22"/>
      <c r="F48" s="13"/>
      <c r="G48" s="14"/>
    </row>
    <row r="49" spans="1:7" x14ac:dyDescent="0.2">
      <c r="A49" s="9"/>
      <c r="B49" s="10"/>
      <c r="C49" s="11" t="s">
        <v>8</v>
      </c>
      <c r="D49" s="12">
        <v>2.024</v>
      </c>
      <c r="E49" s="22"/>
      <c r="F49" s="13"/>
      <c r="G49" s="14"/>
    </row>
    <row r="50" spans="1:7" x14ac:dyDescent="0.2">
      <c r="A50" s="9"/>
      <c r="B50" s="10"/>
      <c r="C50" s="11" t="s">
        <v>9</v>
      </c>
      <c r="D50" s="12">
        <v>2.0129999999999999</v>
      </c>
      <c r="E50" s="22"/>
      <c r="F50" s="13"/>
      <c r="G50" s="14"/>
    </row>
    <row r="51" spans="1:7" x14ac:dyDescent="0.2">
      <c r="A51" s="9"/>
      <c r="B51" s="10"/>
      <c r="C51" s="11" t="s">
        <v>10</v>
      </c>
      <c r="D51" s="12">
        <v>2.0289999999999999</v>
      </c>
      <c r="E51" s="22"/>
      <c r="F51" s="13"/>
      <c r="G51" s="14"/>
    </row>
    <row r="52" spans="1:7" x14ac:dyDescent="0.2">
      <c r="A52" s="9"/>
      <c r="B52" s="10"/>
      <c r="C52" s="11" t="s">
        <v>11</v>
      </c>
      <c r="D52" s="12">
        <v>2.0379999999999998</v>
      </c>
      <c r="E52" s="22"/>
      <c r="F52" s="13"/>
      <c r="G52" s="14"/>
    </row>
    <row r="53" spans="1:7" x14ac:dyDescent="0.2">
      <c r="A53" s="26" t="s">
        <v>26</v>
      </c>
      <c r="B53" s="10">
        <f t="shared" ref="B53" si="5">B47+$C$260</f>
        <v>45357.395833333336</v>
      </c>
      <c r="C53" s="11" t="s">
        <v>6</v>
      </c>
      <c r="D53" s="12">
        <v>2</v>
      </c>
      <c r="E53" s="22">
        <v>1.1585000000000001</v>
      </c>
      <c r="F53" s="13">
        <v>22.4</v>
      </c>
      <c r="G53" s="14"/>
    </row>
    <row r="54" spans="1:7" x14ac:dyDescent="0.2">
      <c r="A54" s="9"/>
      <c r="B54" s="10"/>
      <c r="C54" s="11" t="s">
        <v>7</v>
      </c>
      <c r="D54" s="12">
        <v>2.0049999999999999</v>
      </c>
      <c r="E54" s="22"/>
      <c r="F54" s="13"/>
      <c r="G54" s="14"/>
    </row>
    <row r="55" spans="1:7" x14ac:dyDescent="0.2">
      <c r="A55" s="9"/>
      <c r="B55" s="10"/>
      <c r="C55" s="11" t="s">
        <v>8</v>
      </c>
      <c r="D55" s="12">
        <v>1.998</v>
      </c>
      <c r="E55" s="22"/>
      <c r="F55" s="13"/>
      <c r="G55" s="14"/>
    </row>
    <row r="56" spans="1:7" x14ac:dyDescent="0.2">
      <c r="A56" s="9"/>
      <c r="B56" s="10"/>
      <c r="C56" s="11" t="s">
        <v>9</v>
      </c>
      <c r="D56" s="12">
        <v>1.9950000000000001</v>
      </c>
      <c r="E56" s="22"/>
      <c r="F56" s="13"/>
      <c r="G56" s="14"/>
    </row>
    <row r="57" spans="1:7" x14ac:dyDescent="0.2">
      <c r="A57" s="9"/>
      <c r="B57" s="10"/>
      <c r="C57" s="11" t="s">
        <v>10</v>
      </c>
      <c r="D57" s="12">
        <v>1.9950000000000001</v>
      </c>
      <c r="E57" s="22"/>
      <c r="F57" s="13"/>
      <c r="G57" s="14"/>
    </row>
    <row r="58" spans="1:7" x14ac:dyDescent="0.2">
      <c r="A58" s="9"/>
      <c r="B58" s="10"/>
      <c r="C58" s="11" t="s">
        <v>11</v>
      </c>
      <c r="D58" s="12">
        <v>1.99</v>
      </c>
      <c r="E58" s="22"/>
      <c r="F58" s="13"/>
      <c r="G58" s="14"/>
    </row>
    <row r="59" spans="1:7" x14ac:dyDescent="0.2">
      <c r="A59" s="26" t="s">
        <v>27</v>
      </c>
      <c r="B59" s="10">
        <f t="shared" ref="B59" si="6">B53+$C$260</f>
        <v>45357.395833333336</v>
      </c>
      <c r="C59" s="11" t="s">
        <v>6</v>
      </c>
      <c r="D59" s="12">
        <v>1.962</v>
      </c>
      <c r="E59" s="22">
        <v>1.1198999999999999</v>
      </c>
      <c r="F59" s="13">
        <v>23.7</v>
      </c>
      <c r="G59" s="14"/>
    </row>
    <row r="60" spans="1:7" x14ac:dyDescent="0.2">
      <c r="A60" s="9"/>
      <c r="B60" s="10"/>
      <c r="C60" s="11" t="s">
        <v>7</v>
      </c>
      <c r="D60" s="12">
        <v>1.9730000000000001</v>
      </c>
      <c r="E60" s="22"/>
      <c r="F60" s="13"/>
      <c r="G60" s="14"/>
    </row>
    <row r="61" spans="1:7" x14ac:dyDescent="0.2">
      <c r="A61" s="9"/>
      <c r="B61" s="10"/>
      <c r="C61" s="11" t="s">
        <v>8</v>
      </c>
      <c r="D61" s="12">
        <v>1.96</v>
      </c>
      <c r="E61" s="22"/>
      <c r="F61" s="13"/>
      <c r="G61" s="14"/>
    </row>
    <row r="62" spans="1:7" x14ac:dyDescent="0.2">
      <c r="A62" s="9"/>
      <c r="B62" s="10"/>
      <c r="C62" s="11" t="s">
        <v>9</v>
      </c>
      <c r="D62" s="12">
        <v>1.95</v>
      </c>
      <c r="E62" s="22"/>
      <c r="F62" s="13"/>
      <c r="G62" s="14"/>
    </row>
    <row r="63" spans="1:7" x14ac:dyDescent="0.2">
      <c r="A63" s="9"/>
      <c r="B63" s="10"/>
      <c r="C63" s="11" t="s">
        <v>10</v>
      </c>
      <c r="D63" s="12">
        <v>1.9590000000000001</v>
      </c>
      <c r="E63" s="22"/>
      <c r="F63" s="13"/>
      <c r="G63" s="14"/>
    </row>
    <row r="64" spans="1:7" x14ac:dyDescent="0.2">
      <c r="A64" s="9"/>
      <c r="B64" s="10"/>
      <c r="C64" s="11" t="s">
        <v>11</v>
      </c>
      <c r="D64" s="12">
        <v>1.966</v>
      </c>
      <c r="E64" s="22"/>
      <c r="F64" s="13"/>
      <c r="G64" s="14"/>
    </row>
    <row r="66" spans="1:5" s="17" customFormat="1" x14ac:dyDescent="0.2">
      <c r="A66" s="17" t="s">
        <v>12</v>
      </c>
      <c r="E66" s="23"/>
    </row>
    <row r="67" spans="1:5" s="16" customFormat="1" x14ac:dyDescent="0.2">
      <c r="A67" s="16" t="s">
        <v>13</v>
      </c>
      <c r="E67" s="24"/>
    </row>
  </sheetData>
  <mergeCells count="1">
    <mergeCell ref="E3:F3"/>
  </mergeCells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575BCBA265A4686164F43ED0EE98E" ma:contentTypeVersion="17" ma:contentTypeDescription="Create a new document." ma:contentTypeScope="" ma:versionID="bc6516f22a5044b005c3cacc24834ea6">
  <xsd:schema xmlns:xsd="http://www.w3.org/2001/XMLSchema" xmlns:xs="http://www.w3.org/2001/XMLSchema" xmlns:p="http://schemas.microsoft.com/office/2006/metadata/properties" xmlns:ns2="f7122e4b-9ebe-4e7f-8fe9-d038fef3055f" xmlns:ns3="760f229c-99bf-4186-a7de-2d3c0bf5f7b2" targetNamespace="http://schemas.microsoft.com/office/2006/metadata/properties" ma:root="true" ma:fieldsID="7008822f133d3a71b5c1cfc5b0ad87c8" ns2:_="" ns3:_="">
    <xsd:import namespace="f7122e4b-9ebe-4e7f-8fe9-d038fef3055f"/>
    <xsd:import namespace="760f229c-99bf-4186-a7de-2d3c0bf5f7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22e4b-9ebe-4e7f-8fe9-d038fef30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647c689-50bb-4dac-a5df-ea65e8388f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f229c-99bf-4186-a7de-2d3c0bf5f7b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54bc58f-c685-45bc-81e8-6e76cada0f60}" ma:internalName="TaxCatchAll" ma:showField="CatchAllData" ma:web="760f229c-99bf-4186-a7de-2d3c0bf5f7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47CC0C-1F10-407C-BD58-6EB010626F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9DE635-C370-4A82-BEF5-1F4956ED59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22e4b-9ebe-4e7f-8fe9-d038fef3055f"/>
    <ds:schemaRef ds:uri="760f229c-99bf-4186-a7de-2d3c0bf5f7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Stanton</dc:creator>
  <cp:lastModifiedBy>Lawrence Stanton</cp:lastModifiedBy>
  <dcterms:created xsi:type="dcterms:W3CDTF">2024-03-10T21:37:19Z</dcterms:created>
  <dcterms:modified xsi:type="dcterms:W3CDTF">2024-12-09T14:24:07Z</dcterms:modified>
</cp:coreProperties>
</file>