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lawrence/GitHub/SISPS-EXP-PUB/SISPS-EXP-SOC/Data/"/>
    </mc:Choice>
  </mc:AlternateContent>
  <xr:revisionPtr revIDLastSave="0" documentId="13_ncr:1_{741A0768-C6CE-C246-9FD3-2F888B1EFCF8}" xr6:coauthVersionLast="47" xr6:coauthVersionMax="47" xr10:uidLastSave="{00000000-0000-0000-0000-000000000000}"/>
  <bookViews>
    <workbookView xWindow="0" yWindow="760" windowWidth="34560" windowHeight="19780" xr2:uid="{C94DDB7A-C64A-7442-BB49-9D5A79F90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9" i="1" l="1"/>
  <c r="F118" i="1"/>
  <c r="F107" i="1"/>
  <c r="F101" i="1"/>
  <c r="F100" i="1"/>
  <c r="F93" i="1"/>
  <c r="F87" i="1"/>
  <c r="F79" i="1"/>
  <c r="F73" i="1"/>
</calcChain>
</file>

<file path=xl/sharedStrings.xml><?xml version="1.0" encoding="utf-8"?>
<sst xmlns="http://schemas.openxmlformats.org/spreadsheetml/2006/main" count="160" uniqueCount="45">
  <si>
    <t>Hydrometer</t>
  </si>
  <si>
    <t>Battery</t>
  </si>
  <si>
    <t>Voltage</t>
  </si>
  <si>
    <t>Notes / Observations</t>
  </si>
  <si>
    <t>I</t>
  </si>
  <si>
    <t>II</t>
  </si>
  <si>
    <t>III</t>
  </si>
  <si>
    <t>IV</t>
  </si>
  <si>
    <t>V</t>
  </si>
  <si>
    <t>VI</t>
  </si>
  <si>
    <t>Cells identified in order of electrical series connection, starting with I at positive terminal, ending with VI at negative terminal.</t>
  </si>
  <si>
    <t>Cell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</si>
  <si>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</si>
  <si>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</si>
  <si>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</si>
  <si>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</si>
  <si>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</si>
  <si>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</si>
  <si>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</si>
  <si>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</si>
  <si>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</si>
  <si>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UCT002 Cell Densities and Voltages</t>
  </si>
  <si>
    <t>Density (wt%)</t>
  </si>
  <si>
    <t>These results were captured by Lawrence Stanton, Lindokuhle Mlele and Yamkela Qokose over 5-6 December 2024.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</si>
  <si>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</si>
  <si>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</si>
  <si>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</si>
  <si>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</si>
  <si>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</si>
  <si>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</si>
  <si>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</si>
  <si>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</si>
  <si>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</si>
  <si>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</si>
  <si>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</si>
  <si>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Temperature (°C)</t>
  </si>
  <si>
    <t>Red adhesive material in cell.</t>
  </si>
  <si>
    <t>Cloudy Sample in density measurement.</t>
  </si>
  <si>
    <t>Missing lead plates within grid of cell. Cloudy sample in desnity measurement.</t>
  </si>
  <si>
    <t>Fine lead granes in sample at density measurement.</t>
  </si>
  <si>
    <t>Acid Sample Destroyed</t>
  </si>
  <si>
    <t>Batteries replaced at this point following low battery warning.</t>
  </si>
  <si>
    <t>Sample spilled but recovered from bench surface using pipette.</t>
  </si>
  <si>
    <t>Baptured in the order of A10-A01, B10-B01 (lowest to highest concentration) with some exceptions.</t>
  </si>
  <si>
    <t>Manually interpolated s.g. and T against standard data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</si>
</sst>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&quot;°C&quot;"/>
    <numFmt numFmtId="165" formatCode="0.0000"/>
    <numFmt numFmtId="166" formatCode="0.000&quot;V&quot;"/>
    <numFmt numFmtId="167" formatCode="0.0%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2"/>
      <color theme="1"/>
      <name val="Aptos Narrow"/>
      <family val="2"/>
      <scheme val="minor"/>
    </font>
    <font>
      <b/>
      <sz val="18"/>
      <color theme="3"/>
      <name val="Aptos Display"/>
      <scheme val="maj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1" applyFont="1"/>
    <xf numFmtId="0" fontId="5" fillId="2" borderId="1" xfId="2" applyFont="1"/>
    <xf numFmtId="165" fontId="4" fillId="0" borderId="0" xfId="1" applyNumberFormat="1" applyFont="1"/>
    <xf numFmtId="165" fontId="0" fillId="0" borderId="0" xfId="0" applyNumberFormat="1"/>
    <xf numFmtId="165" fontId="5" fillId="2" borderId="1" xfId="2" applyNumberFormat="1" applyFont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64" fontId="0" fillId="0" borderId="9" xfId="0" applyNumberFormat="1" applyBorder="1"/>
    <xf numFmtId="164" fontId="0" fillId="0" borderId="5" xfId="0" applyNumberFormat="1" applyBorder="1"/>
    <xf numFmtId="0" fontId="3" fillId="0" borderId="10" xfId="0" applyFont="1" applyBorder="1" applyAlignment="1">
      <alignment horizontal="center"/>
    </xf>
    <xf numFmtId="0" fontId="0" fillId="3" borderId="12" xfId="3" applyFont="1" applyBorder="1"/>
    <xf numFmtId="0" fontId="1" fillId="3" borderId="13" xfId="3" applyBorder="1"/>
    <xf numFmtId="0" fontId="1" fillId="3" borderId="4" xfId="3" applyBorder="1" applyAlignment="1">
      <alignment horizontal="center"/>
    </xf>
    <xf numFmtId="0" fontId="1" fillId="3" borderId="14" xfId="3" applyBorder="1" applyAlignment="1">
      <alignment horizontal="center"/>
    </xf>
    <xf numFmtId="0" fontId="1" fillId="3" borderId="16" xfId="3" applyBorder="1"/>
    <xf numFmtId="0" fontId="0" fillId="0" borderId="17" xfId="0" applyBorder="1"/>
    <xf numFmtId="164" fontId="0" fillId="0" borderId="15" xfId="0" applyNumberFormat="1" applyBorder="1"/>
    <xf numFmtId="0" fontId="1" fillId="3" borderId="18" xfId="3" applyBorder="1"/>
    <xf numFmtId="0" fontId="1" fillId="3" borderId="19" xfId="3" applyBorder="1" applyAlignment="1">
      <alignment horizontal="center"/>
    </xf>
    <xf numFmtId="164" fontId="0" fillId="0" borderId="20" xfId="0" applyNumberFormat="1" applyBorder="1"/>
    <xf numFmtId="0" fontId="0" fillId="0" borderId="21" xfId="0" applyBorder="1"/>
    <xf numFmtId="0" fontId="1" fillId="3" borderId="2" xfId="3" applyBorder="1" applyAlignment="1">
      <alignment horizontal="center"/>
    </xf>
    <xf numFmtId="166" fontId="0" fillId="0" borderId="5" xfId="0" applyNumberFormat="1" applyBorder="1"/>
    <xf numFmtId="166" fontId="0" fillId="0" borderId="20" xfId="0" applyNumberFormat="1" applyBorder="1"/>
    <xf numFmtId="166" fontId="0" fillId="0" borderId="3" xfId="0" applyNumberFormat="1" applyBorder="1"/>
    <xf numFmtId="166" fontId="0" fillId="0" borderId="15" xfId="0" applyNumberFormat="1" applyBorder="1"/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5" fontId="3" fillId="0" borderId="22" xfId="0" applyNumberFormat="1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0" fillId="3" borderId="24" xfId="3" applyFont="1" applyBorder="1"/>
    <xf numFmtId="0" fontId="1" fillId="3" borderId="8" xfId="3" applyBorder="1" applyAlignment="1">
      <alignment horizontal="center"/>
    </xf>
    <xf numFmtId="166" fontId="0" fillId="0" borderId="9" xfId="0" applyNumberFormat="1" applyBorder="1"/>
    <xf numFmtId="0" fontId="0" fillId="0" borderId="25" xfId="0" applyBorder="1"/>
    <xf numFmtId="167" fontId="0" fillId="0" borderId="2" xfId="4" applyNumberFormat="1" applyFont="1" applyBorder="1"/>
    <xf numFmtId="167" fontId="0" fillId="0" borderId="4" xfId="4" applyNumberFormat="1" applyFont="1" applyBorder="1"/>
    <xf numFmtId="167" fontId="0" fillId="0" borderId="14" xfId="4" applyNumberFormat="1" applyFont="1" applyBorder="1"/>
    <xf numFmtId="167" fontId="0" fillId="0" borderId="8" xfId="4" applyNumberFormat="1" applyFont="1" applyBorder="1"/>
    <xf numFmtId="167" fontId="0" fillId="0" borderId="19" xfId="4" applyNumberFormat="1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5">
    <cellStyle name="20% - Accent5" xfId="3" builtinId="46"/>
    <cellStyle name="Normal" xfId="0" builtinId="0"/>
    <cellStyle name="Note" xfId="2" builtinId="10"/>
    <cellStyle name="Percent" xfId="4" builtinId="5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iS">
      <a:dk1>
        <a:srgbClr val="000000"/>
      </a:dk1>
      <a:lt1>
        <a:srgbClr val="FFFFFF"/>
      </a:lt1>
      <a:dk2>
        <a:srgbClr val="535454"/>
      </a:dk2>
      <a:lt2>
        <a:srgbClr val="DBEFF9"/>
      </a:lt2>
      <a:accent1>
        <a:srgbClr val="002439"/>
      </a:accent1>
      <a:accent2>
        <a:srgbClr val="013B69"/>
      </a:accent2>
      <a:accent3>
        <a:srgbClr val="1679B8"/>
      </a:accent3>
      <a:accent4>
        <a:srgbClr val="6D9385"/>
      </a:accent4>
      <a:accent5>
        <a:srgbClr val="456E51"/>
      </a:accent5>
      <a:accent6>
        <a:srgbClr val="AEC54A"/>
      </a:accent6>
      <a:hlink>
        <a:srgbClr val="FE6300"/>
      </a:hlink>
      <a:folHlink>
        <a:srgbClr val="BD6816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91D5-9543-7B4E-8905-292C0A65DA99}">
  <dimension ref="A1:F129"/>
  <sheetViews>
    <sheetView tabSelected="1" topLeftCell="A94" zoomScale="143" workbookViewId="0">
      <selection activeCell="D120" sqref="D120"/>
    </sheetView>
  </sheetViews>
  <sheetFormatPr baseColWidth="10" defaultColWidth="10.6640625" defaultRowHeight="16" x14ac:dyDescent="0.2"/>
  <cols>
    <col min="1" max="1" width="15.33203125" bestFit="1" customWidth="1"/>
    <col min="2" max="2" width="4.5" bestFit="1" customWidth="1"/>
    <col min="3" max="3" width="10.33203125" bestFit="1" customWidth="1"/>
    <col min="4" max="4" width="14.6640625" style="4" customWidth="1"/>
    <col min="5" max="5" width="15.5" customWidth="1"/>
    <col min="6" max="6" width="71.6640625" customWidth="1"/>
  </cols>
  <sheetData>
    <row r="1" spans="1:6" s="1" customFormat="1" ht="24" x14ac:dyDescent="0.3">
      <c r="A1" s="1" t="s">
        <v>21</v>
      </c>
      <c r="D1" s="3"/>
    </row>
    <row r="2" spans="1:6" ht="17" thickBot="1" x14ac:dyDescent="0.25"/>
    <row r="3" spans="1:6" ht="17" thickBot="1" x14ac:dyDescent="0.25">
      <c r="D3" s="41" t="s">
        <v>0</v>
      </c>
      <c r="E3" s="42"/>
    </row>
    <row r="4" spans="1:6" ht="17" thickBot="1" x14ac:dyDescent="0.25">
      <c r="A4" s="11" t="s">
        <v>1</v>
      </c>
      <c r="B4" s="28" t="s">
        <v>11</v>
      </c>
      <c r="C4" s="29" t="s">
        <v>2</v>
      </c>
      <c r="D4" s="30" t="s">
        <v>22</v>
      </c>
      <c r="E4" s="29" t="s">
        <v>35</v>
      </c>
      <c r="F4" s="31" t="s">
        <v>3</v>
      </c>
    </row>
    <row r="5" spans="1:6" x14ac:dyDescent="0.2">
      <c r="A5" s="12" t="s">
        <v>12</v>
      </c>
      <c r="B5" s="23" t="s">
        <v>4</v>
      </c>
      <c r="C5" s="26">
        <v>2.1890000000000001</v>
      </c>
      <c r="D5" s="36">
        <v>0.42299999999999999</v>
      </c>
      <c r="E5" s="8">
        <v>23.6</v>
      </c>
      <c r="F5" s="6"/>
    </row>
    <row r="6" spans="1:6" x14ac:dyDescent="0.2">
      <c r="A6" s="13"/>
      <c r="B6" s="14" t="s">
        <v>5</v>
      </c>
      <c r="C6" s="24">
        <v>2.1840000000000002</v>
      </c>
      <c r="D6" s="37">
        <v>0.42799999999999999</v>
      </c>
      <c r="E6" s="10">
        <v>23.6</v>
      </c>
      <c r="F6" s="7"/>
    </row>
    <row r="7" spans="1:6" x14ac:dyDescent="0.2">
      <c r="A7" s="13"/>
      <c r="B7" s="14" t="s">
        <v>6</v>
      </c>
      <c r="C7" s="24">
        <v>2.1760000000000002</v>
      </c>
      <c r="D7" s="37">
        <v>0.42599999999999999</v>
      </c>
      <c r="E7" s="10">
        <v>23.3</v>
      </c>
      <c r="F7" s="7"/>
    </row>
    <row r="8" spans="1:6" x14ac:dyDescent="0.2">
      <c r="A8" s="13"/>
      <c r="B8" s="14" t="s">
        <v>7</v>
      </c>
      <c r="C8" s="24">
        <v>2.177</v>
      </c>
      <c r="D8" s="37">
        <v>0.41</v>
      </c>
      <c r="E8" s="10">
        <v>24.1</v>
      </c>
      <c r="F8" s="7"/>
    </row>
    <row r="9" spans="1:6" x14ac:dyDescent="0.2">
      <c r="A9" s="13"/>
      <c r="B9" s="14" t="s">
        <v>8</v>
      </c>
      <c r="C9" s="24">
        <v>2.1859999999999999</v>
      </c>
      <c r="D9" s="37">
        <v>0.42299999999999999</v>
      </c>
      <c r="E9" s="10">
        <v>23.4</v>
      </c>
      <c r="F9" s="7"/>
    </row>
    <row r="10" spans="1:6" ht="17" thickBot="1" x14ac:dyDescent="0.25">
      <c r="A10" s="16"/>
      <c r="B10" s="15" t="s">
        <v>9</v>
      </c>
      <c r="C10" s="27">
        <v>2.1789999999999998</v>
      </c>
      <c r="D10" s="38">
        <v>0.43099999999999999</v>
      </c>
      <c r="E10" s="18">
        <v>23.5</v>
      </c>
      <c r="F10" s="17"/>
    </row>
    <row r="11" spans="1:6" x14ac:dyDescent="0.2">
      <c r="A11" s="12" t="s">
        <v>13</v>
      </c>
      <c r="B11" s="23" t="s">
        <v>4</v>
      </c>
      <c r="C11" s="26">
        <v>2.1669999999999998</v>
      </c>
      <c r="D11" s="36">
        <v>0.41499999999999998</v>
      </c>
      <c r="E11" s="8">
        <v>23.1</v>
      </c>
      <c r="F11" s="6"/>
    </row>
    <row r="12" spans="1:6" x14ac:dyDescent="0.2">
      <c r="A12" s="13"/>
      <c r="B12" s="14" t="s">
        <v>5</v>
      </c>
      <c r="C12" s="24">
        <v>2.1680000000000001</v>
      </c>
      <c r="D12" s="37">
        <v>0.41</v>
      </c>
      <c r="E12" s="10">
        <v>23.6</v>
      </c>
      <c r="F12" s="7"/>
    </row>
    <row r="13" spans="1:6" x14ac:dyDescent="0.2">
      <c r="A13" s="13"/>
      <c r="B13" s="14" t="s">
        <v>6</v>
      </c>
      <c r="C13" s="24">
        <v>2.161</v>
      </c>
      <c r="D13" s="37">
        <v>0.41499999999999998</v>
      </c>
      <c r="E13" s="10">
        <v>23.3</v>
      </c>
      <c r="F13" s="7"/>
    </row>
    <row r="14" spans="1:6" x14ac:dyDescent="0.2">
      <c r="A14" s="13"/>
      <c r="B14" s="14" t="s">
        <v>7</v>
      </c>
      <c r="C14" s="24">
        <v>2.1560000000000001</v>
      </c>
      <c r="D14" s="37">
        <v>0.40400000000000003</v>
      </c>
      <c r="E14" s="10">
        <v>23.4</v>
      </c>
      <c r="F14" s="7"/>
    </row>
    <row r="15" spans="1:6" x14ac:dyDescent="0.2">
      <c r="A15" s="13"/>
      <c r="B15" s="14" t="s">
        <v>8</v>
      </c>
      <c r="C15" s="24">
        <v>2.1640000000000001</v>
      </c>
      <c r="D15" s="37">
        <v>0.40799999999999997</v>
      </c>
      <c r="E15" s="10">
        <v>23.3</v>
      </c>
      <c r="F15" s="7"/>
    </row>
    <row r="16" spans="1:6" ht="17" thickBot="1" x14ac:dyDescent="0.25">
      <c r="A16" s="16"/>
      <c r="B16" s="15" t="s">
        <v>9</v>
      </c>
      <c r="C16" s="27">
        <v>2.1619999999999999</v>
      </c>
      <c r="D16" s="38">
        <v>0.41</v>
      </c>
      <c r="E16" s="18">
        <v>23.4</v>
      </c>
      <c r="F16" s="17"/>
    </row>
    <row r="17" spans="1:6" x14ac:dyDescent="0.2">
      <c r="A17" s="12" t="s">
        <v>14</v>
      </c>
      <c r="B17" s="23" t="s">
        <v>4</v>
      </c>
      <c r="C17" s="26">
        <v>2.1309999999999998</v>
      </c>
      <c r="D17" s="36">
        <v>0.36299999999999999</v>
      </c>
      <c r="E17" s="8">
        <v>22.5</v>
      </c>
      <c r="F17" s="6"/>
    </row>
    <row r="18" spans="1:6" x14ac:dyDescent="0.2">
      <c r="A18" s="13"/>
      <c r="B18" s="14" t="s">
        <v>5</v>
      </c>
      <c r="C18" s="24">
        <v>2.145</v>
      </c>
      <c r="D18" s="37">
        <v>0.39</v>
      </c>
      <c r="E18" s="10">
        <v>22.5</v>
      </c>
      <c r="F18" s="7"/>
    </row>
    <row r="19" spans="1:6" x14ac:dyDescent="0.2">
      <c r="A19" s="13"/>
      <c r="B19" s="14" t="s">
        <v>6</v>
      </c>
      <c r="C19" s="24">
        <v>2.133</v>
      </c>
      <c r="D19" s="37">
        <v>0.33300000000000002</v>
      </c>
      <c r="E19" s="10">
        <v>22.8</v>
      </c>
      <c r="F19" s="7"/>
    </row>
    <row r="20" spans="1:6" x14ac:dyDescent="0.2">
      <c r="A20" s="13"/>
      <c r="B20" s="14" t="s">
        <v>7</v>
      </c>
      <c r="C20" s="24">
        <v>2.1339999999999999</v>
      </c>
      <c r="D20" s="37">
        <v>0.39800000000000002</v>
      </c>
      <c r="E20" s="10">
        <v>22.7</v>
      </c>
      <c r="F20" s="7"/>
    </row>
    <row r="21" spans="1:6" x14ac:dyDescent="0.2">
      <c r="A21" s="13"/>
      <c r="B21" s="14" t="s">
        <v>8</v>
      </c>
      <c r="C21" s="24">
        <v>2.1440000000000001</v>
      </c>
      <c r="D21" s="37">
        <v>0.38900000000000001</v>
      </c>
      <c r="E21" s="10">
        <v>22.7</v>
      </c>
      <c r="F21" s="7"/>
    </row>
    <row r="22" spans="1:6" ht="17" thickBot="1" x14ac:dyDescent="0.25">
      <c r="A22" s="16"/>
      <c r="B22" s="15" t="s">
        <v>9</v>
      </c>
      <c r="C22" s="27">
        <v>2.141</v>
      </c>
      <c r="D22" s="38">
        <v>0.38600000000000001</v>
      </c>
      <c r="E22" s="18">
        <v>22.8</v>
      </c>
      <c r="F22" s="17"/>
    </row>
    <row r="23" spans="1:6" x14ac:dyDescent="0.2">
      <c r="A23" s="12" t="s">
        <v>15</v>
      </c>
      <c r="B23" s="23" t="s">
        <v>4</v>
      </c>
      <c r="C23" s="26">
        <v>2.1150000000000002</v>
      </c>
      <c r="D23" s="36">
        <v>0.26700000000000002</v>
      </c>
      <c r="E23" s="8">
        <v>24.4</v>
      </c>
      <c r="F23" s="6"/>
    </row>
    <row r="24" spans="1:6" x14ac:dyDescent="0.2">
      <c r="A24" s="13"/>
      <c r="B24" s="14" t="s">
        <v>5</v>
      </c>
      <c r="C24" s="24">
        <v>2.1160000000000001</v>
      </c>
      <c r="D24" s="37">
        <v>0.377</v>
      </c>
      <c r="E24" s="10">
        <v>24.1</v>
      </c>
      <c r="F24" s="7"/>
    </row>
    <row r="25" spans="1:6" x14ac:dyDescent="0.2">
      <c r="A25" s="13"/>
      <c r="B25" s="14" t="s">
        <v>6</v>
      </c>
      <c r="C25" s="24">
        <v>2.1179999999999999</v>
      </c>
      <c r="D25" s="37">
        <v>0.376</v>
      </c>
      <c r="E25" s="10">
        <v>24.5</v>
      </c>
      <c r="F25" s="7"/>
    </row>
    <row r="26" spans="1:6" x14ac:dyDescent="0.2">
      <c r="A26" s="13"/>
      <c r="B26" s="14" t="s">
        <v>7</v>
      </c>
      <c r="C26" s="24">
        <v>2.1120000000000001</v>
      </c>
      <c r="D26" s="37">
        <v>0.37</v>
      </c>
      <c r="E26" s="10">
        <v>24.4</v>
      </c>
      <c r="F26" s="7"/>
    </row>
    <row r="27" spans="1:6" x14ac:dyDescent="0.2">
      <c r="A27" s="13"/>
      <c r="B27" s="14" t="s">
        <v>8</v>
      </c>
      <c r="C27" s="24">
        <v>2.113</v>
      </c>
      <c r="D27" s="37">
        <v>0.371</v>
      </c>
      <c r="E27" s="10">
        <v>24.2</v>
      </c>
      <c r="F27" s="7"/>
    </row>
    <row r="28" spans="1:6" ht="17" thickBot="1" x14ac:dyDescent="0.25">
      <c r="A28" s="16"/>
      <c r="B28" s="15" t="s">
        <v>9</v>
      </c>
      <c r="C28" s="27">
        <v>2.1040000000000001</v>
      </c>
      <c r="D28" s="38">
        <v>0.36799999999999999</v>
      </c>
      <c r="E28" s="18">
        <v>24.3</v>
      </c>
      <c r="F28" s="17"/>
    </row>
    <row r="29" spans="1:6" x14ac:dyDescent="0.2">
      <c r="A29" s="12" t="s">
        <v>16</v>
      </c>
      <c r="B29" s="23" t="s">
        <v>4</v>
      </c>
      <c r="C29" s="26">
        <v>2.0779999999999998</v>
      </c>
      <c r="D29" s="36">
        <v>0.318</v>
      </c>
      <c r="E29" s="8">
        <v>24.1</v>
      </c>
      <c r="F29" s="6"/>
    </row>
    <row r="30" spans="1:6" x14ac:dyDescent="0.2">
      <c r="A30" s="13"/>
      <c r="B30" s="14" t="s">
        <v>5</v>
      </c>
      <c r="C30" s="24">
        <v>2.0960000000000001</v>
      </c>
      <c r="D30" s="37">
        <v>0.35599999999999998</v>
      </c>
      <c r="E30" s="10">
        <v>24.2</v>
      </c>
      <c r="F30" s="7"/>
    </row>
    <row r="31" spans="1:6" x14ac:dyDescent="0.2">
      <c r="A31" s="13"/>
      <c r="B31" s="14" t="s">
        <v>6</v>
      </c>
      <c r="C31" s="24">
        <v>2.08</v>
      </c>
      <c r="D31" s="37">
        <v>0.33600000000000002</v>
      </c>
      <c r="E31" s="10">
        <v>24.8</v>
      </c>
      <c r="F31" s="7"/>
    </row>
    <row r="32" spans="1:6" x14ac:dyDescent="0.2">
      <c r="A32" s="13"/>
      <c r="B32" s="14" t="s">
        <v>7</v>
      </c>
      <c r="C32" s="24">
        <v>2.0840000000000001</v>
      </c>
      <c r="D32" s="37">
        <v>0.32800000000000001</v>
      </c>
      <c r="E32" s="10">
        <v>24.5</v>
      </c>
      <c r="F32" s="7"/>
    </row>
    <row r="33" spans="1:6" x14ac:dyDescent="0.2">
      <c r="A33" s="13"/>
      <c r="B33" s="14" t="s">
        <v>8</v>
      </c>
      <c r="C33" s="24">
        <v>2.0910000000000002</v>
      </c>
      <c r="D33" s="37">
        <v>0.33200000000000002</v>
      </c>
      <c r="E33" s="10">
        <v>24.4</v>
      </c>
      <c r="F33" s="7"/>
    </row>
    <row r="34" spans="1:6" ht="17" thickBot="1" x14ac:dyDescent="0.25">
      <c r="A34" s="16"/>
      <c r="B34" s="15" t="s">
        <v>9</v>
      </c>
      <c r="C34" s="27">
        <v>2.085</v>
      </c>
      <c r="D34" s="38">
        <v>0.33200000000000002</v>
      </c>
      <c r="E34" s="18">
        <v>24.1</v>
      </c>
      <c r="F34" s="17"/>
    </row>
    <row r="35" spans="1:6" x14ac:dyDescent="0.2">
      <c r="A35" s="12" t="s">
        <v>17</v>
      </c>
      <c r="B35" s="23" t="s">
        <v>4</v>
      </c>
      <c r="C35" s="26">
        <v>2.073</v>
      </c>
      <c r="D35" s="36">
        <v>0.317</v>
      </c>
      <c r="E35" s="8">
        <v>23.8</v>
      </c>
      <c r="F35" s="6"/>
    </row>
    <row r="36" spans="1:6" x14ac:dyDescent="0.2">
      <c r="A36" s="13"/>
      <c r="B36" s="14" t="s">
        <v>5</v>
      </c>
      <c r="C36" s="24">
        <v>2.0779999999999998</v>
      </c>
      <c r="D36" s="37">
        <v>0.32400000000000001</v>
      </c>
      <c r="E36" s="10">
        <v>23.8</v>
      </c>
      <c r="F36" s="7"/>
    </row>
    <row r="37" spans="1:6" x14ac:dyDescent="0.2">
      <c r="A37" s="13"/>
      <c r="B37" s="14" t="s">
        <v>6</v>
      </c>
      <c r="C37" s="24">
        <v>2.0680000000000001</v>
      </c>
      <c r="D37" s="37">
        <v>0.318</v>
      </c>
      <c r="E37" s="10">
        <v>23.8</v>
      </c>
      <c r="F37" s="7"/>
    </row>
    <row r="38" spans="1:6" x14ac:dyDescent="0.2">
      <c r="A38" s="13"/>
      <c r="B38" s="14" t="s">
        <v>7</v>
      </c>
      <c r="C38" s="24">
        <v>2.0670000000000002</v>
      </c>
      <c r="D38" s="37">
        <v>0.312</v>
      </c>
      <c r="E38" s="10">
        <v>23.9</v>
      </c>
      <c r="F38" s="7"/>
    </row>
    <row r="39" spans="1:6" x14ac:dyDescent="0.2">
      <c r="A39" s="13"/>
      <c r="B39" s="14" t="s">
        <v>8</v>
      </c>
      <c r="C39" s="24">
        <v>2.0699999999999998</v>
      </c>
      <c r="D39" s="37">
        <v>0.317</v>
      </c>
      <c r="E39" s="10">
        <v>24.2</v>
      </c>
      <c r="F39" s="7"/>
    </row>
    <row r="40" spans="1:6" ht="17" thickBot="1" x14ac:dyDescent="0.25">
      <c r="A40" s="16"/>
      <c r="B40" s="15" t="s">
        <v>9</v>
      </c>
      <c r="C40" s="27">
        <v>2.0710000000000002</v>
      </c>
      <c r="D40" s="38">
        <v>0.27700000000000002</v>
      </c>
      <c r="E40" s="18">
        <v>24.2</v>
      </c>
      <c r="F40" s="17"/>
    </row>
    <row r="41" spans="1:6" x14ac:dyDescent="0.2">
      <c r="A41" s="12" t="s">
        <v>18</v>
      </c>
      <c r="B41" s="23" t="s">
        <v>4</v>
      </c>
      <c r="C41" s="26">
        <v>2.0390000000000001</v>
      </c>
      <c r="D41" s="36">
        <v>0.27900000000000003</v>
      </c>
      <c r="E41" s="8">
        <v>23.8</v>
      </c>
      <c r="F41" s="6"/>
    </row>
    <row r="42" spans="1:6" x14ac:dyDescent="0.2">
      <c r="A42" s="13"/>
      <c r="B42" s="14" t="s">
        <v>5</v>
      </c>
      <c r="C42" s="24">
        <v>2.0489999999999999</v>
      </c>
      <c r="D42" s="37">
        <v>0.28599999999999998</v>
      </c>
      <c r="E42" s="10">
        <v>24</v>
      </c>
      <c r="F42" s="7"/>
    </row>
    <row r="43" spans="1:6" x14ac:dyDescent="0.2">
      <c r="A43" s="13"/>
      <c r="B43" s="14" t="s">
        <v>6</v>
      </c>
      <c r="C43" s="24">
        <v>2.036</v>
      </c>
      <c r="D43" s="37">
        <v>0.27700000000000002</v>
      </c>
      <c r="E43" s="10">
        <v>23.9</v>
      </c>
      <c r="F43" s="7"/>
    </row>
    <row r="44" spans="1:6" x14ac:dyDescent="0.2">
      <c r="A44" s="13"/>
      <c r="B44" s="14" t="s">
        <v>7</v>
      </c>
      <c r="C44" s="24">
        <v>2.0430000000000001</v>
      </c>
      <c r="D44" s="37">
        <v>0.28599999999999998</v>
      </c>
      <c r="E44" s="10">
        <v>24.1</v>
      </c>
      <c r="F44" s="7"/>
    </row>
    <row r="45" spans="1:6" x14ac:dyDescent="0.2">
      <c r="A45" s="13"/>
      <c r="B45" s="14" t="s">
        <v>8</v>
      </c>
      <c r="C45" s="24">
        <v>2.0430000000000001</v>
      </c>
      <c r="D45" s="37">
        <v>0.28499999999999998</v>
      </c>
      <c r="E45" s="10">
        <v>23.8</v>
      </c>
      <c r="F45" s="7"/>
    </row>
    <row r="46" spans="1:6" ht="17" thickBot="1" x14ac:dyDescent="0.25">
      <c r="A46" s="16"/>
      <c r="B46" s="15" t="s">
        <v>9</v>
      </c>
      <c r="C46" s="27">
        <v>2.0379999999999998</v>
      </c>
      <c r="D46" s="38">
        <v>0.27700000000000002</v>
      </c>
      <c r="E46" s="18">
        <v>23.9</v>
      </c>
      <c r="F46" s="17"/>
    </row>
    <row r="47" spans="1:6" x14ac:dyDescent="0.2">
      <c r="A47" s="12" t="s">
        <v>19</v>
      </c>
      <c r="B47" s="23" t="s">
        <v>4</v>
      </c>
      <c r="C47" s="26">
        <v>2.0329999999999999</v>
      </c>
      <c r="D47" s="36"/>
      <c r="E47" s="8"/>
      <c r="F47" s="6" t="s">
        <v>40</v>
      </c>
    </row>
    <row r="48" spans="1:6" x14ac:dyDescent="0.2">
      <c r="A48" s="13"/>
      <c r="B48" s="14" t="s">
        <v>5</v>
      </c>
      <c r="C48" s="24">
        <v>2.0329999999999999</v>
      </c>
      <c r="D48" s="37">
        <v>0.26800000000000002</v>
      </c>
      <c r="E48" s="10">
        <v>23.6</v>
      </c>
      <c r="F48" s="7"/>
    </row>
    <row r="49" spans="1:6" x14ac:dyDescent="0.2">
      <c r="A49" s="13"/>
      <c r="B49" s="14" t="s">
        <v>6</v>
      </c>
      <c r="C49" s="24">
        <v>2.024</v>
      </c>
      <c r="D49" s="37">
        <v>0.26</v>
      </c>
      <c r="E49" s="10">
        <v>23.8</v>
      </c>
      <c r="F49" s="7"/>
    </row>
    <row r="50" spans="1:6" x14ac:dyDescent="0.2">
      <c r="A50" s="13"/>
      <c r="B50" s="14" t="s">
        <v>7</v>
      </c>
      <c r="C50" s="24">
        <v>2.0129999999999999</v>
      </c>
      <c r="D50" s="37">
        <v>0.25700000000000001</v>
      </c>
      <c r="E50" s="10">
        <v>24.1</v>
      </c>
      <c r="F50" s="7"/>
    </row>
    <row r="51" spans="1:6" x14ac:dyDescent="0.2">
      <c r="A51" s="13"/>
      <c r="B51" s="14" t="s">
        <v>8</v>
      </c>
      <c r="C51" s="24">
        <v>2.0289999999999999</v>
      </c>
      <c r="D51" s="37">
        <v>0.26300000000000001</v>
      </c>
      <c r="E51" s="10">
        <v>24</v>
      </c>
      <c r="F51" s="7"/>
    </row>
    <row r="52" spans="1:6" ht="17" thickBot="1" x14ac:dyDescent="0.25">
      <c r="A52" s="16"/>
      <c r="B52" s="15" t="s">
        <v>9</v>
      </c>
      <c r="C52" s="27">
        <v>2.0379999999999998</v>
      </c>
      <c r="D52" s="38">
        <v>0.27600000000000002</v>
      </c>
      <c r="E52" s="18">
        <v>24.3</v>
      </c>
      <c r="F52" s="17"/>
    </row>
    <row r="53" spans="1:6" x14ac:dyDescent="0.2">
      <c r="A53" s="12" t="s">
        <v>20</v>
      </c>
      <c r="B53" s="23" t="s">
        <v>4</v>
      </c>
      <c r="C53" s="26">
        <v>2</v>
      </c>
      <c r="D53" s="36">
        <v>0.26600000000000001</v>
      </c>
      <c r="E53" s="8">
        <v>24.1</v>
      </c>
      <c r="F53" s="6"/>
    </row>
    <row r="54" spans="1:6" x14ac:dyDescent="0.2">
      <c r="A54" s="13"/>
      <c r="B54" s="14" t="s">
        <v>5</v>
      </c>
      <c r="C54" s="24">
        <v>2.0049999999999999</v>
      </c>
      <c r="D54" s="37">
        <v>0.24099999999999999</v>
      </c>
      <c r="E54" s="10">
        <v>24</v>
      </c>
      <c r="F54" s="7"/>
    </row>
    <row r="55" spans="1:6" x14ac:dyDescent="0.2">
      <c r="A55" s="13"/>
      <c r="B55" s="14" t="s">
        <v>6</v>
      </c>
      <c r="C55" s="24">
        <v>1.998</v>
      </c>
      <c r="D55" s="37"/>
      <c r="E55" s="10"/>
      <c r="F55" s="7" t="s">
        <v>40</v>
      </c>
    </row>
    <row r="56" spans="1:6" x14ac:dyDescent="0.2">
      <c r="A56" s="13"/>
      <c r="B56" s="14" t="s">
        <v>7</v>
      </c>
      <c r="C56" s="24">
        <v>1.9950000000000001</v>
      </c>
      <c r="D56" s="37">
        <v>0.223</v>
      </c>
      <c r="E56" s="10">
        <v>23.7</v>
      </c>
      <c r="F56" s="7"/>
    </row>
    <row r="57" spans="1:6" x14ac:dyDescent="0.2">
      <c r="A57" s="13"/>
      <c r="B57" s="14" t="s">
        <v>8</v>
      </c>
      <c r="C57" s="24">
        <v>1.9950000000000001</v>
      </c>
      <c r="D57" s="37">
        <v>0.21</v>
      </c>
      <c r="E57" s="10">
        <v>23.9</v>
      </c>
      <c r="F57" s="7"/>
    </row>
    <row r="58" spans="1:6" ht="17" thickBot="1" x14ac:dyDescent="0.25">
      <c r="A58" s="16"/>
      <c r="B58" s="15" t="s">
        <v>9</v>
      </c>
      <c r="C58" s="27">
        <v>1.99</v>
      </c>
      <c r="D58" s="38">
        <v>0.21199999999999999</v>
      </c>
      <c r="E58" s="18">
        <v>23.4</v>
      </c>
      <c r="F58" s="17"/>
    </row>
    <row r="59" spans="1:6" x14ac:dyDescent="0.2">
      <c r="A59" s="12" t="s">
        <v>24</v>
      </c>
      <c r="B59" s="23" t="s">
        <v>4</v>
      </c>
      <c r="C59" s="26">
        <v>1.962</v>
      </c>
      <c r="D59" s="36">
        <v>0.218</v>
      </c>
      <c r="E59" s="8">
        <v>24.1</v>
      </c>
      <c r="F59" s="6"/>
    </row>
    <row r="60" spans="1:6" x14ac:dyDescent="0.2">
      <c r="A60" s="13"/>
      <c r="B60" s="14" t="s">
        <v>5</v>
      </c>
      <c r="C60" s="24">
        <v>1.9730000000000001</v>
      </c>
      <c r="D60" s="37">
        <v>0.185</v>
      </c>
      <c r="E60" s="10">
        <v>24.8</v>
      </c>
      <c r="F60" s="7"/>
    </row>
    <row r="61" spans="1:6" x14ac:dyDescent="0.2">
      <c r="A61" s="13"/>
      <c r="B61" s="14" t="s">
        <v>6</v>
      </c>
      <c r="C61" s="24">
        <v>1.96</v>
      </c>
      <c r="D61" s="37">
        <v>0.17</v>
      </c>
      <c r="E61" s="10">
        <v>24.2</v>
      </c>
      <c r="F61" s="7"/>
    </row>
    <row r="62" spans="1:6" x14ac:dyDescent="0.2">
      <c r="A62" s="13"/>
      <c r="B62" s="14" t="s">
        <v>7</v>
      </c>
      <c r="C62" s="24">
        <v>1.95</v>
      </c>
      <c r="D62" s="37">
        <v>0.27800000000000002</v>
      </c>
      <c r="E62" s="10">
        <v>24.1</v>
      </c>
      <c r="F62" s="7" t="s">
        <v>41</v>
      </c>
    </row>
    <row r="63" spans="1:6" x14ac:dyDescent="0.2">
      <c r="A63" s="13"/>
      <c r="B63" s="14" t="s">
        <v>8</v>
      </c>
      <c r="C63" s="24">
        <v>1.9590000000000001</v>
      </c>
      <c r="D63" s="37">
        <v>0.187</v>
      </c>
      <c r="E63" s="10">
        <v>24.3</v>
      </c>
      <c r="F63" s="7"/>
    </row>
    <row r="64" spans="1:6" ht="17" thickBot="1" x14ac:dyDescent="0.25">
      <c r="A64" s="16"/>
      <c r="B64" s="15" t="s">
        <v>9</v>
      </c>
      <c r="C64" s="27">
        <v>1.966</v>
      </c>
      <c r="D64" s="38">
        <v>0.17699999999999999</v>
      </c>
      <c r="E64" s="18">
        <v>24.1</v>
      </c>
      <c r="F64" s="17"/>
    </row>
    <row r="65" spans="1:6" x14ac:dyDescent="0.2">
      <c r="A65" s="12" t="s">
        <v>25</v>
      </c>
      <c r="B65" s="23" t="s">
        <v>4</v>
      </c>
      <c r="C65" s="26">
        <v>2.0670000000000002</v>
      </c>
      <c r="D65" s="36">
        <v>0.32100000000000001</v>
      </c>
      <c r="E65" s="8">
        <v>23.5</v>
      </c>
      <c r="F65" s="6" t="s">
        <v>42</v>
      </c>
    </row>
    <row r="66" spans="1:6" x14ac:dyDescent="0.2">
      <c r="A66" s="13"/>
      <c r="B66" s="14" t="s">
        <v>5</v>
      </c>
      <c r="C66" s="24">
        <v>2.16</v>
      </c>
      <c r="D66" s="37">
        <v>0.41199999999999998</v>
      </c>
      <c r="E66" s="10">
        <v>21.8</v>
      </c>
      <c r="F66" s="7" t="s">
        <v>44</v>
      </c>
    </row>
    <row r="67" spans="1:6" x14ac:dyDescent="0.2">
      <c r="A67" s="13"/>
      <c r="B67" s="14" t="s">
        <v>6</v>
      </c>
      <c r="C67" s="24">
        <v>2.0640000000000001</v>
      </c>
      <c r="D67" s="37">
        <v>0.32900000000000001</v>
      </c>
      <c r="E67" s="10">
        <v>23</v>
      </c>
      <c r="F67" s="7"/>
    </row>
    <row r="68" spans="1:6" x14ac:dyDescent="0.2">
      <c r="A68" s="13"/>
      <c r="B68" s="14" t="s">
        <v>7</v>
      </c>
      <c r="C68" s="24">
        <v>2.14</v>
      </c>
      <c r="D68" s="37">
        <v>0.28100000000000003</v>
      </c>
      <c r="E68" s="10">
        <v>23.2</v>
      </c>
      <c r="F68" s="7"/>
    </row>
    <row r="69" spans="1:6" x14ac:dyDescent="0.2">
      <c r="A69" s="13"/>
      <c r="B69" s="14" t="s">
        <v>8</v>
      </c>
      <c r="C69" s="24">
        <v>2.1579999999999999</v>
      </c>
      <c r="D69" s="37">
        <v>0.40699999999999997</v>
      </c>
      <c r="E69" s="10">
        <v>23.5</v>
      </c>
      <c r="F69" s="7"/>
    </row>
    <row r="70" spans="1:6" ht="17" thickBot="1" x14ac:dyDescent="0.25">
      <c r="A70" s="19"/>
      <c r="B70" s="20" t="s">
        <v>9</v>
      </c>
      <c r="C70" s="25">
        <v>2.1560000000000001</v>
      </c>
      <c r="D70" s="40">
        <v>0.39300000000000002</v>
      </c>
      <c r="E70" s="21">
        <v>23.6</v>
      </c>
      <c r="F70" s="22"/>
    </row>
    <row r="71" spans="1:6" x14ac:dyDescent="0.2">
      <c r="A71" s="12" t="s">
        <v>26</v>
      </c>
      <c r="B71" s="23" t="s">
        <v>4</v>
      </c>
      <c r="C71" s="26">
        <v>2.1440000000000001</v>
      </c>
      <c r="D71" s="36">
        <v>0.39100000000000001</v>
      </c>
      <c r="E71" s="8">
        <v>23</v>
      </c>
      <c r="F71" s="6" t="s">
        <v>36</v>
      </c>
    </row>
    <row r="72" spans="1:6" x14ac:dyDescent="0.2">
      <c r="A72" s="13"/>
      <c r="B72" s="14" t="s">
        <v>5</v>
      </c>
      <c r="C72" s="24">
        <v>2.1419999999999999</v>
      </c>
      <c r="D72" s="37">
        <v>0.39500000000000002</v>
      </c>
      <c r="E72" s="10">
        <v>23.4</v>
      </c>
      <c r="F72" s="7"/>
    </row>
    <row r="73" spans="1:6" x14ac:dyDescent="0.2">
      <c r="A73" s="13"/>
      <c r="B73" s="14" t="s">
        <v>6</v>
      </c>
      <c r="C73" s="24">
        <v>2.1320000000000001</v>
      </c>
      <c r="D73" s="37">
        <v>0.39400000000000002</v>
      </c>
      <c r="E73" s="10">
        <v>22</v>
      </c>
      <c r="F73" s="7" t="str">
        <f>F66</f>
        <v>Manually interpolated s.g. and T against standard data tables.</v>
      </c>
    </row>
    <row r="74" spans="1:6" x14ac:dyDescent="0.2">
      <c r="A74" s="13"/>
      <c r="B74" s="14" t="s">
        <v>7</v>
      </c>
      <c r="C74" s="24">
        <v>2.145</v>
      </c>
      <c r="D74" s="37">
        <v>0.39600000000000002</v>
      </c>
      <c r="E74" s="10">
        <v>23.3</v>
      </c>
      <c r="F74" s="7"/>
    </row>
    <row r="75" spans="1:6" x14ac:dyDescent="0.2">
      <c r="A75" s="13"/>
      <c r="B75" s="14" t="s">
        <v>8</v>
      </c>
      <c r="C75" s="24">
        <v>2.1459999999999999</v>
      </c>
      <c r="D75" s="37">
        <v>0.40600000000000003</v>
      </c>
      <c r="E75" s="10">
        <v>23</v>
      </c>
      <c r="F75" s="7" t="s">
        <v>37</v>
      </c>
    </row>
    <row r="76" spans="1:6" ht="17" thickBot="1" x14ac:dyDescent="0.25">
      <c r="A76" s="16"/>
      <c r="B76" s="15" t="s">
        <v>9</v>
      </c>
      <c r="C76" s="27">
        <v>2.1419999999999999</v>
      </c>
      <c r="D76" s="38">
        <v>0.40100000000000002</v>
      </c>
      <c r="E76" s="18">
        <v>23.2</v>
      </c>
      <c r="F76" s="17" t="s">
        <v>38</v>
      </c>
    </row>
    <row r="77" spans="1:6" x14ac:dyDescent="0.2">
      <c r="A77" s="32" t="s">
        <v>27</v>
      </c>
      <c r="B77" s="33" t="s">
        <v>4</v>
      </c>
      <c r="C77" s="34">
        <v>2.1019999999999999</v>
      </c>
      <c r="D77" s="39">
        <v>0.34799999999999998</v>
      </c>
      <c r="E77" s="9">
        <v>22.9</v>
      </c>
      <c r="F77" s="35"/>
    </row>
    <row r="78" spans="1:6" x14ac:dyDescent="0.2">
      <c r="A78" s="13"/>
      <c r="B78" s="14" t="s">
        <v>5</v>
      </c>
      <c r="C78" s="24">
        <v>2.1040000000000001</v>
      </c>
      <c r="D78" s="37">
        <v>0.25600000000000001</v>
      </c>
      <c r="E78" s="10">
        <v>23.2</v>
      </c>
      <c r="F78" s="7"/>
    </row>
    <row r="79" spans="1:6" x14ac:dyDescent="0.2">
      <c r="A79" s="13"/>
      <c r="B79" s="14" t="s">
        <v>6</v>
      </c>
      <c r="C79" s="24">
        <v>2.1080000000000001</v>
      </c>
      <c r="D79" s="37">
        <v>0.36199999999999999</v>
      </c>
      <c r="E79" s="10">
        <v>22</v>
      </c>
      <c r="F79" s="7" t="str">
        <f>F66</f>
        <v>Manually interpolated s.g. and T against standard data tables.</v>
      </c>
    </row>
    <row r="80" spans="1:6" x14ac:dyDescent="0.2">
      <c r="A80" s="13"/>
      <c r="B80" s="14" t="s">
        <v>7</v>
      </c>
      <c r="C80" s="24">
        <v>2.105</v>
      </c>
      <c r="D80" s="37">
        <v>0.35899999999999999</v>
      </c>
      <c r="E80" s="10">
        <v>23</v>
      </c>
      <c r="F80" s="7"/>
    </row>
    <row r="81" spans="1:6" x14ac:dyDescent="0.2">
      <c r="A81" s="13"/>
      <c r="B81" s="14" t="s">
        <v>8</v>
      </c>
      <c r="C81" s="24">
        <v>2.105</v>
      </c>
      <c r="D81" s="37">
        <v>0.36099999999999999</v>
      </c>
      <c r="E81" s="10">
        <v>23</v>
      </c>
      <c r="F81" s="7"/>
    </row>
    <row r="82" spans="1:6" ht="17" thickBot="1" x14ac:dyDescent="0.25">
      <c r="A82" s="19"/>
      <c r="B82" s="20" t="s">
        <v>9</v>
      </c>
      <c r="C82" s="25">
        <v>2.1019999999999999</v>
      </c>
      <c r="D82" s="40">
        <v>0.35599999999999998</v>
      </c>
      <c r="E82" s="21">
        <v>23.1</v>
      </c>
      <c r="F82" s="22"/>
    </row>
    <row r="83" spans="1:6" x14ac:dyDescent="0.2">
      <c r="A83" s="12" t="s">
        <v>28</v>
      </c>
      <c r="B83" s="23" t="s">
        <v>4</v>
      </c>
      <c r="C83" s="26">
        <v>2.0790000000000002</v>
      </c>
      <c r="D83" s="36">
        <v>0.32300000000000001</v>
      </c>
      <c r="E83" s="8">
        <v>23.1</v>
      </c>
      <c r="F83" s="6"/>
    </row>
    <row r="84" spans="1:6" x14ac:dyDescent="0.2">
      <c r="A84" s="13"/>
      <c r="B84" s="14" t="s">
        <v>5</v>
      </c>
      <c r="C84" s="24">
        <v>2.0830000000000002</v>
      </c>
      <c r="D84" s="37">
        <v>0.34</v>
      </c>
      <c r="E84" s="10">
        <v>23</v>
      </c>
      <c r="F84" s="7"/>
    </row>
    <row r="85" spans="1:6" x14ac:dyDescent="0.2">
      <c r="A85" s="13"/>
      <c r="B85" s="14" t="s">
        <v>6</v>
      </c>
      <c r="C85" s="24">
        <v>2.08</v>
      </c>
      <c r="D85" s="37">
        <v>0.33300000000000002</v>
      </c>
      <c r="E85" s="10">
        <v>22.9</v>
      </c>
      <c r="F85" s="7"/>
    </row>
    <row r="86" spans="1:6" x14ac:dyDescent="0.2">
      <c r="A86" s="13"/>
      <c r="B86" s="14" t="s">
        <v>7</v>
      </c>
      <c r="C86" s="24">
        <v>2.0840000000000001</v>
      </c>
      <c r="D86" s="37">
        <v>0.33200000000000002</v>
      </c>
      <c r="E86" s="10">
        <v>22.9</v>
      </c>
      <c r="F86" s="7"/>
    </row>
    <row r="87" spans="1:6" x14ac:dyDescent="0.2">
      <c r="A87" s="13"/>
      <c r="B87" s="14" t="s">
        <v>8</v>
      </c>
      <c r="C87" s="24">
        <v>2.0779999999999998</v>
      </c>
      <c r="D87" s="37">
        <v>0.33600000000000002</v>
      </c>
      <c r="E87" s="10">
        <v>22.1</v>
      </c>
      <c r="F87" s="7" t="str">
        <f>F66</f>
        <v>Manually interpolated s.g. and T against standard data tables.</v>
      </c>
    </row>
    <row r="88" spans="1:6" ht="17" thickBot="1" x14ac:dyDescent="0.25">
      <c r="A88" s="16"/>
      <c r="B88" s="15" t="s">
        <v>9</v>
      </c>
      <c r="C88" s="27">
        <v>2.0819999999999999</v>
      </c>
      <c r="D88" s="38">
        <v>0.33400000000000002</v>
      </c>
      <c r="E88" s="18">
        <v>22.8</v>
      </c>
      <c r="F88" s="17"/>
    </row>
    <row r="89" spans="1:6" x14ac:dyDescent="0.2">
      <c r="A89" s="32" t="s">
        <v>29</v>
      </c>
      <c r="B89" s="33" t="s">
        <v>4</v>
      </c>
      <c r="C89" s="34">
        <v>2.0619999999999998</v>
      </c>
      <c r="D89" s="39">
        <v>0.316</v>
      </c>
      <c r="E89" s="9">
        <v>23</v>
      </c>
      <c r="F89" s="35" t="s">
        <v>39</v>
      </c>
    </row>
    <row r="90" spans="1:6" x14ac:dyDescent="0.2">
      <c r="A90" s="13"/>
      <c r="B90" s="14" t="s">
        <v>5</v>
      </c>
      <c r="C90" s="24">
        <v>2.0640000000000001</v>
      </c>
      <c r="D90" s="37">
        <v>0.311</v>
      </c>
      <c r="E90" s="10">
        <v>23</v>
      </c>
      <c r="F90" s="7"/>
    </row>
    <row r="91" spans="1:6" x14ac:dyDescent="0.2">
      <c r="A91" s="13"/>
      <c r="B91" s="14" t="s">
        <v>6</v>
      </c>
      <c r="C91" s="24">
        <v>2.0579999999999998</v>
      </c>
      <c r="D91" s="37">
        <v>0.30599999999999999</v>
      </c>
      <c r="E91" s="10">
        <v>23</v>
      </c>
      <c r="F91" s="7"/>
    </row>
    <row r="92" spans="1:6" x14ac:dyDescent="0.2">
      <c r="A92" s="13"/>
      <c r="B92" s="14" t="s">
        <v>7</v>
      </c>
      <c r="C92" s="24">
        <v>2.0579999999999998</v>
      </c>
      <c r="D92" s="37">
        <v>0.311</v>
      </c>
      <c r="E92" s="10">
        <v>22.8</v>
      </c>
      <c r="F92" s="7"/>
    </row>
    <row r="93" spans="1:6" x14ac:dyDescent="0.2">
      <c r="A93" s="13"/>
      <c r="B93" s="14" t="s">
        <v>8</v>
      </c>
      <c r="C93" s="24">
        <v>2.06</v>
      </c>
      <c r="D93" s="37">
        <v>0.30499999999999999</v>
      </c>
      <c r="E93" s="10">
        <v>22</v>
      </c>
      <c r="F93" s="7" t="str">
        <f>F79</f>
        <v>Manually interpolated s.g. and T against standard data tables.</v>
      </c>
    </row>
    <row r="94" spans="1:6" ht="17" thickBot="1" x14ac:dyDescent="0.25">
      <c r="A94" s="19"/>
      <c r="B94" s="20" t="s">
        <v>9</v>
      </c>
      <c r="C94" s="25">
        <v>2.06</v>
      </c>
      <c r="D94" s="40">
        <v>0.315</v>
      </c>
      <c r="E94" s="21">
        <v>22.7</v>
      </c>
      <c r="F94" s="22"/>
    </row>
    <row r="95" spans="1:6" x14ac:dyDescent="0.2">
      <c r="A95" s="12" t="s">
        <v>30</v>
      </c>
      <c r="B95" s="23" t="s">
        <v>4</v>
      </c>
      <c r="C95" s="26">
        <v>2.0409999999999999</v>
      </c>
      <c r="D95" s="36">
        <v>0.27600000000000002</v>
      </c>
      <c r="E95" s="8">
        <v>23.1</v>
      </c>
      <c r="F95" s="6"/>
    </row>
    <row r="96" spans="1:6" x14ac:dyDescent="0.2">
      <c r="A96" s="13"/>
      <c r="B96" s="14" t="s">
        <v>5</v>
      </c>
      <c r="C96" s="24">
        <v>2.0470000000000002</v>
      </c>
      <c r="D96" s="37">
        <v>0.29399999999999998</v>
      </c>
      <c r="E96" s="10">
        <v>23</v>
      </c>
      <c r="F96" s="7"/>
    </row>
    <row r="97" spans="1:6" x14ac:dyDescent="0.2">
      <c r="A97" s="13"/>
      <c r="B97" s="14" t="s">
        <v>6</v>
      </c>
      <c r="C97" s="24">
        <v>2.0470000000000002</v>
      </c>
      <c r="D97" s="37">
        <v>0.28799999999999998</v>
      </c>
      <c r="E97" s="10">
        <v>22.9</v>
      </c>
      <c r="F97" s="7"/>
    </row>
    <row r="98" spans="1:6" x14ac:dyDescent="0.2">
      <c r="A98" s="13"/>
      <c r="B98" s="14" t="s">
        <v>7</v>
      </c>
      <c r="C98" s="24">
        <v>2.0350000000000001</v>
      </c>
      <c r="D98" s="37">
        <v>0.27600000000000002</v>
      </c>
      <c r="E98" s="10">
        <v>23</v>
      </c>
      <c r="F98" s="7"/>
    </row>
    <row r="99" spans="1:6" x14ac:dyDescent="0.2">
      <c r="A99" s="13"/>
      <c r="B99" s="14" t="s">
        <v>8</v>
      </c>
      <c r="C99" s="24">
        <v>2.0409999999999999</v>
      </c>
      <c r="D99" s="37">
        <v>0.28399999999999997</v>
      </c>
      <c r="E99" s="10">
        <v>22.9</v>
      </c>
      <c r="F99" s="7"/>
    </row>
    <row r="100" spans="1:6" ht="17" thickBot="1" x14ac:dyDescent="0.25">
      <c r="A100" s="16"/>
      <c r="B100" s="15" t="s">
        <v>9</v>
      </c>
      <c r="C100" s="27">
        <v>2.0419999999999998</v>
      </c>
      <c r="D100" s="38">
        <v>0.28299999999999997</v>
      </c>
      <c r="E100" s="18">
        <v>22.2</v>
      </c>
      <c r="F100" s="22" t="str">
        <f>F93</f>
        <v>Manually interpolated s.g. and T against standard data tables.</v>
      </c>
    </row>
    <row r="101" spans="1:6" x14ac:dyDescent="0.2">
      <c r="A101" s="32" t="s">
        <v>31</v>
      </c>
      <c r="B101" s="33" t="s">
        <v>4</v>
      </c>
      <c r="C101" s="34">
        <v>2.0179999999999998</v>
      </c>
      <c r="D101" s="39">
        <v>0.245</v>
      </c>
      <c r="E101" s="9">
        <v>22.2</v>
      </c>
      <c r="F101" s="43" t="str">
        <f>F93</f>
        <v>Manually interpolated s.g. and T against standard data tables.</v>
      </c>
    </row>
    <row r="102" spans="1:6" x14ac:dyDescent="0.2">
      <c r="A102" s="13"/>
      <c r="B102" s="14" t="s">
        <v>5</v>
      </c>
      <c r="C102" s="24">
        <v>2.0179999999999998</v>
      </c>
      <c r="D102" s="37">
        <v>0.255</v>
      </c>
      <c r="E102" s="10">
        <v>22.7</v>
      </c>
      <c r="F102" s="44"/>
    </row>
    <row r="103" spans="1:6" x14ac:dyDescent="0.2">
      <c r="A103" s="13"/>
      <c r="B103" s="14" t="s">
        <v>6</v>
      </c>
      <c r="C103" s="24">
        <v>2.0150000000000001</v>
      </c>
      <c r="D103" s="37">
        <v>0.251</v>
      </c>
      <c r="E103" s="10">
        <v>23</v>
      </c>
      <c r="F103" s="44"/>
    </row>
    <row r="104" spans="1:6" x14ac:dyDescent="0.2">
      <c r="A104" s="13"/>
      <c r="B104" s="14" t="s">
        <v>7</v>
      </c>
      <c r="C104" s="24">
        <v>2.0099999999999998</v>
      </c>
      <c r="D104" s="37">
        <v>0.24199999999999999</v>
      </c>
      <c r="E104" s="10">
        <v>22.9</v>
      </c>
      <c r="F104" s="44"/>
    </row>
    <row r="105" spans="1:6" x14ac:dyDescent="0.2">
      <c r="A105" s="13"/>
      <c r="B105" s="14" t="s">
        <v>8</v>
      </c>
      <c r="C105" s="24">
        <v>2.0169999999999999</v>
      </c>
      <c r="D105" s="37">
        <v>0.247</v>
      </c>
      <c r="E105" s="10">
        <v>22.6</v>
      </c>
      <c r="F105" s="44"/>
    </row>
    <row r="106" spans="1:6" ht="17" thickBot="1" x14ac:dyDescent="0.25">
      <c r="A106" s="19"/>
      <c r="B106" s="20" t="s">
        <v>9</v>
      </c>
      <c r="C106" s="25">
        <v>2.012</v>
      </c>
      <c r="D106" s="40">
        <v>0.251</v>
      </c>
      <c r="E106" s="21">
        <v>22.6</v>
      </c>
      <c r="F106" s="45"/>
    </row>
    <row r="107" spans="1:6" x14ac:dyDescent="0.2">
      <c r="A107" s="12" t="s">
        <v>32</v>
      </c>
      <c r="B107" s="23" t="s">
        <v>4</v>
      </c>
      <c r="C107" s="26">
        <v>2.0009999999999999</v>
      </c>
      <c r="D107" s="36">
        <v>0.22700000000000001</v>
      </c>
      <c r="E107" s="8">
        <v>22.2</v>
      </c>
      <c r="F107" s="7" t="str">
        <f>F101</f>
        <v>Manually interpolated s.g. and T against standard data tables.</v>
      </c>
    </row>
    <row r="108" spans="1:6" x14ac:dyDescent="0.2">
      <c r="A108" s="13"/>
      <c r="B108" s="14" t="s">
        <v>5</v>
      </c>
      <c r="C108" s="24">
        <v>1.996</v>
      </c>
      <c r="D108" s="37">
        <v>0.215</v>
      </c>
      <c r="E108" s="10">
        <v>22.4</v>
      </c>
      <c r="F108" s="7"/>
    </row>
    <row r="109" spans="1:6" x14ac:dyDescent="0.2">
      <c r="A109" s="13"/>
      <c r="B109" s="14" t="s">
        <v>6</v>
      </c>
      <c r="C109" s="24">
        <v>1.9930000000000001</v>
      </c>
      <c r="D109" s="37">
        <v>0.216</v>
      </c>
      <c r="E109" s="10">
        <v>22.3</v>
      </c>
      <c r="F109" s="7"/>
    </row>
    <row r="110" spans="1:6" x14ac:dyDescent="0.2">
      <c r="A110" s="13"/>
      <c r="B110" s="14" t="s">
        <v>7</v>
      </c>
      <c r="C110" s="24">
        <v>1.994</v>
      </c>
      <c r="D110" s="37">
        <v>0.221</v>
      </c>
      <c r="E110" s="10">
        <v>22.7</v>
      </c>
      <c r="F110" s="7"/>
    </row>
    <row r="111" spans="1:6" x14ac:dyDescent="0.2">
      <c r="A111" s="13"/>
      <c r="B111" s="14" t="s">
        <v>8</v>
      </c>
      <c r="C111" s="24">
        <v>1.9970000000000001</v>
      </c>
      <c r="D111" s="37">
        <v>0.22600000000000001</v>
      </c>
      <c r="E111" s="10">
        <v>22.8</v>
      </c>
      <c r="F111" s="7"/>
    </row>
    <row r="112" spans="1:6" ht="17" thickBot="1" x14ac:dyDescent="0.25">
      <c r="A112" s="16"/>
      <c r="B112" s="15" t="s">
        <v>9</v>
      </c>
      <c r="C112" s="27">
        <v>1.992</v>
      </c>
      <c r="D112" s="38">
        <v>0.21299999999999999</v>
      </c>
      <c r="E112" s="18">
        <v>22.8</v>
      </c>
      <c r="F112" s="17"/>
    </row>
    <row r="113" spans="1:6" x14ac:dyDescent="0.2">
      <c r="A113" s="32" t="s">
        <v>33</v>
      </c>
      <c r="B113" s="33" t="s">
        <v>4</v>
      </c>
      <c r="C113" s="34">
        <v>1.952</v>
      </c>
      <c r="D113" s="39">
        <v>0.151</v>
      </c>
      <c r="E113" s="9">
        <v>22.3</v>
      </c>
      <c r="F113" s="35"/>
    </row>
    <row r="114" spans="1:6" x14ac:dyDescent="0.2">
      <c r="A114" s="13"/>
      <c r="B114" s="14" t="s">
        <v>5</v>
      </c>
      <c r="C114" s="24">
        <v>1.952</v>
      </c>
      <c r="D114" s="37">
        <v>0.152</v>
      </c>
      <c r="E114" s="10">
        <v>22.8</v>
      </c>
      <c r="F114" s="7"/>
    </row>
    <row r="115" spans="1:6" x14ac:dyDescent="0.2">
      <c r="A115" s="13"/>
      <c r="B115" s="14" t="s">
        <v>6</v>
      </c>
      <c r="C115" s="24">
        <v>1.9490000000000001</v>
      </c>
      <c r="D115" s="37">
        <v>0.14899999999999999</v>
      </c>
      <c r="E115" s="10">
        <v>22.5</v>
      </c>
      <c r="F115" s="7"/>
    </row>
    <row r="116" spans="1:6" x14ac:dyDescent="0.2">
      <c r="A116" s="13"/>
      <c r="B116" s="14" t="s">
        <v>7</v>
      </c>
      <c r="C116" s="24">
        <v>1.958</v>
      </c>
      <c r="D116" s="37">
        <v>0.16900000000000001</v>
      </c>
      <c r="E116" s="10">
        <v>22.8</v>
      </c>
      <c r="F116" s="7"/>
    </row>
    <row r="117" spans="1:6" x14ac:dyDescent="0.2">
      <c r="A117" s="13"/>
      <c r="B117" s="14" t="s">
        <v>8</v>
      </c>
      <c r="C117" s="24">
        <v>1.954</v>
      </c>
      <c r="D117" s="37">
        <v>0.16200000000000001</v>
      </c>
      <c r="E117" s="10">
        <v>23</v>
      </c>
      <c r="F117" s="7"/>
    </row>
    <row r="118" spans="1:6" ht="17" thickBot="1" x14ac:dyDescent="0.25">
      <c r="A118" s="19"/>
      <c r="B118" s="20" t="s">
        <v>9</v>
      </c>
      <c r="C118" s="25">
        <v>1.9490000000000001</v>
      </c>
      <c r="D118" s="40">
        <v>0.151</v>
      </c>
      <c r="E118" s="21">
        <v>22.2</v>
      </c>
      <c r="F118" s="22" t="str">
        <f>F107</f>
        <v>Manually interpolated s.g. and T against standard data tables.</v>
      </c>
    </row>
    <row r="119" spans="1:6" x14ac:dyDescent="0.2">
      <c r="A119" s="12" t="s">
        <v>34</v>
      </c>
      <c r="B119" s="23" t="s">
        <v>4</v>
      </c>
      <c r="C119" s="26">
        <v>1.9410000000000001</v>
      </c>
      <c r="D119" s="36">
        <v>0.14299999999999999</v>
      </c>
      <c r="E119" s="8">
        <v>22.2</v>
      </c>
      <c r="F119" s="43" t="str">
        <f>F107</f>
        <v>Manually interpolated s.g. and T against standard data tables.</v>
      </c>
    </row>
    <row r="120" spans="1:6" x14ac:dyDescent="0.2">
      <c r="A120" s="13"/>
      <c r="B120" s="14" t="s">
        <v>5</v>
      </c>
      <c r="C120" s="24">
        <v>1.9370000000000001</v>
      </c>
      <c r="D120" s="37">
        <v>0.13300000000000001</v>
      </c>
      <c r="E120" s="10">
        <v>22.8</v>
      </c>
      <c r="F120" s="44"/>
    </row>
    <row r="121" spans="1:6" x14ac:dyDescent="0.2">
      <c r="A121" s="13"/>
      <c r="B121" s="14" t="s">
        <v>6</v>
      </c>
      <c r="C121" s="24">
        <v>1.946</v>
      </c>
      <c r="D121" s="37">
        <v>0.14599999999999999</v>
      </c>
      <c r="E121" s="10">
        <v>23.4</v>
      </c>
      <c r="F121" s="44"/>
    </row>
    <row r="122" spans="1:6" x14ac:dyDescent="0.2">
      <c r="A122" s="13"/>
      <c r="B122" s="14" t="s">
        <v>7</v>
      </c>
      <c r="C122" s="24">
        <v>1.9430000000000001</v>
      </c>
      <c r="D122" s="37">
        <v>0.158</v>
      </c>
      <c r="E122" s="10">
        <v>22.6</v>
      </c>
      <c r="F122" s="44"/>
    </row>
    <row r="123" spans="1:6" x14ac:dyDescent="0.2">
      <c r="A123" s="13"/>
      <c r="B123" s="14" t="s">
        <v>8</v>
      </c>
      <c r="C123" s="24">
        <v>1.9450000000000001</v>
      </c>
      <c r="D123" s="37">
        <v>0.158</v>
      </c>
      <c r="E123" s="10">
        <v>22.4</v>
      </c>
      <c r="F123" s="44"/>
    </row>
    <row r="124" spans="1:6" ht="17" thickBot="1" x14ac:dyDescent="0.25">
      <c r="A124" s="16"/>
      <c r="B124" s="15" t="s">
        <v>9</v>
      </c>
      <c r="C124" s="27">
        <v>1.952</v>
      </c>
      <c r="D124" s="38">
        <v>0.157</v>
      </c>
      <c r="E124" s="18">
        <v>22.7</v>
      </c>
      <c r="F124" s="45"/>
    </row>
    <row r="126" spans="1:6" s="2" customFormat="1" x14ac:dyDescent="0.2">
      <c r="A126" s="2" t="s">
        <v>10</v>
      </c>
      <c r="D126" s="5"/>
    </row>
    <row r="128" spans="1:6" x14ac:dyDescent="0.2">
      <c r="A128" t="s">
        <v>23</v>
      </c>
    </row>
    <row r="129" spans="1:1" x14ac:dyDescent="0.2">
      <c r="A129" t="s">
        <v>43</v>
      </c>
    </row>
  </sheetData>
  <mergeCells count="1">
    <mergeCell ref="D3:E3"/>
  </mergeCells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6575BCBA265A4686164F43ED0EE98E" ma:contentTypeVersion="17" ma:contentTypeDescription="Create a new document." ma:contentTypeScope="" ma:versionID="bc6516f22a5044b005c3cacc24834ea6">
  <xsd:schema xmlns:xsd="http://www.w3.org/2001/XMLSchema" xmlns:xs="http://www.w3.org/2001/XMLSchema" xmlns:p="http://schemas.microsoft.com/office/2006/metadata/properties" xmlns:ns2="f7122e4b-9ebe-4e7f-8fe9-d038fef3055f" xmlns:ns3="760f229c-99bf-4186-a7de-2d3c0bf5f7b2" targetNamespace="http://schemas.microsoft.com/office/2006/metadata/properties" ma:root="true" ma:fieldsID="7008822f133d3a71b5c1cfc5b0ad87c8" ns2:_="" ns3:_="">
    <xsd:import namespace="f7122e4b-9ebe-4e7f-8fe9-d038fef3055f"/>
    <xsd:import namespace="760f229c-99bf-4186-a7de-2d3c0bf5f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22e4b-9ebe-4e7f-8fe9-d038fef30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647c689-50bb-4dac-a5df-ea65e8388f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f229c-99bf-4186-a7de-2d3c0bf5f7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4bc58f-c685-45bc-81e8-6e76cada0f60}" ma:internalName="TaxCatchAll" ma:showField="CatchAllData" ma:web="760f229c-99bf-4186-a7de-2d3c0bf5f7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47CC0C-1F10-407C-BD58-6EB010626F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9DE635-C370-4A82-BEF5-1F4956ED5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22e4b-9ebe-4e7f-8fe9-d038fef3055f"/>
    <ds:schemaRef ds:uri="760f229c-99bf-4186-a7de-2d3c0bf5f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Stanton</dc:creator>
  <cp:lastModifiedBy>Lawrence Stanton</cp:lastModifiedBy>
  <dcterms:created xsi:type="dcterms:W3CDTF">2024-03-10T21:37:19Z</dcterms:created>
  <dcterms:modified xsi:type="dcterms:W3CDTF">2025-01-17T14:47:53Z</dcterms:modified>
</cp:coreProperties>
</file>