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frankyzhang/Desktop/Ofer-s-Proj/"/>
    </mc:Choice>
  </mc:AlternateContent>
  <xr:revisionPtr revIDLastSave="0" documentId="13_ncr:1_{014F5D2D-C9D3-4C4D-B20B-58DCDB9802A9}" xr6:coauthVersionLast="47" xr6:coauthVersionMax="47" xr10:uidLastSave="{00000000-0000-0000-0000-000000000000}"/>
  <bookViews>
    <workbookView xWindow="0" yWindow="760" windowWidth="28800" windowHeight="18320" xr2:uid="{00000000-000D-0000-FFFF-FFFF00000000}"/>
  </bookViews>
  <sheets>
    <sheet name="Sheet-1" sheetId="2" r:id="rId1"/>
    <sheet name="Sheet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2" l="1"/>
  <c r="I74" i="2" s="1"/>
  <c r="E74" i="2"/>
  <c r="E42" i="2"/>
  <c r="G58" i="2"/>
  <c r="I58" i="2" s="1"/>
  <c r="E58" i="2"/>
  <c r="G42" i="2"/>
  <c r="I42" i="2" s="1"/>
</calcChain>
</file>

<file path=xl/sharedStrings.xml><?xml version="1.0" encoding="utf-8"?>
<sst xmlns="http://schemas.openxmlformats.org/spreadsheetml/2006/main" count="117" uniqueCount="112">
  <si>
    <t>Report Date            Tue, Nov 17, 2015</t>
  </si>
  <si>
    <t>Report Time            9:35 AM</t>
  </si>
  <si>
    <t>Serial Number          40007</t>
  </si>
  <si>
    <t>Run                    059</t>
  </si>
  <si>
    <t>Run Type               Normal Run</t>
  </si>
  <si>
    <t>Final Dose %           17.0% (0.170X)</t>
  </si>
  <si>
    <t>Overall LEQ, dB        76.06</t>
  </si>
  <si>
    <t xml:space="preserve">Run Description        </t>
  </si>
  <si>
    <t>Run Length (DHMS)      00:10:42:51</t>
  </si>
  <si>
    <t>Max Run Length (DHMS)  00:16:00:00</t>
  </si>
  <si>
    <t>Exchange Rate, dB      3</t>
  </si>
  <si>
    <t>Criterion, dB          85</t>
  </si>
  <si>
    <t>Threshold, dB          75</t>
  </si>
  <si>
    <t>Signal Source          Microphone</t>
  </si>
  <si>
    <t>Calibration, dB        1.8</t>
  </si>
  <si>
    <t>Run Termination        Run ended due to manual shutdown.</t>
  </si>
  <si>
    <t>Warnings               none</t>
  </si>
  <si>
    <t>Software Version       4.04</t>
  </si>
  <si>
    <t>Data Length            173</t>
  </si>
  <si>
    <t>Data Table</t>
  </si>
  <si>
    <t xml:space="preserve">    Time H</t>
  </si>
  <si>
    <t xml:space="preserve">    Dose %</t>
  </si>
  <si>
    <t xml:space="preserve">    LEQ dB</t>
  </si>
  <si>
    <t>Raw Data</t>
  </si>
  <si>
    <t>:10248000FF8000003B00000000042C037F663A80C0</t>
  </si>
  <si>
    <t>:102490000103554BFF4132037C2DAF00B5AD020067</t>
  </si>
  <si>
    <t>:1024A000D8000404FFFFFFFFFFFFFFFFFFFFFFFF58</t>
  </si>
  <si>
    <t>:1024B000FFFFFFFF3030303430303037FF80000016</t>
  </si>
  <si>
    <t>:1024C000FFFFFFFFFFFFFFFFFFFFFFFFFFFFFFFF1C</t>
  </si>
  <si>
    <t>:1024D000FFFFFFFFFFFFFFFFFFFFFFFFFFFFFFFF0C</t>
  </si>
  <si>
    <t>:1024E000FFFFFFFFFFFFFFFFFFFFFFFFFFFFFFFFFC</t>
  </si>
  <si>
    <t>:1024F000FFFFFFFFFFFFFFFFFFFFFFFFFFFFFFFFEC</t>
  </si>
  <si>
    <t>:10250000FFFFFFFFFFFFFFFFFFFFFFFFFFFFFFFFDB</t>
  </si>
  <si>
    <t>:10251000FFFFFFFFFFFFFFFFFFFFFFFFFFFFFFFFCB</t>
  </si>
  <si>
    <t>:10252000FFFFFFFFFFFFFFFFFFFFFFFFFFFFFFFFBB</t>
  </si>
  <si>
    <t>:10253000FFFFFFFFFFFFFFFFFFFFFFFFFFFFFFFFAB</t>
  </si>
  <si>
    <t>:10254000725E7E75791C760B637620F676220276B3</t>
  </si>
  <si>
    <t>:102550002FD577040D77379D78675578688C786824</t>
  </si>
  <si>
    <t>:10256000B3786FEE79115A79270B7A68177B038756</t>
  </si>
  <si>
    <t>:102570007B22BC7B3C847B3D917B3FD67B43BC7BF9</t>
  </si>
  <si>
    <t>:1025800051647B519D7B58537B59C87B5A627B5B5E</t>
  </si>
  <si>
    <t>:10259000A47B5D4E7B5EF27B66457B67F47B6A7154</t>
  </si>
  <si>
    <t>:1025A0007B6ECF7B778C7B7F4E7C088F7C0AC87CD0</t>
  </si>
  <si>
    <t>:1025B0000B647C0CD77C0D837C0EED7C10587C1159</t>
  </si>
  <si>
    <t>:1025C000FF7C138B7C15A07C17CC7C1AAA7C1E4B3D</t>
  </si>
  <si>
    <t>:1025D0007C216B7C230C7C24E47C28C87C28C97C6F</t>
  </si>
  <si>
    <t>:1025E00028E57C29C57C2AB97C2B107C2B407C2BD0</t>
  </si>
  <si>
    <t>:1025F000557C2B607C2B647C2B647C2B647C2B6453</t>
  </si>
  <si>
    <t>:102600007C2B647C2B647C2B6D7C2B6D7C2B6D7CFC</t>
  </si>
  <si>
    <t>:102610002B6D7C2B9A7C2BE77C2BE77C2C717C2C04</t>
  </si>
  <si>
    <t>:10262000717C2C797C2C7C7C2C7C7C2C7C7C2C8084</t>
  </si>
  <si>
    <t>:102630007C2C807C2CA37C2CA87C2CB57C2CBC7C9A</t>
  </si>
  <si>
    <t>:102640002CBF7C2CCB7C2CE77C2CEB7C2CEF7C2CCB</t>
  </si>
  <si>
    <t>:10265000F97C2CFA7C2CFE7C2CFE7C2CFF7C2CFF45</t>
  </si>
  <si>
    <t>:102660007C2D037C2D077C2D077C2D0E7C2D0E7C74</t>
  </si>
  <si>
    <t>:102670002D0F7C2D227C2D457C2D587C2D7C7C2D96</t>
  </si>
  <si>
    <t>:102680008D7C2D907C2DAD7C2DAD7C2DAD7C2DAD2C</t>
  </si>
  <si>
    <t>:102690007C2DAD7C2DAD7C2DAD7C2DAD7C2DAD7C10</t>
  </si>
  <si>
    <t>:1026A0002DAD7C2DAD7C2DAD7C2DAD7C2DAD7C2D4F</t>
  </si>
  <si>
    <t>:1026B000AD7C2DAD7C2DAD7C2DAD7C2DAD7C2DADBF</t>
  </si>
  <si>
    <t>:1026C0007C2DAD7C2DAD7C2DAD7C2DAD7C2DAD7CE0</t>
  </si>
  <si>
    <t>:1026D0002DAD7C2DAD7C2DAD7C2DAD7C2DAD7C2D1F</t>
  </si>
  <si>
    <t>:1026E000AD7C2DAD7C2DAD7C2DAD7C2DAD7C2DAD8F</t>
  </si>
  <si>
    <t>:1026F0007C2DAD7C2DAD7C2DAD7C2DAD7C2DAD7CB0</t>
  </si>
  <si>
    <t>:102700002DAD7C2DAD7C2DAD7C2DAD7C2DAD7C2DEE</t>
  </si>
  <si>
    <t>:10271000AD7C2DAD7C2DAD7C2DAD7C2DAD7C2DAD5E</t>
  </si>
  <si>
    <t>:102720007C2DAD7C2DAD7C2DAD7C2DAD7C2DAD7C7F</t>
  </si>
  <si>
    <t>:102730002DAD7C2DAD7C2DAD7C2DAD7C2DAD7C2DBE</t>
  </si>
  <si>
    <t>:10274000ADFFFFFFFFFFFFFFFFFFFFFFFFFFFFFFEB</t>
  </si>
  <si>
    <t>:10275000FFFFFFFFFFFFFFFFFFFFFFFFFFFFFFFF89</t>
  </si>
  <si>
    <t>:10276000FFFFFFFFFFFFFFFFFFFFFFFFFFFFFFFF79</t>
  </si>
  <si>
    <t>:10277000FFFFFFFFFFFFFFFFFFFFFFFFFFFFFFFF69</t>
  </si>
  <si>
    <t>:10278000FFFFFFFFFFFFFFFFFFFFFFFFFFFFFFFF59</t>
  </si>
  <si>
    <t>:10279000FFFFFFFFFFFFFFFFFFFFFFFFFFFFFFFF49</t>
  </si>
  <si>
    <t>:1027A000FFFFFFFFFFFFFFFFFFFFFFFFFFFFFFFF39</t>
  </si>
  <si>
    <t>:1027B000FFFFFFFFFFFFFFFFFFFFFFFFFFFFFFFF29</t>
  </si>
  <si>
    <t>:1027C000FFFFFFFFFFFFFFFFFFFFFFFFFFFFFFFF19</t>
  </si>
  <si>
    <t>:1027D000FFFFFFFFFFFFFFFFFFFFFFFFFFFFFFFF09</t>
  </si>
  <si>
    <t>:1027E000FFFFFFFFFFFFFFFFFFFFFFFFFFFFFFFFF9</t>
  </si>
  <si>
    <t>:1027F000FFFFFFFFFFFFFFFFFFFFFFFFFFFFFFFFE9</t>
  </si>
  <si>
    <t>:10280000FFFFFFFFFFFFFFFFFFFFFFFFFFFFFFFFD8</t>
  </si>
  <si>
    <t>:10281000FFFFFFFFFFFFFFFFFFFFFFFFFFFFFFFFC8</t>
  </si>
  <si>
    <t>:10282000FFFFFFFFFFFFFFFFFFFFFFFFFFFFFFFFB8</t>
  </si>
  <si>
    <t>:10283000FFFFFFFFFFFFFFFFFFFFFFFFFFFFFFFFA8</t>
  </si>
  <si>
    <t>Leq for each day can be calculated as follows:</t>
  </si>
  <si>
    <t xml:space="preserve">Use this formula for the dose: </t>
  </si>
  <si>
    <t>&lt;---Ignore this value</t>
  </si>
  <si>
    <t>Objective: get separate doses and Leqs for each day the dosimeter was worn</t>
  </si>
  <si>
    <t xml:space="preserve">Notes: </t>
  </si>
  <si>
    <t>Each time increment is 0.0625 of an hour, which is 3.75 minutes.  16 increments equals one hour.</t>
  </si>
  <si>
    <t>Midnight to midnight is a "day", unless the dosimeter was only worn for part of the day OR there was a shutoff.</t>
  </si>
  <si>
    <t>For each day, dose can be calculated as the cumulative dose at the end of the day minus the cumulative dose at the end of the previous day</t>
  </si>
  <si>
    <t>At time H, the dose and LEQ displayed are for the *single* time increment that *ends* at H hours.  (The dose and LEQ at H=0 are to be ignored.)</t>
  </si>
  <si>
    <t xml:space="preserve">T should be 24 hours *except* for days where there is a shutoff or the dosimeter is not worn for a full 24 hours.  </t>
  </si>
  <si>
    <r>
      <t>L</t>
    </r>
    <r>
      <rPr>
        <vertAlign val="subscript"/>
        <sz val="11"/>
        <color rgb="FFFF0000"/>
        <rFont val="Calibri"/>
        <family val="2"/>
        <scheme val="minor"/>
      </rPr>
      <t>Aeq,T</t>
    </r>
    <r>
      <rPr>
        <sz val="11"/>
        <color rgb="FFFF0000"/>
        <rFont val="Calibri"/>
        <family val="2"/>
        <scheme val="minor"/>
      </rPr>
      <t xml:space="preserve"> = 10log[(1/T)*</t>
    </r>
    <r>
      <rPr>
        <sz val="11"/>
        <color rgb="FFFF0000"/>
        <rFont val="Calibri"/>
        <family val="2"/>
      </rPr>
      <t>∑</t>
    </r>
    <r>
      <rPr>
        <sz val="11"/>
        <color rgb="FFFF0000"/>
        <rFont val="Calibri"/>
        <family val="2"/>
        <scheme val="minor"/>
      </rPr>
      <t>t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*10</t>
    </r>
    <r>
      <rPr>
        <vertAlign val="superscript"/>
        <sz val="11"/>
        <color rgb="FFFF0000"/>
        <rFont val="Calibri"/>
        <family val="2"/>
        <scheme val="minor"/>
      </rPr>
      <t>(LAi/10)</t>
    </r>
    <r>
      <rPr>
        <sz val="11"/>
        <color rgb="FFFF0000"/>
        <rFont val="Calibri"/>
        <family val="2"/>
        <scheme val="minor"/>
      </rPr>
      <t>], where i is the ith increment, t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is the duration of the ith increment, L</t>
    </r>
    <r>
      <rPr>
        <vertAlign val="subscript"/>
        <sz val="11"/>
        <color rgb="FFFF0000"/>
        <rFont val="Calibri"/>
        <family val="2"/>
        <scheme val="minor"/>
      </rPr>
      <t>Ai</t>
    </r>
    <r>
      <rPr>
        <sz val="11"/>
        <color rgb="FFFF0000"/>
        <rFont val="Calibri"/>
        <family val="2"/>
        <scheme val="minor"/>
      </rPr>
      <t xml:space="preserve"> is the A-weighted sound level for that increment, and T is the sum of the individual time increments.    </t>
    </r>
  </si>
  <si>
    <r>
      <t>D (in %) = 100*(T/Tc)* 2</t>
    </r>
    <r>
      <rPr>
        <vertAlign val="superscript"/>
        <sz val="11"/>
        <color rgb="FFFF0000"/>
        <rFont val="Calibri"/>
        <family val="2"/>
        <scheme val="minor"/>
      </rPr>
      <t>(L – Lc)/Q</t>
    </r>
    <r>
      <rPr>
        <sz val="11"/>
        <color rgb="FFFF0000"/>
        <rFont val="Calibri"/>
        <family val="2"/>
        <scheme val="minor"/>
      </rPr>
      <t>, where T is the total duration in hours, T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is the Criterion Duration, L is the measured A-weighted sound level, L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is the Criterion Level, and Q is the exchange rate </t>
    </r>
  </si>
  <si>
    <t>In our case, T should be 24 hours unless there is a shutoff or the dosimeter is not worn for the full day.</t>
  </si>
  <si>
    <t>Tc = 8 hours</t>
  </si>
  <si>
    <t>L = LEQ</t>
  </si>
  <si>
    <t>Lc=85 dB</t>
  </si>
  <si>
    <t>Q=3</t>
  </si>
  <si>
    <t>That is, for a 24-hour day, D = 100*(24/8)*2^((Leq-85)/3)</t>
  </si>
  <si>
    <t>ti = 0.0625 *except* for the last increment, which most likely will be a smaller fraction of the hour</t>
  </si>
  <si>
    <r>
      <rPr>
        <b/>
        <sz val="11"/>
        <color rgb="FFFF0000"/>
        <rFont val="Calibri"/>
        <family val="2"/>
        <scheme val="minor"/>
      </rPr>
      <t>To check calculation of the Leq</t>
    </r>
    <r>
      <rPr>
        <sz val="11"/>
        <color rgb="FFFF0000"/>
        <rFont val="Calibri"/>
        <family val="2"/>
        <scheme val="minor"/>
      </rPr>
      <t>, calculate dose from the Leq.  It should come out pretty close to the dose calculated previously using the values in the spreadsheet.  Errors may be due to rounding?</t>
    </r>
  </si>
  <si>
    <t>&lt;---very close to value in cell B42</t>
  </si>
  <si>
    <t>Corresponding dose calculated from the 1-hr Leq</t>
  </si>
  <si>
    <t>Msrd dose for hr 1</t>
  </si>
  <si>
    <t>Msrd dose for hr 2</t>
  </si>
  <si>
    <t>Msrd dose for hr 3</t>
  </si>
  <si>
    <t>Leq for hr 1</t>
  </si>
  <si>
    <t>Leq for hr 2</t>
  </si>
  <si>
    <t>Leq for hr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</si>
</sst>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topLeftCell="A9" zoomScale="162" workbookViewId="0">
      <selection activeCell="E17" sqref="E17"/>
    </sheetView>
  </sheetViews>
  <sheetFormatPr baseColWidth="10" defaultColWidth="8.83203125" defaultRowHeight="15" x14ac:dyDescent="0.2"/>
  <sheetData>
    <row r="1" spans="1:10" x14ac:dyDescent="0.2">
      <c r="F1" s="1"/>
    </row>
    <row r="2" spans="1:10" x14ac:dyDescent="0.2">
      <c r="A2" t="s">
        <v>0</v>
      </c>
      <c r="F2" s="1"/>
    </row>
    <row r="3" spans="1:10" x14ac:dyDescent="0.2">
      <c r="A3" t="s">
        <v>1</v>
      </c>
      <c r="F3" s="1"/>
    </row>
    <row r="4" spans="1:10" x14ac:dyDescent="0.2">
      <c r="A4" t="s">
        <v>2</v>
      </c>
      <c r="F4" s="1"/>
    </row>
    <row r="5" spans="1:10" x14ac:dyDescent="0.2">
      <c r="A5" t="s">
        <v>3</v>
      </c>
      <c r="F5" s="1"/>
    </row>
    <row r="6" spans="1:10" x14ac:dyDescent="0.2">
      <c r="A6" t="s">
        <v>4</v>
      </c>
      <c r="F6" s="1"/>
    </row>
    <row r="7" spans="1:10" x14ac:dyDescent="0.2">
      <c r="A7" t="s">
        <v>5</v>
      </c>
      <c r="F7" s="1"/>
    </row>
    <row r="8" spans="1:10" x14ac:dyDescent="0.2">
      <c r="A8" t="s">
        <v>6</v>
      </c>
      <c r="F8" s="1"/>
    </row>
    <row r="9" spans="1:10" x14ac:dyDescent="0.2">
      <c r="A9" t="s">
        <v>7</v>
      </c>
      <c r="F9" s="1"/>
    </row>
    <row r="10" spans="1:10" x14ac:dyDescent="0.2">
      <c r="A10" t="s">
        <v>8</v>
      </c>
      <c r="F10" s="2"/>
    </row>
    <row r="11" spans="1:10" x14ac:dyDescent="0.2">
      <c r="A11" t="s">
        <v>9</v>
      </c>
      <c r="F11" s="1"/>
    </row>
    <row r="12" spans="1:10" x14ac:dyDescent="0.2">
      <c r="A12" t="s">
        <v>10</v>
      </c>
    </row>
    <row r="13" spans="1:10" x14ac:dyDescent="0.2">
      <c r="A13" t="s">
        <v>11</v>
      </c>
    </row>
    <row r="14" spans="1:10" x14ac:dyDescent="0.2">
      <c r="A14" t="s">
        <v>12</v>
      </c>
      <c r="J14" s="3"/>
    </row>
    <row r="15" spans="1:10" x14ac:dyDescent="0.2">
      <c r="A15" t="s">
        <v>13</v>
      </c>
    </row>
    <row r="16" spans="1:10" x14ac:dyDescent="0.2">
      <c r="A16" t="s">
        <v>14</v>
      </c>
      <c r="G16" s="5" t="s">
        <v>87</v>
      </c>
    </row>
    <row r="17" spans="1:10" x14ac:dyDescent="0.2">
      <c r="A17" t="s">
        <v>15</v>
      </c>
      <c r="G17" s="1" t="s">
        <v>90</v>
      </c>
    </row>
    <row r="18" spans="1:10" x14ac:dyDescent="0.2">
      <c r="A18" t="s">
        <v>16</v>
      </c>
      <c r="G18" s="1"/>
    </row>
    <row r="19" spans="1:10" x14ac:dyDescent="0.2">
      <c r="A19" t="s">
        <v>17</v>
      </c>
      <c r="G19" s="5" t="s">
        <v>88</v>
      </c>
    </row>
    <row r="20" spans="1:10" x14ac:dyDescent="0.2">
      <c r="A20" t="s">
        <v>18</v>
      </c>
      <c r="G20" s="1" t="s">
        <v>89</v>
      </c>
    </row>
    <row r="21" spans="1:10" x14ac:dyDescent="0.2">
      <c r="G21" s="1" t="s">
        <v>92</v>
      </c>
    </row>
    <row r="22" spans="1:10" x14ac:dyDescent="0.2">
      <c r="G22" s="1" t="s">
        <v>91</v>
      </c>
    </row>
    <row r="23" spans="1:10" x14ac:dyDescent="0.2">
      <c r="A23" t="s">
        <v>19</v>
      </c>
      <c r="G23" s="1" t="s">
        <v>84</v>
      </c>
    </row>
    <row r="24" spans="1:10" ht="17" x14ac:dyDescent="0.2">
      <c r="G24" s="4" t="s">
        <v>94</v>
      </c>
    </row>
    <row r="25" spans="1:10" x14ac:dyDescent="0.2">
      <c r="A25" t="s">
        <v>20</v>
      </c>
      <c r="B25" t="s">
        <v>21</v>
      </c>
      <c r="C25" t="s">
        <v>22</v>
      </c>
      <c r="G25" s="1" t="s">
        <v>93</v>
      </c>
    </row>
    <row r="26" spans="1:10" x14ac:dyDescent="0.2">
      <c r="A26">
        <v>0</v>
      </c>
      <c r="B26">
        <v>0</v>
      </c>
      <c r="C26">
        <v>69.393000000000001</v>
      </c>
      <c r="D26" s="1" t="s">
        <v>86</v>
      </c>
      <c r="E26" s="1"/>
      <c r="G26" s="1" t="s">
        <v>102</v>
      </c>
    </row>
    <row r="27" spans="1:10" x14ac:dyDescent="0.2">
      <c r="A27">
        <v>6.25E-2</v>
      </c>
      <c r="B27">
        <v>2.1000000000000001E-2</v>
      </c>
      <c r="C27">
        <v>69.393000000000001</v>
      </c>
    </row>
    <row r="28" spans="1:10" x14ac:dyDescent="0.2">
      <c r="A28">
        <v>0.125</v>
      </c>
      <c r="B28">
        <v>0.19</v>
      </c>
      <c r="C28">
        <v>78.37</v>
      </c>
      <c r="G28" s="1" t="s">
        <v>103</v>
      </c>
    </row>
    <row r="29" spans="1:10" ht="17" x14ac:dyDescent="0.2">
      <c r="A29">
        <v>0.1875</v>
      </c>
      <c r="B29">
        <v>0.21299999999999999</v>
      </c>
      <c r="C29">
        <v>69.671999999999997</v>
      </c>
      <c r="G29" s="1" t="s">
        <v>85</v>
      </c>
      <c r="J29" s="4" t="s">
        <v>95</v>
      </c>
    </row>
    <row r="30" spans="1:10" x14ac:dyDescent="0.2">
      <c r="A30">
        <v>0.25</v>
      </c>
      <c r="B30">
        <v>0.246</v>
      </c>
      <c r="C30">
        <v>71.293999999999997</v>
      </c>
      <c r="G30" s="1" t="s">
        <v>96</v>
      </c>
    </row>
    <row r="31" spans="1:10" x14ac:dyDescent="0.2">
      <c r="A31">
        <v>0.3125</v>
      </c>
      <c r="B31">
        <v>0.247</v>
      </c>
      <c r="C31">
        <v>58.198</v>
      </c>
      <c r="G31" s="1" t="s">
        <v>97</v>
      </c>
    </row>
    <row r="32" spans="1:10" x14ac:dyDescent="0.2">
      <c r="A32">
        <v>0.375</v>
      </c>
      <c r="B32">
        <v>0.26800000000000002</v>
      </c>
      <c r="C32">
        <v>69.367000000000004</v>
      </c>
      <c r="G32" s="1" t="s">
        <v>98</v>
      </c>
    </row>
    <row r="33" spans="1:10" x14ac:dyDescent="0.2">
      <c r="A33">
        <v>0.4375</v>
      </c>
      <c r="B33">
        <v>0.40300000000000002</v>
      </c>
      <c r="C33">
        <v>77.391999999999996</v>
      </c>
      <c r="G33" s="1" t="s">
        <v>99</v>
      </c>
    </row>
    <row r="34" spans="1:10" x14ac:dyDescent="0.2">
      <c r="A34">
        <v>0.5</v>
      </c>
      <c r="B34">
        <v>0.56000000000000005</v>
      </c>
      <c r="C34">
        <v>78.064999999999998</v>
      </c>
      <c r="G34" s="1" t="s">
        <v>100</v>
      </c>
    </row>
    <row r="35" spans="1:10" x14ac:dyDescent="0.2">
      <c r="A35">
        <v>0.5625</v>
      </c>
      <c r="B35">
        <v>1.4119999999999999</v>
      </c>
      <c r="C35">
        <v>85.373000000000005</v>
      </c>
      <c r="G35" s="1" t="s">
        <v>101</v>
      </c>
    </row>
    <row r="36" spans="1:10" x14ac:dyDescent="0.2">
      <c r="A36">
        <v>0.625</v>
      </c>
      <c r="B36">
        <v>1.419</v>
      </c>
      <c r="C36">
        <v>64.841999999999999</v>
      </c>
    </row>
    <row r="37" spans="1:10" x14ac:dyDescent="0.2">
      <c r="A37">
        <v>0.6875</v>
      </c>
      <c r="B37">
        <v>1.42</v>
      </c>
      <c r="C37">
        <v>55.856000000000002</v>
      </c>
    </row>
    <row r="38" spans="1:10" x14ac:dyDescent="0.2">
      <c r="A38">
        <v>0.75</v>
      </c>
      <c r="B38">
        <v>1.464</v>
      </c>
      <c r="C38">
        <v>72.561999999999998</v>
      </c>
    </row>
    <row r="39" spans="1:10" x14ac:dyDescent="0.2">
      <c r="A39">
        <v>0.8125</v>
      </c>
      <c r="B39">
        <v>1.774</v>
      </c>
      <c r="C39">
        <v>80.998000000000005</v>
      </c>
    </row>
    <row r="40" spans="1:10" x14ac:dyDescent="0.2">
      <c r="A40">
        <v>0.875</v>
      </c>
      <c r="B40">
        <v>2.0390000000000001</v>
      </c>
      <c r="C40">
        <v>80.316999999999993</v>
      </c>
    </row>
    <row r="41" spans="1:10" x14ac:dyDescent="0.2">
      <c r="A41">
        <v>0.9375</v>
      </c>
      <c r="B41">
        <v>5.6660000000000004</v>
      </c>
      <c r="C41">
        <v>91.644999999999996</v>
      </c>
      <c r="E41" s="1" t="s">
        <v>106</v>
      </c>
      <c r="F41" s="1"/>
      <c r="G41" s="1" t="s">
        <v>109</v>
      </c>
      <c r="H41" s="1"/>
      <c r="I41" s="1" t="s">
        <v>105</v>
      </c>
    </row>
    <row r="42" spans="1:10" x14ac:dyDescent="0.2">
      <c r="A42">
        <v>1</v>
      </c>
      <c r="B42">
        <v>6.4219999999999997</v>
      </c>
      <c r="C42">
        <v>84.858000000000004</v>
      </c>
      <c r="E42" s="1">
        <f>B42</f>
        <v>6.4219999999999997</v>
      </c>
      <c r="F42" s="1"/>
      <c r="G42" s="4">
        <f>10*LOG(0.0625*(10^(C27/10) +10^(C28/10) +10^(C29/10) +10^(C30/10) +10^(C31/10) +10^(C32/10) +10^(C33/10) +10^(C34/10) +10^(C35/10) +10^(C36/10) +10^(C37/10) +10^(C38/10) +10^(C39/10) +10^(C40/10) +10^(C41/10) +10^(C42/10)))</f>
        <v>82.099115828602692</v>
      </c>
      <c r="H42" s="1"/>
      <c r="I42" s="1">
        <f>100*(1/8)*2^((G42-85)/3)</f>
        <v>6.3947803212353937</v>
      </c>
      <c r="J42" t="s">
        <v>104</v>
      </c>
    </row>
    <row r="43" spans="1:10" x14ac:dyDescent="0.2">
      <c r="A43">
        <v>1.0625</v>
      </c>
      <c r="B43">
        <v>7.9459999999999997</v>
      </c>
      <c r="C43">
        <v>87.891000000000005</v>
      </c>
    </row>
    <row r="44" spans="1:10" x14ac:dyDescent="0.2">
      <c r="A44">
        <v>1.125</v>
      </c>
      <c r="B44">
        <v>9.2050000000000001</v>
      </c>
      <c r="C44">
        <v>87.064999999999998</v>
      </c>
    </row>
    <row r="45" spans="1:10" x14ac:dyDescent="0.2">
      <c r="A45">
        <v>1.1875</v>
      </c>
      <c r="B45">
        <v>9.2560000000000002</v>
      </c>
      <c r="C45">
        <v>73.213999999999999</v>
      </c>
    </row>
    <row r="46" spans="1:10" x14ac:dyDescent="0.2">
      <c r="A46">
        <v>1.25</v>
      </c>
      <c r="B46">
        <v>9.3670000000000009</v>
      </c>
      <c r="C46">
        <v>76.546999999999997</v>
      </c>
    </row>
    <row r="47" spans="1:10" x14ac:dyDescent="0.2">
      <c r="A47">
        <v>1.3125</v>
      </c>
      <c r="B47">
        <v>9.5570000000000004</v>
      </c>
      <c r="C47">
        <v>78.888999999999996</v>
      </c>
    </row>
    <row r="48" spans="1:10" x14ac:dyDescent="0.2">
      <c r="A48">
        <v>1.375</v>
      </c>
      <c r="B48">
        <v>10.224</v>
      </c>
      <c r="C48">
        <v>84.313999999999993</v>
      </c>
    </row>
    <row r="49" spans="1:9" x14ac:dyDescent="0.2">
      <c r="A49">
        <v>1.4375</v>
      </c>
      <c r="B49">
        <v>10.234999999999999</v>
      </c>
      <c r="C49">
        <v>66.498999999999995</v>
      </c>
    </row>
    <row r="50" spans="1:9" x14ac:dyDescent="0.2">
      <c r="A50">
        <v>1.5</v>
      </c>
      <c r="B50">
        <v>10.563000000000001</v>
      </c>
      <c r="C50">
        <v>81.239999999999995</v>
      </c>
    </row>
    <row r="51" spans="1:9" x14ac:dyDescent="0.2">
      <c r="A51">
        <v>1.5625</v>
      </c>
      <c r="B51">
        <v>10.634</v>
      </c>
      <c r="C51">
        <v>74.629000000000005</v>
      </c>
    </row>
    <row r="52" spans="1:9" x14ac:dyDescent="0.2">
      <c r="A52">
        <v>1.625</v>
      </c>
      <c r="B52">
        <v>10.663</v>
      </c>
      <c r="C52">
        <v>70.8</v>
      </c>
    </row>
    <row r="53" spans="1:9" x14ac:dyDescent="0.2">
      <c r="A53">
        <v>1.6875</v>
      </c>
      <c r="B53">
        <v>10.725</v>
      </c>
      <c r="C53">
        <v>73.992999999999995</v>
      </c>
    </row>
    <row r="54" spans="1:9" x14ac:dyDescent="0.2">
      <c r="A54">
        <v>1.75</v>
      </c>
      <c r="B54">
        <v>10.805999999999999</v>
      </c>
      <c r="C54">
        <v>75.203999999999994</v>
      </c>
    </row>
    <row r="55" spans="1:9" x14ac:dyDescent="0.2">
      <c r="A55">
        <v>1.8125</v>
      </c>
      <c r="B55">
        <v>10.885999999999999</v>
      </c>
      <c r="C55">
        <v>75.143000000000001</v>
      </c>
    </row>
    <row r="56" spans="1:9" x14ac:dyDescent="0.2">
      <c r="A56">
        <v>1.875</v>
      </c>
      <c r="B56">
        <v>11.244</v>
      </c>
      <c r="C56">
        <v>81.617999999999995</v>
      </c>
    </row>
    <row r="57" spans="1:9" x14ac:dyDescent="0.2">
      <c r="A57">
        <v>1.9375</v>
      </c>
      <c r="B57">
        <v>11.326000000000001</v>
      </c>
      <c r="C57">
        <v>75.254999999999995</v>
      </c>
      <c r="E57" s="1" t="s">
        <v>107</v>
      </c>
      <c r="F57" s="1"/>
      <c r="G57" s="1" t="s">
        <v>110</v>
      </c>
      <c r="H57" s="1"/>
      <c r="I57" s="1" t="s">
        <v>105</v>
      </c>
    </row>
    <row r="58" spans="1:9" x14ac:dyDescent="0.2">
      <c r="A58">
        <v>2</v>
      </c>
      <c r="B58">
        <v>11.446999999999999</v>
      </c>
      <c r="C58">
        <v>76.944999999999993</v>
      </c>
      <c r="E58" s="1">
        <f>B58-B42</f>
        <v>5.0249999999999995</v>
      </c>
      <c r="F58" s="1"/>
      <c r="G58" s="4">
        <f>10*LOG(0.0625*(10^(C43/10) +10^(C44/10) +10^(C45/10) +10^(C46/10) +10^(C47/10) +10^(C48/10) +10^(C49/10) +10^(C50/10) +10^(C51/10) +10^(C52/10) +10^(C53/10) +10^(C54/10) +10^(C55/10) +10^(C56/10) +10^(C57/10) +10^(C58/10)))</f>
        <v>81.045014756317627</v>
      </c>
      <c r="H58" s="1"/>
      <c r="I58" s="1">
        <f>100*(1/8)*2^((G58-85)/3)</f>
        <v>5.0124911182122176</v>
      </c>
    </row>
    <row r="59" spans="1:9" x14ac:dyDescent="0.2">
      <c r="A59">
        <v>2.0625</v>
      </c>
      <c r="B59">
        <v>11.661</v>
      </c>
      <c r="C59">
        <v>79.38</v>
      </c>
    </row>
    <row r="60" spans="1:9" x14ac:dyDescent="0.2">
      <c r="A60">
        <v>2.125</v>
      </c>
      <c r="B60">
        <v>12.087</v>
      </c>
      <c r="C60">
        <v>82.382000000000005</v>
      </c>
    </row>
    <row r="61" spans="1:9" x14ac:dyDescent="0.2">
      <c r="A61">
        <v>2.1875</v>
      </c>
      <c r="B61">
        <v>12.465999999999999</v>
      </c>
      <c r="C61">
        <v>81.867000000000004</v>
      </c>
    </row>
    <row r="62" spans="1:9" x14ac:dyDescent="0.2">
      <c r="A62">
        <v>2.25</v>
      </c>
      <c r="B62">
        <v>13.336</v>
      </c>
      <c r="C62">
        <v>85.463999999999999</v>
      </c>
    </row>
    <row r="63" spans="1:9" x14ac:dyDescent="0.2">
      <c r="A63">
        <v>2.3125</v>
      </c>
      <c r="B63">
        <v>13.553000000000001</v>
      </c>
      <c r="C63">
        <v>79.456999999999994</v>
      </c>
    </row>
    <row r="64" spans="1:9" x14ac:dyDescent="0.2">
      <c r="A64">
        <v>2.375</v>
      </c>
      <c r="B64">
        <v>13.612</v>
      </c>
      <c r="C64">
        <v>73.855999999999995</v>
      </c>
    </row>
    <row r="65" spans="1:9" x14ac:dyDescent="0.2">
      <c r="A65">
        <v>2.4375</v>
      </c>
      <c r="B65">
        <v>13.754</v>
      </c>
      <c r="C65">
        <v>77.605999999999995</v>
      </c>
    </row>
    <row r="66" spans="1:9" x14ac:dyDescent="0.2">
      <c r="A66">
        <v>2.5</v>
      </c>
      <c r="B66">
        <v>13.82</v>
      </c>
      <c r="C66">
        <v>74.278999999999996</v>
      </c>
    </row>
    <row r="67" spans="1:9" x14ac:dyDescent="0.2">
      <c r="A67">
        <v>2.5625</v>
      </c>
      <c r="B67">
        <v>13.958</v>
      </c>
      <c r="C67">
        <v>77.5</v>
      </c>
    </row>
    <row r="68" spans="1:9" x14ac:dyDescent="0.2">
      <c r="A68">
        <v>2.625</v>
      </c>
      <c r="B68">
        <v>14.096</v>
      </c>
      <c r="C68">
        <v>77.510999999999996</v>
      </c>
    </row>
    <row r="69" spans="1:9" x14ac:dyDescent="0.2">
      <c r="A69">
        <v>2.6875</v>
      </c>
      <c r="B69">
        <v>14.257</v>
      </c>
      <c r="C69">
        <v>78.174000000000007</v>
      </c>
    </row>
    <row r="70" spans="1:9" x14ac:dyDescent="0.2">
      <c r="A70">
        <v>2.75</v>
      </c>
      <c r="B70">
        <v>14.407999999999999</v>
      </c>
      <c r="C70">
        <v>77.888000000000005</v>
      </c>
    </row>
    <row r="71" spans="1:9" x14ac:dyDescent="0.2">
      <c r="A71">
        <v>2.8125</v>
      </c>
      <c r="B71">
        <v>14.612</v>
      </c>
      <c r="C71">
        <v>79.174000000000007</v>
      </c>
    </row>
    <row r="72" spans="1:9" x14ac:dyDescent="0.2">
      <c r="A72">
        <v>2.875</v>
      </c>
      <c r="B72">
        <v>14.824</v>
      </c>
      <c r="C72">
        <v>79.356999999999999</v>
      </c>
    </row>
    <row r="73" spans="1:9" x14ac:dyDescent="0.2">
      <c r="A73">
        <v>2.9375</v>
      </c>
      <c r="B73">
        <v>15.103999999999999</v>
      </c>
      <c r="C73">
        <v>80.558999999999997</v>
      </c>
      <c r="E73" s="1" t="s">
        <v>108</v>
      </c>
      <c r="F73" s="1"/>
      <c r="G73" s="1" t="s">
        <v>111</v>
      </c>
      <c r="H73" s="1"/>
      <c r="I73" s="1" t="s">
        <v>105</v>
      </c>
    </row>
    <row r="74" spans="1:9" x14ac:dyDescent="0.2">
      <c r="A74">
        <v>3</v>
      </c>
      <c r="B74">
        <v>15.458</v>
      </c>
      <c r="C74">
        <v>81.578999999999994</v>
      </c>
      <c r="E74" s="1">
        <f>B74-B58</f>
        <v>4.011000000000001</v>
      </c>
      <c r="F74" s="1"/>
      <c r="G74" s="4">
        <f>10*LOG(0.0625*(10^(C59/10) +10^(C60/10) +10^(C61/10) +10^(C62/10) +10^(C63/10) +10^(C64/10) +10^(C65/10) +10^(C66/10) +10^(C67/10) +10^(C68/10) +10^(C69/10) +10^(C70/10) +10^(C71/10) +10^(C72/10) +10^(C73/10) +10^(C74/10)))</f>
        <v>80.076900571312109</v>
      </c>
      <c r="H74" s="1"/>
      <c r="I74" s="1">
        <f>100*(1/8)*2^((G74-85)/3)</f>
        <v>4.0078348109665027</v>
      </c>
    </row>
    <row r="75" spans="1:9" x14ac:dyDescent="0.2">
      <c r="A75">
        <v>3.0625</v>
      </c>
      <c r="B75">
        <v>15.763</v>
      </c>
      <c r="C75">
        <v>80.932000000000002</v>
      </c>
    </row>
    <row r="76" spans="1:9" x14ac:dyDescent="0.2">
      <c r="A76">
        <v>3.125</v>
      </c>
      <c r="B76">
        <v>15.923</v>
      </c>
      <c r="C76">
        <v>78.111999999999995</v>
      </c>
    </row>
    <row r="77" spans="1:9" x14ac:dyDescent="0.2">
      <c r="A77">
        <v>3.1875</v>
      </c>
      <c r="B77">
        <v>16.103000000000002</v>
      </c>
      <c r="C77">
        <v>78.647999999999996</v>
      </c>
    </row>
    <row r="78" spans="1:9" x14ac:dyDescent="0.2">
      <c r="A78">
        <v>3.25</v>
      </c>
      <c r="B78">
        <v>16.483000000000001</v>
      </c>
      <c r="C78">
        <v>81.88</v>
      </c>
    </row>
    <row r="79" spans="1:9" x14ac:dyDescent="0.2">
      <c r="A79">
        <v>3.3125</v>
      </c>
      <c r="B79">
        <v>16.483000000000001</v>
      </c>
      <c r="C79">
        <v>52</v>
      </c>
    </row>
    <row r="80" spans="1:9" x14ac:dyDescent="0.2">
      <c r="A80">
        <v>3.375</v>
      </c>
      <c r="B80">
        <v>16.494</v>
      </c>
      <c r="C80">
        <v>66.421999999999997</v>
      </c>
    </row>
    <row r="81" spans="1:3" x14ac:dyDescent="0.2">
      <c r="A81">
        <v>3.4375</v>
      </c>
      <c r="B81">
        <v>16.579000000000001</v>
      </c>
      <c r="C81">
        <v>75.421999999999997</v>
      </c>
    </row>
    <row r="82" spans="1:3" x14ac:dyDescent="0.2">
      <c r="A82">
        <v>3.5</v>
      </c>
      <c r="B82">
        <v>16.672000000000001</v>
      </c>
      <c r="C82">
        <v>75.792000000000002</v>
      </c>
    </row>
    <row r="83" spans="1:3" x14ac:dyDescent="0.2">
      <c r="A83">
        <v>3.5625</v>
      </c>
      <c r="B83">
        <v>16.704999999999998</v>
      </c>
      <c r="C83">
        <v>71.328999999999994</v>
      </c>
    </row>
    <row r="84" spans="1:3" x14ac:dyDescent="0.2">
      <c r="A84">
        <v>3.625</v>
      </c>
      <c r="B84">
        <v>16.724</v>
      </c>
      <c r="C84">
        <v>68.754999999999995</v>
      </c>
    </row>
    <row r="85" spans="1:3" x14ac:dyDescent="0.2">
      <c r="A85">
        <v>3.6875</v>
      </c>
      <c r="B85">
        <v>16.731999999999999</v>
      </c>
      <c r="C85">
        <v>65.177000000000007</v>
      </c>
    </row>
    <row r="86" spans="1:3" x14ac:dyDescent="0.2">
      <c r="A86">
        <v>3.75</v>
      </c>
      <c r="B86">
        <v>16.736000000000001</v>
      </c>
      <c r="C86">
        <v>62.378</v>
      </c>
    </row>
    <row r="87" spans="1:3" x14ac:dyDescent="0.2">
      <c r="A87">
        <v>3.8125</v>
      </c>
      <c r="B87">
        <v>16.736999999999998</v>
      </c>
      <c r="C87">
        <v>58</v>
      </c>
    </row>
    <row r="88" spans="1:3" x14ac:dyDescent="0.2">
      <c r="A88">
        <v>3.875</v>
      </c>
      <c r="B88">
        <v>16.736999999999998</v>
      </c>
      <c r="C88">
        <v>0</v>
      </c>
    </row>
    <row r="89" spans="1:3" x14ac:dyDescent="0.2">
      <c r="A89">
        <v>3.9375</v>
      </c>
      <c r="B89">
        <v>16.736999999999998</v>
      </c>
      <c r="C89">
        <v>0</v>
      </c>
    </row>
    <row r="90" spans="1:3" x14ac:dyDescent="0.2">
      <c r="A90">
        <v>4</v>
      </c>
      <c r="B90">
        <v>16.736999999999998</v>
      </c>
      <c r="C90">
        <v>0</v>
      </c>
    </row>
    <row r="91" spans="1:3" x14ac:dyDescent="0.2">
      <c r="A91">
        <v>4.0625</v>
      </c>
      <c r="B91">
        <v>16.736999999999998</v>
      </c>
      <c r="C91">
        <v>0</v>
      </c>
    </row>
    <row r="92" spans="1:3" x14ac:dyDescent="0.2">
      <c r="A92">
        <v>4.125</v>
      </c>
      <c r="B92">
        <v>16.736999999999998</v>
      </c>
      <c r="C92">
        <v>0</v>
      </c>
    </row>
    <row r="93" spans="1:3" x14ac:dyDescent="0.2">
      <c r="A93">
        <v>4.1875</v>
      </c>
      <c r="B93">
        <v>16.741</v>
      </c>
      <c r="C93">
        <v>61.51</v>
      </c>
    </row>
    <row r="94" spans="1:3" x14ac:dyDescent="0.2">
      <c r="A94">
        <v>4.25</v>
      </c>
      <c r="B94">
        <v>16.741</v>
      </c>
      <c r="C94">
        <v>0</v>
      </c>
    </row>
    <row r="95" spans="1:3" x14ac:dyDescent="0.2">
      <c r="A95">
        <v>4.3125</v>
      </c>
      <c r="B95">
        <v>16.741</v>
      </c>
      <c r="C95">
        <v>0</v>
      </c>
    </row>
    <row r="96" spans="1:3" x14ac:dyDescent="0.2">
      <c r="A96">
        <v>4.375</v>
      </c>
      <c r="B96">
        <v>16.741</v>
      </c>
      <c r="C96">
        <v>0</v>
      </c>
    </row>
    <row r="97" spans="1:3" x14ac:dyDescent="0.2">
      <c r="A97">
        <v>4.4375</v>
      </c>
      <c r="B97">
        <v>16.757999999999999</v>
      </c>
      <c r="C97">
        <v>68.475999999999999</v>
      </c>
    </row>
    <row r="98" spans="1:3" x14ac:dyDescent="0.2">
      <c r="A98">
        <v>4.5</v>
      </c>
      <c r="B98">
        <v>16.786999999999999</v>
      </c>
      <c r="C98">
        <v>70.8</v>
      </c>
    </row>
    <row r="99" spans="1:3" x14ac:dyDescent="0.2">
      <c r="A99">
        <v>4.5625</v>
      </c>
      <c r="B99">
        <v>16.786999999999999</v>
      </c>
      <c r="C99">
        <v>0</v>
      </c>
    </row>
    <row r="100" spans="1:3" x14ac:dyDescent="0.2">
      <c r="A100">
        <v>4.625</v>
      </c>
      <c r="B100">
        <v>16.84</v>
      </c>
      <c r="C100">
        <v>73.325999999999993</v>
      </c>
    </row>
    <row r="101" spans="1:3" x14ac:dyDescent="0.2">
      <c r="A101">
        <v>4.6875</v>
      </c>
      <c r="B101">
        <v>16.84</v>
      </c>
      <c r="C101">
        <v>0</v>
      </c>
    </row>
    <row r="102" spans="1:3" x14ac:dyDescent="0.2">
      <c r="A102">
        <v>4.75</v>
      </c>
      <c r="B102">
        <v>16.843</v>
      </c>
      <c r="C102">
        <v>61</v>
      </c>
    </row>
    <row r="103" spans="1:3" x14ac:dyDescent="0.2">
      <c r="A103">
        <v>4.8125</v>
      </c>
      <c r="B103">
        <v>16.844000000000001</v>
      </c>
      <c r="C103">
        <v>56.755000000000003</v>
      </c>
    </row>
    <row r="104" spans="1:3" x14ac:dyDescent="0.2">
      <c r="A104">
        <v>4.875</v>
      </c>
      <c r="B104">
        <v>16.844000000000001</v>
      </c>
      <c r="C104">
        <v>0</v>
      </c>
    </row>
    <row r="105" spans="1:3" x14ac:dyDescent="0.2">
      <c r="A105">
        <v>4.9375</v>
      </c>
      <c r="B105">
        <v>16.844000000000001</v>
      </c>
      <c r="C105">
        <v>0</v>
      </c>
    </row>
    <row r="106" spans="1:3" x14ac:dyDescent="0.2">
      <c r="A106">
        <v>5</v>
      </c>
      <c r="B106">
        <v>16.846</v>
      </c>
      <c r="C106">
        <v>58</v>
      </c>
    </row>
    <row r="107" spans="1:3" x14ac:dyDescent="0.2">
      <c r="A107">
        <v>5.0625</v>
      </c>
      <c r="B107">
        <v>16.846</v>
      </c>
      <c r="C107">
        <v>0</v>
      </c>
    </row>
    <row r="108" spans="1:3" x14ac:dyDescent="0.2">
      <c r="A108">
        <v>5.125</v>
      </c>
      <c r="B108">
        <v>16.859000000000002</v>
      </c>
      <c r="C108">
        <v>67.388000000000005</v>
      </c>
    </row>
    <row r="109" spans="1:3" x14ac:dyDescent="0.2">
      <c r="A109">
        <v>5.1875</v>
      </c>
      <c r="B109">
        <v>16.861000000000001</v>
      </c>
      <c r="C109">
        <v>58.966000000000001</v>
      </c>
    </row>
    <row r="110" spans="1:3" x14ac:dyDescent="0.2">
      <c r="A110">
        <v>5.25</v>
      </c>
      <c r="B110">
        <v>16.866</v>
      </c>
      <c r="C110">
        <v>63.100999999999999</v>
      </c>
    </row>
    <row r="111" spans="1:3" x14ac:dyDescent="0.2">
      <c r="A111">
        <v>5.3125</v>
      </c>
      <c r="B111">
        <v>16.869</v>
      </c>
      <c r="C111">
        <v>60.421999999999997</v>
      </c>
    </row>
    <row r="112" spans="1:3" x14ac:dyDescent="0.2">
      <c r="A112">
        <v>5.375</v>
      </c>
      <c r="B112">
        <v>16.87</v>
      </c>
      <c r="C112">
        <v>56.755000000000003</v>
      </c>
    </row>
    <row r="113" spans="1:3" x14ac:dyDescent="0.2">
      <c r="A113">
        <v>5.4375</v>
      </c>
      <c r="B113">
        <v>16.873999999999999</v>
      </c>
      <c r="C113">
        <v>62.755000000000003</v>
      </c>
    </row>
    <row r="114" spans="1:3" x14ac:dyDescent="0.2">
      <c r="A114">
        <v>5.5</v>
      </c>
      <c r="B114">
        <v>16.885000000000002</v>
      </c>
      <c r="C114">
        <v>66.421999999999997</v>
      </c>
    </row>
    <row r="115" spans="1:3" x14ac:dyDescent="0.2">
      <c r="A115">
        <v>5.5625</v>
      </c>
      <c r="B115">
        <v>16.887</v>
      </c>
      <c r="C115">
        <v>58</v>
      </c>
    </row>
    <row r="116" spans="1:3" x14ac:dyDescent="0.2">
      <c r="A116">
        <v>5.625</v>
      </c>
      <c r="B116">
        <v>16.888000000000002</v>
      </c>
      <c r="C116">
        <v>58</v>
      </c>
    </row>
    <row r="117" spans="1:3" x14ac:dyDescent="0.2">
      <c r="A117">
        <v>5.6875</v>
      </c>
      <c r="B117">
        <v>16.891999999999999</v>
      </c>
      <c r="C117">
        <v>61.966000000000001</v>
      </c>
    </row>
    <row r="118" spans="1:3" x14ac:dyDescent="0.2">
      <c r="A118">
        <v>5.75</v>
      </c>
      <c r="B118">
        <v>16.891999999999999</v>
      </c>
      <c r="C118">
        <v>52</v>
      </c>
    </row>
    <row r="119" spans="1:3" x14ac:dyDescent="0.2">
      <c r="A119">
        <v>5.8125</v>
      </c>
      <c r="B119">
        <v>16.893999999999998</v>
      </c>
      <c r="C119">
        <v>58</v>
      </c>
    </row>
    <row r="120" spans="1:3" x14ac:dyDescent="0.2">
      <c r="A120">
        <v>5.875</v>
      </c>
      <c r="B120">
        <v>16.893999999999998</v>
      </c>
      <c r="C120">
        <v>0</v>
      </c>
    </row>
    <row r="121" spans="1:3" x14ac:dyDescent="0.2">
      <c r="A121">
        <v>5.9375</v>
      </c>
      <c r="B121">
        <v>16.893999999999998</v>
      </c>
      <c r="C121">
        <v>52</v>
      </c>
    </row>
    <row r="122" spans="1:3" x14ac:dyDescent="0.2">
      <c r="A122">
        <v>6</v>
      </c>
      <c r="B122">
        <v>16.893999999999998</v>
      </c>
      <c r="C122">
        <v>0</v>
      </c>
    </row>
    <row r="123" spans="1:3" x14ac:dyDescent="0.2">
      <c r="A123">
        <v>6.0625</v>
      </c>
      <c r="B123">
        <v>16.896000000000001</v>
      </c>
      <c r="C123">
        <v>58</v>
      </c>
    </row>
    <row r="124" spans="1:3" x14ac:dyDescent="0.2">
      <c r="A124">
        <v>6.125</v>
      </c>
      <c r="B124">
        <v>16.896999999999998</v>
      </c>
      <c r="C124">
        <v>58</v>
      </c>
    </row>
    <row r="125" spans="1:3" x14ac:dyDescent="0.2">
      <c r="A125">
        <v>6.1875</v>
      </c>
      <c r="B125">
        <v>16.896999999999998</v>
      </c>
      <c r="C125">
        <v>0</v>
      </c>
    </row>
    <row r="126" spans="1:3" x14ac:dyDescent="0.2">
      <c r="A126">
        <v>6.25</v>
      </c>
      <c r="B126">
        <v>16.899999999999999</v>
      </c>
      <c r="C126">
        <v>60.421999999999997</v>
      </c>
    </row>
    <row r="127" spans="1:3" x14ac:dyDescent="0.2">
      <c r="A127">
        <v>6.3125</v>
      </c>
      <c r="B127">
        <v>16.899999999999999</v>
      </c>
      <c r="C127">
        <v>0</v>
      </c>
    </row>
    <row r="128" spans="1:3" x14ac:dyDescent="0.2">
      <c r="A128">
        <v>6.375</v>
      </c>
      <c r="B128">
        <v>16.899999999999999</v>
      </c>
      <c r="C128">
        <v>52</v>
      </c>
    </row>
    <row r="129" spans="1:3" x14ac:dyDescent="0.2">
      <c r="A129">
        <v>6.4375</v>
      </c>
      <c r="B129">
        <v>16.908000000000001</v>
      </c>
      <c r="C129">
        <v>64.744</v>
      </c>
    </row>
    <row r="130" spans="1:3" x14ac:dyDescent="0.2">
      <c r="A130">
        <v>6.5</v>
      </c>
      <c r="B130">
        <v>16.920999999999999</v>
      </c>
      <c r="C130">
        <v>67.388000000000005</v>
      </c>
    </row>
    <row r="131" spans="1:3" x14ac:dyDescent="0.2">
      <c r="A131">
        <v>6.5625</v>
      </c>
      <c r="B131">
        <v>16.928000000000001</v>
      </c>
      <c r="C131">
        <v>64.744</v>
      </c>
    </row>
    <row r="132" spans="1:3" x14ac:dyDescent="0.2">
      <c r="A132">
        <v>6.625</v>
      </c>
      <c r="B132">
        <v>16.942</v>
      </c>
      <c r="C132">
        <v>67.510000000000005</v>
      </c>
    </row>
    <row r="133" spans="1:3" x14ac:dyDescent="0.2">
      <c r="A133">
        <v>6.6875</v>
      </c>
      <c r="B133">
        <v>16.948</v>
      </c>
      <c r="C133">
        <v>64.262</v>
      </c>
    </row>
    <row r="134" spans="1:3" x14ac:dyDescent="0.2">
      <c r="A134">
        <v>6.75</v>
      </c>
      <c r="B134">
        <v>16.949000000000002</v>
      </c>
      <c r="C134">
        <v>56.755000000000003</v>
      </c>
    </row>
    <row r="135" spans="1:3" x14ac:dyDescent="0.2">
      <c r="A135">
        <v>6.8125</v>
      </c>
      <c r="B135">
        <v>16.960999999999999</v>
      </c>
      <c r="C135">
        <v>66.573999999999998</v>
      </c>
    </row>
    <row r="136" spans="1:3" x14ac:dyDescent="0.2">
      <c r="A136">
        <v>6.875</v>
      </c>
      <c r="B136">
        <v>16.960999999999999</v>
      </c>
      <c r="C136">
        <v>0</v>
      </c>
    </row>
    <row r="137" spans="1:3" x14ac:dyDescent="0.2">
      <c r="A137">
        <v>6.9375</v>
      </c>
      <c r="B137">
        <v>16.960999999999999</v>
      </c>
      <c r="C137">
        <v>0</v>
      </c>
    </row>
    <row r="138" spans="1:3" x14ac:dyDescent="0.2">
      <c r="A138">
        <v>7</v>
      </c>
      <c r="B138">
        <v>16.960999999999999</v>
      </c>
      <c r="C138">
        <v>0</v>
      </c>
    </row>
    <row r="139" spans="1:3" x14ac:dyDescent="0.2">
      <c r="A139">
        <v>7.0625</v>
      </c>
      <c r="B139">
        <v>16.960999999999999</v>
      </c>
      <c r="C139">
        <v>0</v>
      </c>
    </row>
    <row r="140" spans="1:3" x14ac:dyDescent="0.2">
      <c r="A140">
        <v>7.125</v>
      </c>
      <c r="B140">
        <v>16.960999999999999</v>
      </c>
      <c r="C140">
        <v>0</v>
      </c>
    </row>
    <row r="141" spans="1:3" x14ac:dyDescent="0.2">
      <c r="A141">
        <v>7.1875</v>
      </c>
      <c r="B141">
        <v>16.960999999999999</v>
      </c>
      <c r="C141">
        <v>0</v>
      </c>
    </row>
    <row r="142" spans="1:3" x14ac:dyDescent="0.2">
      <c r="A142">
        <v>7.25</v>
      </c>
      <c r="B142">
        <v>16.960999999999999</v>
      </c>
      <c r="C142">
        <v>0</v>
      </c>
    </row>
    <row r="143" spans="1:3" x14ac:dyDescent="0.2">
      <c r="A143">
        <v>7.3125</v>
      </c>
      <c r="B143">
        <v>16.960999999999999</v>
      </c>
      <c r="C143">
        <v>0</v>
      </c>
    </row>
    <row r="144" spans="1:3" x14ac:dyDescent="0.2">
      <c r="A144">
        <v>7.375</v>
      </c>
      <c r="B144">
        <v>16.960999999999999</v>
      </c>
      <c r="C144">
        <v>0</v>
      </c>
    </row>
    <row r="145" spans="1:3" x14ac:dyDescent="0.2">
      <c r="A145">
        <v>7.4375</v>
      </c>
      <c r="B145">
        <v>16.960999999999999</v>
      </c>
      <c r="C145">
        <v>0</v>
      </c>
    </row>
    <row r="146" spans="1:3" x14ac:dyDescent="0.2">
      <c r="A146">
        <v>7.5</v>
      </c>
      <c r="B146">
        <v>16.960999999999999</v>
      </c>
      <c r="C146">
        <v>0</v>
      </c>
    </row>
    <row r="147" spans="1:3" x14ac:dyDescent="0.2">
      <c r="A147">
        <v>7.5625</v>
      </c>
      <c r="B147">
        <v>16.960999999999999</v>
      </c>
      <c r="C147">
        <v>0</v>
      </c>
    </row>
    <row r="148" spans="1:3" x14ac:dyDescent="0.2">
      <c r="A148">
        <v>7.625</v>
      </c>
      <c r="B148">
        <v>16.960999999999999</v>
      </c>
      <c r="C148">
        <v>0</v>
      </c>
    </row>
    <row r="149" spans="1:3" x14ac:dyDescent="0.2">
      <c r="A149">
        <v>7.6875</v>
      </c>
      <c r="B149">
        <v>16.960999999999999</v>
      </c>
      <c r="C149">
        <v>0</v>
      </c>
    </row>
    <row r="150" spans="1:3" x14ac:dyDescent="0.2">
      <c r="A150">
        <v>7.75</v>
      </c>
      <c r="B150">
        <v>16.960999999999999</v>
      </c>
      <c r="C150">
        <v>0</v>
      </c>
    </row>
    <row r="151" spans="1:3" x14ac:dyDescent="0.2">
      <c r="A151">
        <v>7.8125</v>
      </c>
      <c r="B151">
        <v>16.960999999999999</v>
      </c>
      <c r="C151">
        <v>0</v>
      </c>
    </row>
    <row r="152" spans="1:3" x14ac:dyDescent="0.2">
      <c r="A152">
        <v>7.875</v>
      </c>
      <c r="B152">
        <v>16.960999999999999</v>
      </c>
      <c r="C152">
        <v>0</v>
      </c>
    </row>
    <row r="153" spans="1:3" x14ac:dyDescent="0.2">
      <c r="A153">
        <v>7.9375</v>
      </c>
      <c r="B153">
        <v>16.960999999999999</v>
      </c>
      <c r="C153">
        <v>0</v>
      </c>
    </row>
    <row r="154" spans="1:3" x14ac:dyDescent="0.2">
      <c r="A154">
        <v>8</v>
      </c>
      <c r="B154">
        <v>16.960999999999999</v>
      </c>
      <c r="C154">
        <v>0</v>
      </c>
    </row>
    <row r="155" spans="1:3" x14ac:dyDescent="0.2">
      <c r="A155">
        <v>8.0625</v>
      </c>
      <c r="B155">
        <v>16.960999999999999</v>
      </c>
      <c r="C155">
        <v>0</v>
      </c>
    </row>
    <row r="156" spans="1:3" x14ac:dyDescent="0.2">
      <c r="A156">
        <v>8.125</v>
      </c>
      <c r="B156">
        <v>16.960999999999999</v>
      </c>
      <c r="C156">
        <v>0</v>
      </c>
    </row>
    <row r="157" spans="1:3" x14ac:dyDescent="0.2">
      <c r="A157">
        <v>8.1875</v>
      </c>
      <c r="B157">
        <v>16.960999999999999</v>
      </c>
      <c r="C157">
        <v>0</v>
      </c>
    </row>
    <row r="158" spans="1:3" x14ac:dyDescent="0.2">
      <c r="A158">
        <v>8.25</v>
      </c>
      <c r="B158">
        <v>16.960999999999999</v>
      </c>
      <c r="C158">
        <v>0</v>
      </c>
    </row>
    <row r="159" spans="1:3" x14ac:dyDescent="0.2">
      <c r="A159">
        <v>8.3125</v>
      </c>
      <c r="B159">
        <v>16.960999999999999</v>
      </c>
      <c r="C159">
        <v>0</v>
      </c>
    </row>
    <row r="160" spans="1:3" x14ac:dyDescent="0.2">
      <c r="A160">
        <v>8.375</v>
      </c>
      <c r="B160">
        <v>16.960999999999999</v>
      </c>
      <c r="C160">
        <v>0</v>
      </c>
    </row>
    <row r="161" spans="1:3" x14ac:dyDescent="0.2">
      <c r="A161">
        <v>8.4375</v>
      </c>
      <c r="B161">
        <v>16.960999999999999</v>
      </c>
      <c r="C161">
        <v>0</v>
      </c>
    </row>
    <row r="162" spans="1:3" x14ac:dyDescent="0.2">
      <c r="A162">
        <v>8.5</v>
      </c>
      <c r="B162">
        <v>16.960999999999999</v>
      </c>
      <c r="C162">
        <v>0</v>
      </c>
    </row>
    <row r="163" spans="1:3" x14ac:dyDescent="0.2">
      <c r="A163">
        <v>8.5625</v>
      </c>
      <c r="B163">
        <v>16.960999999999999</v>
      </c>
      <c r="C163">
        <v>0</v>
      </c>
    </row>
    <row r="164" spans="1:3" x14ac:dyDescent="0.2">
      <c r="A164">
        <v>8.625</v>
      </c>
      <c r="B164">
        <v>16.960999999999999</v>
      </c>
      <c r="C164">
        <v>0</v>
      </c>
    </row>
    <row r="165" spans="1:3" x14ac:dyDescent="0.2">
      <c r="A165">
        <v>8.6875</v>
      </c>
      <c r="B165">
        <v>16.960999999999999</v>
      </c>
      <c r="C165">
        <v>0</v>
      </c>
    </row>
    <row r="166" spans="1:3" x14ac:dyDescent="0.2">
      <c r="A166">
        <v>8.75</v>
      </c>
      <c r="B166">
        <v>16.960999999999999</v>
      </c>
      <c r="C166">
        <v>0</v>
      </c>
    </row>
    <row r="167" spans="1:3" x14ac:dyDescent="0.2">
      <c r="A167">
        <v>8.8125</v>
      </c>
      <c r="B167">
        <v>16.960999999999999</v>
      </c>
      <c r="C167">
        <v>0</v>
      </c>
    </row>
    <row r="168" spans="1:3" x14ac:dyDescent="0.2">
      <c r="A168">
        <v>8.875</v>
      </c>
      <c r="B168">
        <v>16.960999999999999</v>
      </c>
      <c r="C168">
        <v>0</v>
      </c>
    </row>
    <row r="169" spans="1:3" x14ac:dyDescent="0.2">
      <c r="A169">
        <v>8.9375</v>
      </c>
      <c r="B169">
        <v>16.960999999999999</v>
      </c>
      <c r="C169">
        <v>0</v>
      </c>
    </row>
    <row r="170" spans="1:3" x14ac:dyDescent="0.2">
      <c r="A170">
        <v>9</v>
      </c>
      <c r="B170">
        <v>16.960999999999999</v>
      </c>
      <c r="C170">
        <v>0</v>
      </c>
    </row>
    <row r="171" spans="1:3" x14ac:dyDescent="0.2">
      <c r="A171">
        <v>9.0625</v>
      </c>
      <c r="B171">
        <v>16.960999999999999</v>
      </c>
      <c r="C171">
        <v>0</v>
      </c>
    </row>
    <row r="172" spans="1:3" x14ac:dyDescent="0.2">
      <c r="A172">
        <v>9.125</v>
      </c>
      <c r="B172">
        <v>16.960999999999999</v>
      </c>
      <c r="C172">
        <v>0</v>
      </c>
    </row>
    <row r="173" spans="1:3" x14ac:dyDescent="0.2">
      <c r="A173">
        <v>9.1875</v>
      </c>
      <c r="B173">
        <v>16.960999999999999</v>
      </c>
      <c r="C173">
        <v>0</v>
      </c>
    </row>
    <row r="174" spans="1:3" x14ac:dyDescent="0.2">
      <c r="A174">
        <v>9.25</v>
      </c>
      <c r="B174">
        <v>16.960999999999999</v>
      </c>
      <c r="C174">
        <v>0</v>
      </c>
    </row>
    <row r="175" spans="1:3" x14ac:dyDescent="0.2">
      <c r="A175">
        <v>9.3125</v>
      </c>
      <c r="B175">
        <v>16.960999999999999</v>
      </c>
      <c r="C175">
        <v>0</v>
      </c>
    </row>
    <row r="176" spans="1:3" x14ac:dyDescent="0.2">
      <c r="A176">
        <v>9.375</v>
      </c>
      <c r="B176">
        <v>16.960999999999999</v>
      </c>
      <c r="C176">
        <v>0</v>
      </c>
    </row>
    <row r="177" spans="1:3" x14ac:dyDescent="0.2">
      <c r="A177">
        <v>9.4375</v>
      </c>
      <c r="B177">
        <v>16.960999999999999</v>
      </c>
      <c r="C177">
        <v>0</v>
      </c>
    </row>
    <row r="178" spans="1:3" x14ac:dyDescent="0.2">
      <c r="A178">
        <v>9.5</v>
      </c>
      <c r="B178">
        <v>16.960999999999999</v>
      </c>
      <c r="C178">
        <v>0</v>
      </c>
    </row>
    <row r="179" spans="1:3" x14ac:dyDescent="0.2">
      <c r="A179">
        <v>9.5625</v>
      </c>
      <c r="B179">
        <v>16.960999999999999</v>
      </c>
      <c r="C179">
        <v>0</v>
      </c>
    </row>
    <row r="180" spans="1:3" x14ac:dyDescent="0.2">
      <c r="A180">
        <v>9.625</v>
      </c>
      <c r="B180">
        <v>16.960999999999999</v>
      </c>
      <c r="C180">
        <v>0</v>
      </c>
    </row>
    <row r="181" spans="1:3" x14ac:dyDescent="0.2">
      <c r="A181">
        <v>9.6875</v>
      </c>
      <c r="B181">
        <v>16.960999999999999</v>
      </c>
      <c r="C181">
        <v>0</v>
      </c>
    </row>
    <row r="182" spans="1:3" x14ac:dyDescent="0.2">
      <c r="A182">
        <v>9.75</v>
      </c>
      <c r="B182">
        <v>16.960999999999999</v>
      </c>
      <c r="C182">
        <v>0</v>
      </c>
    </row>
    <row r="183" spans="1:3" x14ac:dyDescent="0.2">
      <c r="A183">
        <v>9.8125</v>
      </c>
      <c r="B183">
        <v>16.960999999999999</v>
      </c>
      <c r="C183">
        <v>0</v>
      </c>
    </row>
    <row r="184" spans="1:3" x14ac:dyDescent="0.2">
      <c r="A184">
        <v>9.875</v>
      </c>
      <c r="B184">
        <v>16.960999999999999</v>
      </c>
      <c r="C184">
        <v>0</v>
      </c>
    </row>
    <row r="185" spans="1:3" x14ac:dyDescent="0.2">
      <c r="A185">
        <v>9.9375</v>
      </c>
      <c r="B185">
        <v>16.960999999999999</v>
      </c>
      <c r="C185">
        <v>0</v>
      </c>
    </row>
    <row r="186" spans="1:3" x14ac:dyDescent="0.2">
      <c r="A186">
        <v>10</v>
      </c>
      <c r="B186">
        <v>16.960999999999999</v>
      </c>
      <c r="C186">
        <v>0</v>
      </c>
    </row>
    <row r="187" spans="1:3" x14ac:dyDescent="0.2">
      <c r="A187">
        <v>10.0625</v>
      </c>
      <c r="B187">
        <v>16.960999999999999</v>
      </c>
      <c r="C187">
        <v>0</v>
      </c>
    </row>
    <row r="188" spans="1:3" x14ac:dyDescent="0.2">
      <c r="A188">
        <v>10.125</v>
      </c>
      <c r="B188">
        <v>16.960999999999999</v>
      </c>
      <c r="C188">
        <v>0</v>
      </c>
    </row>
    <row r="189" spans="1:3" x14ac:dyDescent="0.2">
      <c r="A189">
        <v>10.1875</v>
      </c>
      <c r="B189">
        <v>16.960999999999999</v>
      </c>
      <c r="C189">
        <v>0</v>
      </c>
    </row>
    <row r="190" spans="1:3" x14ac:dyDescent="0.2">
      <c r="A190">
        <v>10.25</v>
      </c>
      <c r="B190">
        <v>16.960999999999999</v>
      </c>
      <c r="C190">
        <v>0</v>
      </c>
    </row>
    <row r="191" spans="1:3" x14ac:dyDescent="0.2">
      <c r="A191">
        <v>10.3125</v>
      </c>
      <c r="B191">
        <v>16.960999999999999</v>
      </c>
      <c r="C191">
        <v>0</v>
      </c>
    </row>
    <row r="192" spans="1:3" x14ac:dyDescent="0.2">
      <c r="A192">
        <v>10.375</v>
      </c>
      <c r="B192">
        <v>16.960999999999999</v>
      </c>
      <c r="C192">
        <v>0</v>
      </c>
    </row>
    <row r="193" spans="1:3" x14ac:dyDescent="0.2">
      <c r="A193">
        <v>10.4375</v>
      </c>
      <c r="B193">
        <v>16.960999999999999</v>
      </c>
      <c r="C193">
        <v>0</v>
      </c>
    </row>
    <row r="194" spans="1:3" x14ac:dyDescent="0.2">
      <c r="A194">
        <v>10.5</v>
      </c>
      <c r="B194">
        <v>16.960999999999999</v>
      </c>
      <c r="C194">
        <v>0</v>
      </c>
    </row>
    <row r="195" spans="1:3" x14ac:dyDescent="0.2">
      <c r="A195">
        <v>10.5625</v>
      </c>
      <c r="B195">
        <v>16.960999999999999</v>
      </c>
      <c r="C195">
        <v>0</v>
      </c>
    </row>
    <row r="196" spans="1:3" x14ac:dyDescent="0.2">
      <c r="A196">
        <v>10.625</v>
      </c>
      <c r="B196">
        <v>16.960999999999999</v>
      </c>
      <c r="C196">
        <v>0</v>
      </c>
    </row>
    <row r="197" spans="1:3" x14ac:dyDescent="0.2">
      <c r="A197">
        <v>10.6875</v>
      </c>
      <c r="B197">
        <v>16.960999999999999</v>
      </c>
      <c r="C197">
        <v>0</v>
      </c>
    </row>
    <row r="198" spans="1:3" x14ac:dyDescent="0.2">
      <c r="A198">
        <v>10.7142</v>
      </c>
      <c r="B198">
        <v>16.960999999999999</v>
      </c>
      <c r="C198">
        <v>58.686</v>
      </c>
    </row>
    <row r="201" spans="1:3" x14ac:dyDescent="0.2">
      <c r="A201" t="s">
        <v>23</v>
      </c>
    </row>
    <row r="203" spans="1:3" x14ac:dyDescent="0.2">
      <c r="A203" t="s">
        <v>24</v>
      </c>
    </row>
    <row r="204" spans="1:3" x14ac:dyDescent="0.2">
      <c r="A204" t="s">
        <v>25</v>
      </c>
    </row>
    <row r="205" spans="1:3" x14ac:dyDescent="0.2">
      <c r="A205" t="s">
        <v>26</v>
      </c>
    </row>
    <row r="206" spans="1:3" x14ac:dyDescent="0.2">
      <c r="A206" t="s">
        <v>27</v>
      </c>
    </row>
    <row r="207" spans="1:3" x14ac:dyDescent="0.2">
      <c r="A207" t="s">
        <v>28</v>
      </c>
    </row>
    <row r="208" spans="1:3" x14ac:dyDescent="0.2">
      <c r="A208" t="s">
        <v>29</v>
      </c>
    </row>
    <row r="209" spans="1:1" x14ac:dyDescent="0.2">
      <c r="A209" t="s">
        <v>30</v>
      </c>
    </row>
    <row r="210" spans="1:1" x14ac:dyDescent="0.2">
      <c r="A210" t="s">
        <v>31</v>
      </c>
    </row>
    <row r="211" spans="1:1" x14ac:dyDescent="0.2">
      <c r="A211" t="s">
        <v>32</v>
      </c>
    </row>
    <row r="212" spans="1:1" x14ac:dyDescent="0.2">
      <c r="A212" t="s">
        <v>33</v>
      </c>
    </row>
    <row r="213" spans="1:1" x14ac:dyDescent="0.2">
      <c r="A213" t="s">
        <v>34</v>
      </c>
    </row>
    <row r="214" spans="1:1" x14ac:dyDescent="0.2">
      <c r="A214" t="s">
        <v>35</v>
      </c>
    </row>
    <row r="215" spans="1:1" x14ac:dyDescent="0.2">
      <c r="A215" t="s">
        <v>36</v>
      </c>
    </row>
    <row r="216" spans="1:1" x14ac:dyDescent="0.2">
      <c r="A216" t="s">
        <v>37</v>
      </c>
    </row>
    <row r="217" spans="1:1" x14ac:dyDescent="0.2">
      <c r="A217" t="s">
        <v>38</v>
      </c>
    </row>
    <row r="218" spans="1:1" x14ac:dyDescent="0.2">
      <c r="A218" t="s">
        <v>39</v>
      </c>
    </row>
    <row r="219" spans="1:1" x14ac:dyDescent="0.2">
      <c r="A219" t="s">
        <v>40</v>
      </c>
    </row>
    <row r="220" spans="1:1" x14ac:dyDescent="0.2">
      <c r="A220" t="s">
        <v>41</v>
      </c>
    </row>
    <row r="221" spans="1:1" x14ac:dyDescent="0.2">
      <c r="A221" t="s">
        <v>42</v>
      </c>
    </row>
    <row r="222" spans="1:1" x14ac:dyDescent="0.2">
      <c r="A222" t="s">
        <v>43</v>
      </c>
    </row>
    <row r="223" spans="1:1" x14ac:dyDescent="0.2">
      <c r="A223" t="s">
        <v>44</v>
      </c>
    </row>
    <row r="224" spans="1:1" x14ac:dyDescent="0.2">
      <c r="A224" t="s">
        <v>45</v>
      </c>
    </row>
    <row r="225" spans="1:1" x14ac:dyDescent="0.2">
      <c r="A225" t="s">
        <v>46</v>
      </c>
    </row>
    <row r="226" spans="1:1" x14ac:dyDescent="0.2">
      <c r="A226" t="s">
        <v>47</v>
      </c>
    </row>
    <row r="227" spans="1:1" x14ac:dyDescent="0.2">
      <c r="A227" t="s">
        <v>48</v>
      </c>
    </row>
    <row r="228" spans="1:1" x14ac:dyDescent="0.2">
      <c r="A228" t="s">
        <v>49</v>
      </c>
    </row>
    <row r="229" spans="1:1" x14ac:dyDescent="0.2">
      <c r="A229" t="s">
        <v>50</v>
      </c>
    </row>
    <row r="230" spans="1:1" x14ac:dyDescent="0.2">
      <c r="A230" t="s">
        <v>51</v>
      </c>
    </row>
    <row r="231" spans="1:1" x14ac:dyDescent="0.2">
      <c r="A231" t="s">
        <v>52</v>
      </c>
    </row>
    <row r="232" spans="1:1" x14ac:dyDescent="0.2">
      <c r="A232" t="s">
        <v>53</v>
      </c>
    </row>
    <row r="233" spans="1:1" x14ac:dyDescent="0.2">
      <c r="A233" t="s">
        <v>54</v>
      </c>
    </row>
    <row r="234" spans="1:1" x14ac:dyDescent="0.2">
      <c r="A234" t="s">
        <v>55</v>
      </c>
    </row>
    <row r="235" spans="1:1" x14ac:dyDescent="0.2">
      <c r="A235" t="s">
        <v>56</v>
      </c>
    </row>
    <row r="236" spans="1:1" x14ac:dyDescent="0.2">
      <c r="A236" t="s">
        <v>57</v>
      </c>
    </row>
    <row r="237" spans="1:1" x14ac:dyDescent="0.2">
      <c r="A237" t="s">
        <v>58</v>
      </c>
    </row>
    <row r="238" spans="1:1" x14ac:dyDescent="0.2">
      <c r="A238" t="s">
        <v>59</v>
      </c>
    </row>
    <row r="239" spans="1:1" x14ac:dyDescent="0.2">
      <c r="A239" t="s">
        <v>60</v>
      </c>
    </row>
    <row r="240" spans="1:1" x14ac:dyDescent="0.2">
      <c r="A240" t="s">
        <v>61</v>
      </c>
    </row>
    <row r="241" spans="1:1" x14ac:dyDescent="0.2">
      <c r="A241" t="s">
        <v>62</v>
      </c>
    </row>
    <row r="242" spans="1:1" x14ac:dyDescent="0.2">
      <c r="A242" t="s">
        <v>63</v>
      </c>
    </row>
    <row r="243" spans="1:1" x14ac:dyDescent="0.2">
      <c r="A243" t="s">
        <v>64</v>
      </c>
    </row>
    <row r="244" spans="1:1" x14ac:dyDescent="0.2">
      <c r="A244" t="s">
        <v>65</v>
      </c>
    </row>
    <row r="245" spans="1:1" x14ac:dyDescent="0.2">
      <c r="A245" t="s">
        <v>66</v>
      </c>
    </row>
    <row r="246" spans="1:1" x14ac:dyDescent="0.2">
      <c r="A246" t="s">
        <v>67</v>
      </c>
    </row>
    <row r="247" spans="1:1" x14ac:dyDescent="0.2">
      <c r="A247" t="s">
        <v>68</v>
      </c>
    </row>
    <row r="248" spans="1:1" x14ac:dyDescent="0.2">
      <c r="A248" t="s">
        <v>69</v>
      </c>
    </row>
    <row r="249" spans="1:1" x14ac:dyDescent="0.2">
      <c r="A249" t="s">
        <v>70</v>
      </c>
    </row>
    <row r="250" spans="1:1" x14ac:dyDescent="0.2">
      <c r="A250" t="s">
        <v>71</v>
      </c>
    </row>
    <row r="251" spans="1:1" x14ac:dyDescent="0.2">
      <c r="A251" t="s">
        <v>72</v>
      </c>
    </row>
    <row r="252" spans="1:1" x14ac:dyDescent="0.2">
      <c r="A252" t="s">
        <v>73</v>
      </c>
    </row>
    <row r="253" spans="1:1" x14ac:dyDescent="0.2">
      <c r="A253" t="s">
        <v>74</v>
      </c>
    </row>
    <row r="254" spans="1:1" x14ac:dyDescent="0.2">
      <c r="A254" t="s">
        <v>75</v>
      </c>
    </row>
    <row r="255" spans="1:1" x14ac:dyDescent="0.2">
      <c r="A255" t="s">
        <v>76</v>
      </c>
    </row>
    <row r="256" spans="1:1" x14ac:dyDescent="0.2">
      <c r="A256" t="s">
        <v>77</v>
      </c>
    </row>
    <row r="257" spans="1:1" x14ac:dyDescent="0.2">
      <c r="A257" t="s">
        <v>78</v>
      </c>
    </row>
    <row r="258" spans="1:1" x14ac:dyDescent="0.2">
      <c r="A258" t="s">
        <v>79</v>
      </c>
    </row>
    <row r="259" spans="1:1" x14ac:dyDescent="0.2">
      <c r="A259" t="s">
        <v>80</v>
      </c>
    </row>
    <row r="260" spans="1:1" x14ac:dyDescent="0.2">
      <c r="A260" t="s">
        <v>81</v>
      </c>
    </row>
    <row r="261" spans="1:1" x14ac:dyDescent="0.2">
      <c r="A261" t="s">
        <v>82</v>
      </c>
    </row>
    <row r="262" spans="1:1" x14ac:dyDescent="0.2">
      <c r="A262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A10E-5FC8-5449-A16C-BDECCF2F522A}">
  <dimension ref="A1:C174"/>
  <sheetViews>
    <sheetView zoomScale="150" workbookViewId="0">
      <selection activeCell="D9" sqref="D9"/>
    </sheetView>
  </sheetViews>
  <sheetFormatPr baseColWidth="10" defaultRowHeight="1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0</v>
      </c>
      <c r="B2">
        <v>0</v>
      </c>
      <c r="C2">
        <v>69.393000000000001</v>
      </c>
    </row>
    <row r="3" spans="1:3" x14ac:dyDescent="0.2">
      <c r="A3">
        <v>6.25E-2</v>
      </c>
      <c r="B3">
        <v>2.1000000000000001E-2</v>
      </c>
      <c r="C3">
        <v>69.393000000000001</v>
      </c>
    </row>
    <row r="4" spans="1:3" x14ac:dyDescent="0.2">
      <c r="A4">
        <v>0.125</v>
      </c>
      <c r="B4">
        <v>0.19</v>
      </c>
      <c r="C4">
        <v>78.37</v>
      </c>
    </row>
    <row r="5" spans="1:3" x14ac:dyDescent="0.2">
      <c r="A5">
        <v>0.1875</v>
      </c>
      <c r="B5">
        <v>0.21299999999999999</v>
      </c>
      <c r="C5">
        <v>69.671999999999997</v>
      </c>
    </row>
    <row r="6" spans="1:3" x14ac:dyDescent="0.2">
      <c r="A6">
        <v>0.25</v>
      </c>
      <c r="B6">
        <v>0.246</v>
      </c>
      <c r="C6">
        <v>71.293999999999997</v>
      </c>
    </row>
    <row r="7" spans="1:3" x14ac:dyDescent="0.2">
      <c r="A7">
        <v>0.3125</v>
      </c>
      <c r="B7">
        <v>0.247</v>
      </c>
      <c r="C7">
        <v>58.198</v>
      </c>
    </row>
    <row r="8" spans="1:3" x14ac:dyDescent="0.2">
      <c r="A8">
        <v>0.375</v>
      </c>
      <c r="B8">
        <v>0.26800000000000002</v>
      </c>
      <c r="C8">
        <v>69.367000000000004</v>
      </c>
    </row>
    <row r="9" spans="1:3" x14ac:dyDescent="0.2">
      <c r="A9">
        <v>0.4375</v>
      </c>
      <c r="B9">
        <v>0.40300000000000002</v>
      </c>
      <c r="C9">
        <v>77.391999999999996</v>
      </c>
    </row>
    <row r="10" spans="1:3" x14ac:dyDescent="0.2">
      <c r="A10">
        <v>0.5</v>
      </c>
      <c r="B10">
        <v>0.56000000000000005</v>
      </c>
      <c r="C10">
        <v>78.064999999999998</v>
      </c>
    </row>
    <row r="11" spans="1:3" x14ac:dyDescent="0.2">
      <c r="A11">
        <v>0.5625</v>
      </c>
      <c r="B11">
        <v>1.4119999999999999</v>
      </c>
      <c r="C11">
        <v>85.373000000000005</v>
      </c>
    </row>
    <row r="12" spans="1:3" x14ac:dyDescent="0.2">
      <c r="A12">
        <v>0.625</v>
      </c>
      <c r="B12">
        <v>1.419</v>
      </c>
      <c r="C12">
        <v>64.841999999999999</v>
      </c>
    </row>
    <row r="13" spans="1:3" x14ac:dyDescent="0.2">
      <c r="A13">
        <v>0.6875</v>
      </c>
      <c r="B13">
        <v>1.42</v>
      </c>
      <c r="C13">
        <v>55.856000000000002</v>
      </c>
    </row>
    <row r="14" spans="1:3" x14ac:dyDescent="0.2">
      <c r="A14">
        <v>0.75</v>
      </c>
      <c r="B14">
        <v>1.464</v>
      </c>
      <c r="C14">
        <v>72.561999999999998</v>
      </c>
    </row>
    <row r="15" spans="1:3" x14ac:dyDescent="0.2">
      <c r="A15">
        <v>0.8125</v>
      </c>
      <c r="B15">
        <v>1.774</v>
      </c>
      <c r="C15">
        <v>80.998000000000005</v>
      </c>
    </row>
    <row r="16" spans="1:3" x14ac:dyDescent="0.2">
      <c r="A16">
        <v>0.875</v>
      </c>
      <c r="B16">
        <v>2.0390000000000001</v>
      </c>
      <c r="C16">
        <v>80.316999999999993</v>
      </c>
    </row>
    <row r="17" spans="1:3" x14ac:dyDescent="0.2">
      <c r="A17">
        <v>0.9375</v>
      </c>
      <c r="B17">
        <v>5.6660000000000004</v>
      </c>
      <c r="C17">
        <v>91.644999999999996</v>
      </c>
    </row>
    <row r="18" spans="1:3" x14ac:dyDescent="0.2">
      <c r="A18">
        <v>1</v>
      </c>
      <c r="B18">
        <v>6.4219999999999997</v>
      </c>
      <c r="C18">
        <v>84.858000000000004</v>
      </c>
    </row>
    <row r="19" spans="1:3" x14ac:dyDescent="0.2">
      <c r="A19">
        <v>1.0625</v>
      </c>
      <c r="B19">
        <v>7.9459999999999997</v>
      </c>
      <c r="C19">
        <v>87.891000000000005</v>
      </c>
    </row>
    <row r="20" spans="1:3" x14ac:dyDescent="0.2">
      <c r="A20">
        <v>1.125</v>
      </c>
      <c r="B20">
        <v>9.2050000000000001</v>
      </c>
      <c r="C20">
        <v>87.064999999999998</v>
      </c>
    </row>
    <row r="21" spans="1:3" x14ac:dyDescent="0.2">
      <c r="A21">
        <v>1.1875</v>
      </c>
      <c r="B21">
        <v>9.2560000000000002</v>
      </c>
      <c r="C21">
        <v>73.213999999999999</v>
      </c>
    </row>
    <row r="22" spans="1:3" x14ac:dyDescent="0.2">
      <c r="A22">
        <v>1.25</v>
      </c>
      <c r="B22">
        <v>9.3670000000000009</v>
      </c>
      <c r="C22">
        <v>76.546999999999997</v>
      </c>
    </row>
    <row r="23" spans="1:3" x14ac:dyDescent="0.2">
      <c r="A23">
        <v>1.3125</v>
      </c>
      <c r="B23">
        <v>9.5570000000000004</v>
      </c>
      <c r="C23">
        <v>78.888999999999996</v>
      </c>
    </row>
    <row r="24" spans="1:3" x14ac:dyDescent="0.2">
      <c r="A24">
        <v>1.375</v>
      </c>
      <c r="B24">
        <v>10.224</v>
      </c>
      <c r="C24">
        <v>84.313999999999993</v>
      </c>
    </row>
    <row r="25" spans="1:3" x14ac:dyDescent="0.2">
      <c r="A25">
        <v>1.4375</v>
      </c>
      <c r="B25">
        <v>10.234999999999999</v>
      </c>
      <c r="C25">
        <v>66.498999999999995</v>
      </c>
    </row>
    <row r="26" spans="1:3" x14ac:dyDescent="0.2">
      <c r="A26">
        <v>1.5</v>
      </c>
      <c r="B26">
        <v>10.563000000000001</v>
      </c>
      <c r="C26">
        <v>81.239999999999995</v>
      </c>
    </row>
    <row r="27" spans="1:3" x14ac:dyDescent="0.2">
      <c r="A27">
        <v>1.5625</v>
      </c>
      <c r="B27">
        <v>10.634</v>
      </c>
      <c r="C27">
        <v>74.629000000000005</v>
      </c>
    </row>
    <row r="28" spans="1:3" x14ac:dyDescent="0.2">
      <c r="A28">
        <v>1.625</v>
      </c>
      <c r="B28">
        <v>10.663</v>
      </c>
      <c r="C28">
        <v>70.8</v>
      </c>
    </row>
    <row r="29" spans="1:3" x14ac:dyDescent="0.2">
      <c r="A29">
        <v>1.6875</v>
      </c>
      <c r="B29">
        <v>10.725</v>
      </c>
      <c r="C29">
        <v>73.992999999999995</v>
      </c>
    </row>
    <row r="30" spans="1:3" x14ac:dyDescent="0.2">
      <c r="A30">
        <v>1.75</v>
      </c>
      <c r="B30">
        <v>10.805999999999999</v>
      </c>
      <c r="C30">
        <v>75.203999999999994</v>
      </c>
    </row>
    <row r="31" spans="1:3" x14ac:dyDescent="0.2">
      <c r="A31">
        <v>1.8125</v>
      </c>
      <c r="B31">
        <v>10.885999999999999</v>
      </c>
      <c r="C31">
        <v>75.143000000000001</v>
      </c>
    </row>
    <row r="32" spans="1:3" x14ac:dyDescent="0.2">
      <c r="A32">
        <v>1.875</v>
      </c>
      <c r="B32">
        <v>11.244</v>
      </c>
      <c r="C32">
        <v>81.617999999999995</v>
      </c>
    </row>
    <row r="33" spans="1:3" x14ac:dyDescent="0.2">
      <c r="A33">
        <v>1.9375</v>
      </c>
      <c r="B33">
        <v>11.326000000000001</v>
      </c>
      <c r="C33">
        <v>75.254999999999995</v>
      </c>
    </row>
    <row r="34" spans="1:3" x14ac:dyDescent="0.2">
      <c r="A34">
        <v>2</v>
      </c>
      <c r="B34">
        <v>11.446999999999999</v>
      </c>
      <c r="C34">
        <v>76.944999999999993</v>
      </c>
    </row>
    <row r="35" spans="1:3" x14ac:dyDescent="0.2">
      <c r="A35">
        <v>2.0625</v>
      </c>
      <c r="B35">
        <v>11.661</v>
      </c>
      <c r="C35">
        <v>79.38</v>
      </c>
    </row>
    <row r="36" spans="1:3" x14ac:dyDescent="0.2">
      <c r="A36">
        <v>2.125</v>
      </c>
      <c r="B36">
        <v>12.087</v>
      </c>
      <c r="C36">
        <v>82.382000000000005</v>
      </c>
    </row>
    <row r="37" spans="1:3" x14ac:dyDescent="0.2">
      <c r="A37">
        <v>2.1875</v>
      </c>
      <c r="B37">
        <v>12.465999999999999</v>
      </c>
      <c r="C37">
        <v>81.867000000000004</v>
      </c>
    </row>
    <row r="38" spans="1:3" x14ac:dyDescent="0.2">
      <c r="A38">
        <v>2.25</v>
      </c>
      <c r="B38">
        <v>13.336</v>
      </c>
      <c r="C38">
        <v>85.463999999999999</v>
      </c>
    </row>
    <row r="39" spans="1:3" x14ac:dyDescent="0.2">
      <c r="A39">
        <v>2.3125</v>
      </c>
      <c r="B39">
        <v>13.553000000000001</v>
      </c>
      <c r="C39">
        <v>79.456999999999994</v>
      </c>
    </row>
    <row r="40" spans="1:3" x14ac:dyDescent="0.2">
      <c r="A40">
        <v>2.375</v>
      </c>
      <c r="B40">
        <v>13.612</v>
      </c>
      <c r="C40">
        <v>73.855999999999995</v>
      </c>
    </row>
    <row r="41" spans="1:3" x14ac:dyDescent="0.2">
      <c r="A41">
        <v>2.4375</v>
      </c>
      <c r="B41">
        <v>13.754</v>
      </c>
      <c r="C41">
        <v>77.605999999999995</v>
      </c>
    </row>
    <row r="42" spans="1:3" x14ac:dyDescent="0.2">
      <c r="A42">
        <v>2.5</v>
      </c>
      <c r="B42">
        <v>13.82</v>
      </c>
      <c r="C42">
        <v>74.278999999999996</v>
      </c>
    </row>
    <row r="43" spans="1:3" x14ac:dyDescent="0.2">
      <c r="A43">
        <v>2.5625</v>
      </c>
      <c r="B43">
        <v>13.958</v>
      </c>
      <c r="C43">
        <v>77.5</v>
      </c>
    </row>
    <row r="44" spans="1:3" x14ac:dyDescent="0.2">
      <c r="A44">
        <v>2.625</v>
      </c>
      <c r="B44">
        <v>14.096</v>
      </c>
      <c r="C44">
        <v>77.510999999999996</v>
      </c>
    </row>
    <row r="45" spans="1:3" x14ac:dyDescent="0.2">
      <c r="A45">
        <v>2.6875</v>
      </c>
      <c r="B45">
        <v>14.257</v>
      </c>
      <c r="C45">
        <v>78.174000000000007</v>
      </c>
    </row>
    <row r="46" spans="1:3" x14ac:dyDescent="0.2">
      <c r="A46">
        <v>2.75</v>
      </c>
      <c r="B46">
        <v>14.407999999999999</v>
      </c>
      <c r="C46">
        <v>77.888000000000005</v>
      </c>
    </row>
    <row r="47" spans="1:3" x14ac:dyDescent="0.2">
      <c r="A47">
        <v>2.8125</v>
      </c>
      <c r="B47">
        <v>14.612</v>
      </c>
      <c r="C47">
        <v>79.174000000000007</v>
      </c>
    </row>
    <row r="48" spans="1:3" x14ac:dyDescent="0.2">
      <c r="A48">
        <v>2.875</v>
      </c>
      <c r="B48">
        <v>14.824</v>
      </c>
      <c r="C48">
        <v>79.356999999999999</v>
      </c>
    </row>
    <row r="49" spans="1:3" x14ac:dyDescent="0.2">
      <c r="A49">
        <v>2.9375</v>
      </c>
      <c r="B49">
        <v>15.103999999999999</v>
      </c>
      <c r="C49">
        <v>80.558999999999997</v>
      </c>
    </row>
    <row r="50" spans="1:3" x14ac:dyDescent="0.2">
      <c r="A50">
        <v>3</v>
      </c>
      <c r="B50">
        <v>15.458</v>
      </c>
      <c r="C50">
        <v>81.578999999999994</v>
      </c>
    </row>
    <row r="51" spans="1:3" x14ac:dyDescent="0.2">
      <c r="A51">
        <v>3.0625</v>
      </c>
      <c r="B51">
        <v>15.763</v>
      </c>
      <c r="C51">
        <v>80.932000000000002</v>
      </c>
    </row>
    <row r="52" spans="1:3" x14ac:dyDescent="0.2">
      <c r="A52">
        <v>3.125</v>
      </c>
      <c r="B52">
        <v>15.923</v>
      </c>
      <c r="C52">
        <v>78.111999999999995</v>
      </c>
    </row>
    <row r="53" spans="1:3" x14ac:dyDescent="0.2">
      <c r="A53">
        <v>3.1875</v>
      </c>
      <c r="B53">
        <v>16.103000000000002</v>
      </c>
      <c r="C53">
        <v>78.647999999999996</v>
      </c>
    </row>
    <row r="54" spans="1:3" x14ac:dyDescent="0.2">
      <c r="A54">
        <v>3.25</v>
      </c>
      <c r="B54">
        <v>16.483000000000001</v>
      </c>
      <c r="C54">
        <v>81.88</v>
      </c>
    </row>
    <row r="55" spans="1:3" x14ac:dyDescent="0.2">
      <c r="A55">
        <v>3.3125</v>
      </c>
      <c r="B55">
        <v>16.483000000000001</v>
      </c>
      <c r="C55">
        <v>52</v>
      </c>
    </row>
    <row r="56" spans="1:3" x14ac:dyDescent="0.2">
      <c r="A56">
        <v>3.375</v>
      </c>
      <c r="B56">
        <v>16.494</v>
      </c>
      <c r="C56">
        <v>66.421999999999997</v>
      </c>
    </row>
    <row r="57" spans="1:3" x14ac:dyDescent="0.2">
      <c r="A57">
        <v>3.4375</v>
      </c>
      <c r="B57">
        <v>16.579000000000001</v>
      </c>
      <c r="C57">
        <v>75.421999999999997</v>
      </c>
    </row>
    <row r="58" spans="1:3" x14ac:dyDescent="0.2">
      <c r="A58">
        <v>3.5</v>
      </c>
      <c r="B58">
        <v>16.672000000000001</v>
      </c>
      <c r="C58">
        <v>75.792000000000002</v>
      </c>
    </row>
    <row r="59" spans="1:3" x14ac:dyDescent="0.2">
      <c r="A59">
        <v>3.5625</v>
      </c>
      <c r="B59">
        <v>16.704999999999998</v>
      </c>
      <c r="C59">
        <v>71.328999999999994</v>
      </c>
    </row>
    <row r="60" spans="1:3" x14ac:dyDescent="0.2">
      <c r="A60">
        <v>3.625</v>
      </c>
      <c r="B60">
        <v>16.724</v>
      </c>
      <c r="C60">
        <v>68.754999999999995</v>
      </c>
    </row>
    <row r="61" spans="1:3" x14ac:dyDescent="0.2">
      <c r="A61">
        <v>3.6875</v>
      </c>
      <c r="B61">
        <v>16.731999999999999</v>
      </c>
      <c r="C61">
        <v>65.177000000000007</v>
      </c>
    </row>
    <row r="62" spans="1:3" x14ac:dyDescent="0.2">
      <c r="A62">
        <v>3.75</v>
      </c>
      <c r="B62">
        <v>16.736000000000001</v>
      </c>
      <c r="C62">
        <v>62.378</v>
      </c>
    </row>
    <row r="63" spans="1:3" x14ac:dyDescent="0.2">
      <c r="A63">
        <v>3.8125</v>
      </c>
      <c r="B63">
        <v>16.736999999999998</v>
      </c>
      <c r="C63">
        <v>58</v>
      </c>
    </row>
    <row r="64" spans="1:3" x14ac:dyDescent="0.2">
      <c r="A64">
        <v>3.875</v>
      </c>
      <c r="B64">
        <v>16.736999999999998</v>
      </c>
      <c r="C64">
        <v>0</v>
      </c>
    </row>
    <row r="65" spans="1:3" x14ac:dyDescent="0.2">
      <c r="A65">
        <v>3.9375</v>
      </c>
      <c r="B65">
        <v>16.736999999999998</v>
      </c>
      <c r="C65">
        <v>0</v>
      </c>
    </row>
    <row r="66" spans="1:3" x14ac:dyDescent="0.2">
      <c r="A66">
        <v>4</v>
      </c>
      <c r="B66">
        <v>16.736999999999998</v>
      </c>
      <c r="C66">
        <v>0</v>
      </c>
    </row>
    <row r="67" spans="1:3" x14ac:dyDescent="0.2">
      <c r="A67">
        <v>4.0625</v>
      </c>
      <c r="B67">
        <v>16.736999999999998</v>
      </c>
      <c r="C67">
        <v>0</v>
      </c>
    </row>
    <row r="68" spans="1:3" x14ac:dyDescent="0.2">
      <c r="A68">
        <v>4.125</v>
      </c>
      <c r="B68">
        <v>16.736999999999998</v>
      </c>
      <c r="C68">
        <v>0</v>
      </c>
    </row>
    <row r="69" spans="1:3" x14ac:dyDescent="0.2">
      <c r="A69">
        <v>4.1875</v>
      </c>
      <c r="B69">
        <v>16.741</v>
      </c>
      <c r="C69">
        <v>61.51</v>
      </c>
    </row>
    <row r="70" spans="1:3" x14ac:dyDescent="0.2">
      <c r="A70">
        <v>4.25</v>
      </c>
      <c r="B70">
        <v>16.741</v>
      </c>
      <c r="C70">
        <v>0</v>
      </c>
    </row>
    <row r="71" spans="1:3" x14ac:dyDescent="0.2">
      <c r="A71">
        <v>4.3125</v>
      </c>
      <c r="B71">
        <v>16.741</v>
      </c>
      <c r="C71">
        <v>0</v>
      </c>
    </row>
    <row r="72" spans="1:3" x14ac:dyDescent="0.2">
      <c r="A72">
        <v>4.375</v>
      </c>
      <c r="B72">
        <v>16.741</v>
      </c>
      <c r="C72">
        <v>0</v>
      </c>
    </row>
    <row r="73" spans="1:3" x14ac:dyDescent="0.2">
      <c r="A73">
        <v>4.4375</v>
      </c>
      <c r="B73">
        <v>16.757999999999999</v>
      </c>
      <c r="C73">
        <v>68.475999999999999</v>
      </c>
    </row>
    <row r="74" spans="1:3" x14ac:dyDescent="0.2">
      <c r="A74">
        <v>4.5</v>
      </c>
      <c r="B74">
        <v>16.786999999999999</v>
      </c>
      <c r="C74">
        <v>70.8</v>
      </c>
    </row>
    <row r="75" spans="1:3" x14ac:dyDescent="0.2">
      <c r="A75">
        <v>4.5625</v>
      </c>
      <c r="B75">
        <v>16.786999999999999</v>
      </c>
      <c r="C75">
        <v>0</v>
      </c>
    </row>
    <row r="76" spans="1:3" x14ac:dyDescent="0.2">
      <c r="A76">
        <v>4.625</v>
      </c>
      <c r="B76">
        <v>16.84</v>
      </c>
      <c r="C76">
        <v>73.325999999999993</v>
      </c>
    </row>
    <row r="77" spans="1:3" x14ac:dyDescent="0.2">
      <c r="A77">
        <v>4.6875</v>
      </c>
      <c r="B77">
        <v>16.84</v>
      </c>
      <c r="C77">
        <v>0</v>
      </c>
    </row>
    <row r="78" spans="1:3" x14ac:dyDescent="0.2">
      <c r="A78">
        <v>4.75</v>
      </c>
      <c r="B78">
        <v>16.843</v>
      </c>
      <c r="C78">
        <v>61</v>
      </c>
    </row>
    <row r="79" spans="1:3" x14ac:dyDescent="0.2">
      <c r="A79">
        <v>4.8125</v>
      </c>
      <c r="B79">
        <v>16.844000000000001</v>
      </c>
      <c r="C79">
        <v>56.755000000000003</v>
      </c>
    </row>
    <row r="80" spans="1:3" x14ac:dyDescent="0.2">
      <c r="A80">
        <v>4.875</v>
      </c>
      <c r="B80">
        <v>16.844000000000001</v>
      </c>
      <c r="C80">
        <v>0</v>
      </c>
    </row>
    <row r="81" spans="1:3" x14ac:dyDescent="0.2">
      <c r="A81">
        <v>4.9375</v>
      </c>
      <c r="B81">
        <v>16.844000000000001</v>
      </c>
      <c r="C81">
        <v>0</v>
      </c>
    </row>
    <row r="82" spans="1:3" x14ac:dyDescent="0.2">
      <c r="A82">
        <v>5</v>
      </c>
      <c r="B82">
        <v>16.846</v>
      </c>
      <c r="C82">
        <v>58</v>
      </c>
    </row>
    <row r="83" spans="1:3" x14ac:dyDescent="0.2">
      <c r="A83">
        <v>5.0625</v>
      </c>
      <c r="B83">
        <v>16.846</v>
      </c>
      <c r="C83">
        <v>0</v>
      </c>
    </row>
    <row r="84" spans="1:3" x14ac:dyDescent="0.2">
      <c r="A84">
        <v>5.125</v>
      </c>
      <c r="B84">
        <v>16.859000000000002</v>
      </c>
      <c r="C84">
        <v>67.388000000000005</v>
      </c>
    </row>
    <row r="85" spans="1:3" x14ac:dyDescent="0.2">
      <c r="A85">
        <v>5.1875</v>
      </c>
      <c r="B85">
        <v>16.861000000000001</v>
      </c>
      <c r="C85">
        <v>58.966000000000001</v>
      </c>
    </row>
    <row r="86" spans="1:3" x14ac:dyDescent="0.2">
      <c r="A86">
        <v>5.25</v>
      </c>
      <c r="B86">
        <v>16.866</v>
      </c>
      <c r="C86">
        <v>63.100999999999999</v>
      </c>
    </row>
    <row r="87" spans="1:3" x14ac:dyDescent="0.2">
      <c r="A87">
        <v>5.3125</v>
      </c>
      <c r="B87">
        <v>16.869</v>
      </c>
      <c r="C87">
        <v>60.421999999999997</v>
      </c>
    </row>
    <row r="88" spans="1:3" x14ac:dyDescent="0.2">
      <c r="A88">
        <v>5.375</v>
      </c>
      <c r="B88">
        <v>16.87</v>
      </c>
      <c r="C88">
        <v>56.755000000000003</v>
      </c>
    </row>
    <row r="89" spans="1:3" x14ac:dyDescent="0.2">
      <c r="A89">
        <v>5.4375</v>
      </c>
      <c r="B89">
        <v>16.873999999999999</v>
      </c>
      <c r="C89">
        <v>62.755000000000003</v>
      </c>
    </row>
    <row r="90" spans="1:3" x14ac:dyDescent="0.2">
      <c r="A90">
        <v>5.5</v>
      </c>
      <c r="B90">
        <v>16.885000000000002</v>
      </c>
      <c r="C90">
        <v>66.421999999999997</v>
      </c>
    </row>
    <row r="91" spans="1:3" x14ac:dyDescent="0.2">
      <c r="A91">
        <v>5.5625</v>
      </c>
      <c r="B91">
        <v>16.887</v>
      </c>
      <c r="C91">
        <v>58</v>
      </c>
    </row>
    <row r="92" spans="1:3" x14ac:dyDescent="0.2">
      <c r="A92">
        <v>5.625</v>
      </c>
      <c r="B92">
        <v>16.888000000000002</v>
      </c>
      <c r="C92">
        <v>58</v>
      </c>
    </row>
    <row r="93" spans="1:3" x14ac:dyDescent="0.2">
      <c r="A93">
        <v>5.6875</v>
      </c>
      <c r="B93">
        <v>16.891999999999999</v>
      </c>
      <c r="C93">
        <v>61.966000000000001</v>
      </c>
    </row>
    <row r="94" spans="1:3" x14ac:dyDescent="0.2">
      <c r="A94">
        <v>5.75</v>
      </c>
      <c r="B94">
        <v>16.891999999999999</v>
      </c>
      <c r="C94">
        <v>52</v>
      </c>
    </row>
    <row r="95" spans="1:3" x14ac:dyDescent="0.2">
      <c r="A95">
        <v>5.8125</v>
      </c>
      <c r="B95">
        <v>16.893999999999998</v>
      </c>
      <c r="C95">
        <v>58</v>
      </c>
    </row>
    <row r="96" spans="1:3" x14ac:dyDescent="0.2">
      <c r="A96">
        <v>5.875</v>
      </c>
      <c r="B96">
        <v>16.893999999999998</v>
      </c>
      <c r="C96">
        <v>0</v>
      </c>
    </row>
    <row r="97" spans="1:3" x14ac:dyDescent="0.2">
      <c r="A97">
        <v>5.9375</v>
      </c>
      <c r="B97">
        <v>16.893999999999998</v>
      </c>
      <c r="C97">
        <v>52</v>
      </c>
    </row>
    <row r="98" spans="1:3" x14ac:dyDescent="0.2">
      <c r="A98">
        <v>6</v>
      </c>
      <c r="B98">
        <v>16.893999999999998</v>
      </c>
      <c r="C98">
        <v>0</v>
      </c>
    </row>
    <row r="99" spans="1:3" x14ac:dyDescent="0.2">
      <c r="A99">
        <v>6.0625</v>
      </c>
      <c r="B99">
        <v>16.896000000000001</v>
      </c>
      <c r="C99">
        <v>58</v>
      </c>
    </row>
    <row r="100" spans="1:3" x14ac:dyDescent="0.2">
      <c r="A100">
        <v>6.125</v>
      </c>
      <c r="B100">
        <v>16.896999999999998</v>
      </c>
      <c r="C100">
        <v>58</v>
      </c>
    </row>
    <row r="101" spans="1:3" x14ac:dyDescent="0.2">
      <c r="A101">
        <v>6.1875</v>
      </c>
      <c r="B101">
        <v>16.896999999999998</v>
      </c>
      <c r="C101">
        <v>0</v>
      </c>
    </row>
    <row r="102" spans="1:3" x14ac:dyDescent="0.2">
      <c r="A102">
        <v>6.25</v>
      </c>
      <c r="B102">
        <v>16.899999999999999</v>
      </c>
      <c r="C102">
        <v>60.421999999999997</v>
      </c>
    </row>
    <row r="103" spans="1:3" x14ac:dyDescent="0.2">
      <c r="A103">
        <v>6.3125</v>
      </c>
      <c r="B103">
        <v>16.899999999999999</v>
      </c>
      <c r="C103">
        <v>0</v>
      </c>
    </row>
    <row r="104" spans="1:3" x14ac:dyDescent="0.2">
      <c r="A104">
        <v>6.375</v>
      </c>
      <c r="B104">
        <v>16.899999999999999</v>
      </c>
      <c r="C104">
        <v>52</v>
      </c>
    </row>
    <row r="105" spans="1:3" x14ac:dyDescent="0.2">
      <c r="A105">
        <v>6.4375</v>
      </c>
      <c r="B105">
        <v>16.908000000000001</v>
      </c>
      <c r="C105">
        <v>64.744</v>
      </c>
    </row>
    <row r="106" spans="1:3" x14ac:dyDescent="0.2">
      <c r="A106">
        <v>6.5</v>
      </c>
      <c r="B106">
        <v>16.920999999999999</v>
      </c>
      <c r="C106">
        <v>67.388000000000005</v>
      </c>
    </row>
    <row r="107" spans="1:3" x14ac:dyDescent="0.2">
      <c r="A107">
        <v>6.5625</v>
      </c>
      <c r="B107">
        <v>16.928000000000001</v>
      </c>
      <c r="C107">
        <v>64.744</v>
      </c>
    </row>
    <row r="108" spans="1:3" x14ac:dyDescent="0.2">
      <c r="A108">
        <v>6.625</v>
      </c>
      <c r="B108">
        <v>16.942</v>
      </c>
      <c r="C108">
        <v>67.510000000000005</v>
      </c>
    </row>
    <row r="109" spans="1:3" x14ac:dyDescent="0.2">
      <c r="A109">
        <v>6.6875</v>
      </c>
      <c r="B109">
        <v>16.948</v>
      </c>
      <c r="C109">
        <v>64.262</v>
      </c>
    </row>
    <row r="110" spans="1:3" x14ac:dyDescent="0.2">
      <c r="A110">
        <v>6.75</v>
      </c>
      <c r="B110">
        <v>16.949000000000002</v>
      </c>
      <c r="C110">
        <v>56.755000000000003</v>
      </c>
    </row>
    <row r="111" spans="1:3" x14ac:dyDescent="0.2">
      <c r="A111">
        <v>6.8125</v>
      </c>
      <c r="B111">
        <v>16.960999999999999</v>
      </c>
      <c r="C111">
        <v>66.573999999999998</v>
      </c>
    </row>
    <row r="112" spans="1:3" x14ac:dyDescent="0.2">
      <c r="A112">
        <v>6.875</v>
      </c>
      <c r="B112">
        <v>16.960999999999999</v>
      </c>
      <c r="C112">
        <v>0</v>
      </c>
    </row>
    <row r="113" spans="1:3" x14ac:dyDescent="0.2">
      <c r="A113">
        <v>6.9375</v>
      </c>
      <c r="B113">
        <v>16.960999999999999</v>
      </c>
      <c r="C113">
        <v>0</v>
      </c>
    </row>
    <row r="114" spans="1:3" x14ac:dyDescent="0.2">
      <c r="A114">
        <v>7</v>
      </c>
      <c r="B114">
        <v>16.960999999999999</v>
      </c>
      <c r="C114">
        <v>0</v>
      </c>
    </row>
    <row r="115" spans="1:3" x14ac:dyDescent="0.2">
      <c r="A115">
        <v>7.0625</v>
      </c>
      <c r="B115">
        <v>16.960999999999999</v>
      </c>
      <c r="C115">
        <v>0</v>
      </c>
    </row>
    <row r="116" spans="1:3" x14ac:dyDescent="0.2">
      <c r="A116">
        <v>7.125</v>
      </c>
      <c r="B116">
        <v>16.960999999999999</v>
      </c>
      <c r="C116">
        <v>0</v>
      </c>
    </row>
    <row r="117" spans="1:3" x14ac:dyDescent="0.2">
      <c r="A117">
        <v>7.1875</v>
      </c>
      <c r="B117">
        <v>16.960999999999999</v>
      </c>
      <c r="C117">
        <v>0</v>
      </c>
    </row>
    <row r="118" spans="1:3" x14ac:dyDescent="0.2">
      <c r="A118">
        <v>7.25</v>
      </c>
      <c r="B118">
        <v>16.960999999999999</v>
      </c>
      <c r="C118">
        <v>0</v>
      </c>
    </row>
    <row r="119" spans="1:3" x14ac:dyDescent="0.2">
      <c r="A119">
        <v>7.3125</v>
      </c>
      <c r="B119">
        <v>16.960999999999999</v>
      </c>
      <c r="C119">
        <v>0</v>
      </c>
    </row>
    <row r="120" spans="1:3" x14ac:dyDescent="0.2">
      <c r="A120">
        <v>7.375</v>
      </c>
      <c r="B120">
        <v>16.960999999999999</v>
      </c>
      <c r="C120">
        <v>0</v>
      </c>
    </row>
    <row r="121" spans="1:3" x14ac:dyDescent="0.2">
      <c r="A121">
        <v>7.4375</v>
      </c>
      <c r="B121">
        <v>16.960999999999999</v>
      </c>
      <c r="C121">
        <v>0</v>
      </c>
    </row>
    <row r="122" spans="1:3" x14ac:dyDescent="0.2">
      <c r="A122">
        <v>7.5</v>
      </c>
      <c r="B122">
        <v>16.960999999999999</v>
      </c>
      <c r="C122">
        <v>0</v>
      </c>
    </row>
    <row r="123" spans="1:3" x14ac:dyDescent="0.2">
      <c r="A123">
        <v>7.5625</v>
      </c>
      <c r="B123">
        <v>16.960999999999999</v>
      </c>
      <c r="C123">
        <v>0</v>
      </c>
    </row>
    <row r="124" spans="1:3" x14ac:dyDescent="0.2">
      <c r="A124">
        <v>7.625</v>
      </c>
      <c r="B124">
        <v>16.960999999999999</v>
      </c>
      <c r="C124">
        <v>0</v>
      </c>
    </row>
    <row r="125" spans="1:3" x14ac:dyDescent="0.2">
      <c r="A125">
        <v>7.6875</v>
      </c>
      <c r="B125">
        <v>16.960999999999999</v>
      </c>
      <c r="C125">
        <v>0</v>
      </c>
    </row>
    <row r="126" spans="1:3" x14ac:dyDescent="0.2">
      <c r="A126">
        <v>7.75</v>
      </c>
      <c r="B126">
        <v>16.960999999999999</v>
      </c>
      <c r="C126">
        <v>0</v>
      </c>
    </row>
    <row r="127" spans="1:3" x14ac:dyDescent="0.2">
      <c r="A127">
        <v>7.8125</v>
      </c>
      <c r="B127">
        <v>16.960999999999999</v>
      </c>
      <c r="C127">
        <v>0</v>
      </c>
    </row>
    <row r="128" spans="1:3" x14ac:dyDescent="0.2">
      <c r="A128">
        <v>7.875</v>
      </c>
      <c r="B128">
        <v>16.960999999999999</v>
      </c>
      <c r="C128">
        <v>0</v>
      </c>
    </row>
    <row r="129" spans="1:3" x14ac:dyDescent="0.2">
      <c r="A129">
        <v>7.9375</v>
      </c>
      <c r="B129">
        <v>16.960999999999999</v>
      </c>
      <c r="C129">
        <v>0</v>
      </c>
    </row>
    <row r="130" spans="1:3" x14ac:dyDescent="0.2">
      <c r="A130">
        <v>8</v>
      </c>
      <c r="B130">
        <v>16.960999999999999</v>
      </c>
      <c r="C130">
        <v>0</v>
      </c>
    </row>
    <row r="131" spans="1:3" x14ac:dyDescent="0.2">
      <c r="A131">
        <v>8.0625</v>
      </c>
      <c r="B131">
        <v>16.960999999999999</v>
      </c>
      <c r="C131">
        <v>0</v>
      </c>
    </row>
    <row r="132" spans="1:3" x14ac:dyDescent="0.2">
      <c r="A132">
        <v>8.125</v>
      </c>
      <c r="B132">
        <v>16.960999999999999</v>
      </c>
      <c r="C132">
        <v>0</v>
      </c>
    </row>
    <row r="133" spans="1:3" x14ac:dyDescent="0.2">
      <c r="A133">
        <v>8.1875</v>
      </c>
      <c r="B133">
        <v>16.960999999999999</v>
      </c>
      <c r="C133">
        <v>0</v>
      </c>
    </row>
    <row r="134" spans="1:3" x14ac:dyDescent="0.2">
      <c r="A134">
        <v>8.25</v>
      </c>
      <c r="B134">
        <v>16.960999999999999</v>
      </c>
      <c r="C134">
        <v>0</v>
      </c>
    </row>
    <row r="135" spans="1:3" x14ac:dyDescent="0.2">
      <c r="A135">
        <v>8.3125</v>
      </c>
      <c r="B135">
        <v>16.960999999999999</v>
      </c>
      <c r="C135">
        <v>0</v>
      </c>
    </row>
    <row r="136" spans="1:3" x14ac:dyDescent="0.2">
      <c r="A136">
        <v>8.375</v>
      </c>
      <c r="B136">
        <v>16.960999999999999</v>
      </c>
      <c r="C136">
        <v>0</v>
      </c>
    </row>
    <row r="137" spans="1:3" x14ac:dyDescent="0.2">
      <c r="A137">
        <v>8.4375</v>
      </c>
      <c r="B137">
        <v>16.960999999999999</v>
      </c>
      <c r="C137">
        <v>0</v>
      </c>
    </row>
    <row r="138" spans="1:3" x14ac:dyDescent="0.2">
      <c r="A138">
        <v>8.5</v>
      </c>
      <c r="B138">
        <v>16.960999999999999</v>
      </c>
      <c r="C138">
        <v>0</v>
      </c>
    </row>
    <row r="139" spans="1:3" x14ac:dyDescent="0.2">
      <c r="A139">
        <v>8.5625</v>
      </c>
      <c r="B139">
        <v>16.960999999999999</v>
      </c>
      <c r="C139">
        <v>0</v>
      </c>
    </row>
    <row r="140" spans="1:3" x14ac:dyDescent="0.2">
      <c r="A140">
        <v>8.625</v>
      </c>
      <c r="B140">
        <v>16.960999999999999</v>
      </c>
      <c r="C140">
        <v>0</v>
      </c>
    </row>
    <row r="141" spans="1:3" x14ac:dyDescent="0.2">
      <c r="A141">
        <v>8.6875</v>
      </c>
      <c r="B141">
        <v>16.960999999999999</v>
      </c>
      <c r="C141">
        <v>0</v>
      </c>
    </row>
    <row r="142" spans="1:3" x14ac:dyDescent="0.2">
      <c r="A142">
        <v>8.75</v>
      </c>
      <c r="B142">
        <v>16.960999999999999</v>
      </c>
      <c r="C142">
        <v>0</v>
      </c>
    </row>
    <row r="143" spans="1:3" x14ac:dyDescent="0.2">
      <c r="A143">
        <v>8.8125</v>
      </c>
      <c r="B143">
        <v>16.960999999999999</v>
      </c>
      <c r="C143">
        <v>0</v>
      </c>
    </row>
    <row r="144" spans="1:3" x14ac:dyDescent="0.2">
      <c r="A144">
        <v>8.875</v>
      </c>
      <c r="B144">
        <v>16.960999999999999</v>
      </c>
      <c r="C144">
        <v>0</v>
      </c>
    </row>
    <row r="145" spans="1:3" x14ac:dyDescent="0.2">
      <c r="A145">
        <v>8.9375</v>
      </c>
      <c r="B145">
        <v>16.960999999999999</v>
      </c>
      <c r="C145">
        <v>0</v>
      </c>
    </row>
    <row r="146" spans="1:3" x14ac:dyDescent="0.2">
      <c r="A146">
        <v>9</v>
      </c>
      <c r="B146">
        <v>16.960999999999999</v>
      </c>
      <c r="C146">
        <v>0</v>
      </c>
    </row>
    <row r="147" spans="1:3" x14ac:dyDescent="0.2">
      <c r="A147">
        <v>9.0625</v>
      </c>
      <c r="B147">
        <v>16.960999999999999</v>
      </c>
      <c r="C147">
        <v>0</v>
      </c>
    </row>
    <row r="148" spans="1:3" x14ac:dyDescent="0.2">
      <c r="A148">
        <v>9.125</v>
      </c>
      <c r="B148">
        <v>16.960999999999999</v>
      </c>
      <c r="C148">
        <v>0</v>
      </c>
    </row>
    <row r="149" spans="1:3" x14ac:dyDescent="0.2">
      <c r="A149">
        <v>9.1875</v>
      </c>
      <c r="B149">
        <v>16.960999999999999</v>
      </c>
      <c r="C149">
        <v>0</v>
      </c>
    </row>
    <row r="150" spans="1:3" x14ac:dyDescent="0.2">
      <c r="A150">
        <v>9.25</v>
      </c>
      <c r="B150">
        <v>16.960999999999999</v>
      </c>
      <c r="C150">
        <v>0</v>
      </c>
    </row>
    <row r="151" spans="1:3" x14ac:dyDescent="0.2">
      <c r="A151">
        <v>9.3125</v>
      </c>
      <c r="B151">
        <v>16.960999999999999</v>
      </c>
      <c r="C151">
        <v>0</v>
      </c>
    </row>
    <row r="152" spans="1:3" x14ac:dyDescent="0.2">
      <c r="A152">
        <v>9.375</v>
      </c>
      <c r="B152">
        <v>16.960999999999999</v>
      </c>
      <c r="C152">
        <v>0</v>
      </c>
    </row>
    <row r="153" spans="1:3" x14ac:dyDescent="0.2">
      <c r="A153">
        <v>9.4375</v>
      </c>
      <c r="B153">
        <v>16.960999999999999</v>
      </c>
      <c r="C153">
        <v>0</v>
      </c>
    </row>
    <row r="154" spans="1:3" x14ac:dyDescent="0.2">
      <c r="A154">
        <v>9.5</v>
      </c>
      <c r="B154">
        <v>16.960999999999999</v>
      </c>
      <c r="C154">
        <v>0</v>
      </c>
    </row>
    <row r="155" spans="1:3" x14ac:dyDescent="0.2">
      <c r="A155">
        <v>9.5625</v>
      </c>
      <c r="B155">
        <v>16.960999999999999</v>
      </c>
      <c r="C155">
        <v>0</v>
      </c>
    </row>
    <row r="156" spans="1:3" x14ac:dyDescent="0.2">
      <c r="A156">
        <v>9.625</v>
      </c>
      <c r="B156">
        <v>16.960999999999999</v>
      </c>
      <c r="C156">
        <v>0</v>
      </c>
    </row>
    <row r="157" spans="1:3" x14ac:dyDescent="0.2">
      <c r="A157">
        <v>9.6875</v>
      </c>
      <c r="B157">
        <v>16.960999999999999</v>
      </c>
      <c r="C157">
        <v>0</v>
      </c>
    </row>
    <row r="158" spans="1:3" x14ac:dyDescent="0.2">
      <c r="A158">
        <v>9.75</v>
      </c>
      <c r="B158">
        <v>16.960999999999999</v>
      </c>
      <c r="C158">
        <v>0</v>
      </c>
    </row>
    <row r="159" spans="1:3" x14ac:dyDescent="0.2">
      <c r="A159">
        <v>9.8125</v>
      </c>
      <c r="B159">
        <v>16.960999999999999</v>
      </c>
      <c r="C159">
        <v>0</v>
      </c>
    </row>
    <row r="160" spans="1:3" x14ac:dyDescent="0.2">
      <c r="A160">
        <v>9.875</v>
      </c>
      <c r="B160">
        <v>16.960999999999999</v>
      </c>
      <c r="C160">
        <v>0</v>
      </c>
    </row>
    <row r="161" spans="1:3" x14ac:dyDescent="0.2">
      <c r="A161">
        <v>9.9375</v>
      </c>
      <c r="B161">
        <v>16.960999999999999</v>
      </c>
      <c r="C161">
        <v>0</v>
      </c>
    </row>
    <row r="162" spans="1:3" x14ac:dyDescent="0.2">
      <c r="A162">
        <v>10</v>
      </c>
      <c r="B162">
        <v>16.960999999999999</v>
      </c>
      <c r="C162">
        <v>0</v>
      </c>
    </row>
    <row r="163" spans="1:3" x14ac:dyDescent="0.2">
      <c r="A163">
        <v>10.0625</v>
      </c>
      <c r="B163">
        <v>16.960999999999999</v>
      </c>
      <c r="C163">
        <v>0</v>
      </c>
    </row>
    <row r="164" spans="1:3" x14ac:dyDescent="0.2">
      <c r="A164">
        <v>10.125</v>
      </c>
      <c r="B164">
        <v>16.960999999999999</v>
      </c>
      <c r="C164">
        <v>0</v>
      </c>
    </row>
    <row r="165" spans="1:3" x14ac:dyDescent="0.2">
      <c r="A165">
        <v>10.1875</v>
      </c>
      <c r="B165">
        <v>16.960999999999999</v>
      </c>
      <c r="C165">
        <v>0</v>
      </c>
    </row>
    <row r="166" spans="1:3" x14ac:dyDescent="0.2">
      <c r="A166">
        <v>10.25</v>
      </c>
      <c r="B166">
        <v>16.960999999999999</v>
      </c>
      <c r="C166">
        <v>0</v>
      </c>
    </row>
    <row r="167" spans="1:3" x14ac:dyDescent="0.2">
      <c r="A167">
        <v>10.3125</v>
      </c>
      <c r="B167">
        <v>16.960999999999999</v>
      </c>
      <c r="C167">
        <v>0</v>
      </c>
    </row>
    <row r="168" spans="1:3" x14ac:dyDescent="0.2">
      <c r="A168">
        <v>10.375</v>
      </c>
      <c r="B168">
        <v>16.960999999999999</v>
      </c>
      <c r="C168">
        <v>0</v>
      </c>
    </row>
    <row r="169" spans="1:3" x14ac:dyDescent="0.2">
      <c r="A169">
        <v>10.4375</v>
      </c>
      <c r="B169">
        <v>16.960999999999999</v>
      </c>
      <c r="C169">
        <v>0</v>
      </c>
    </row>
    <row r="170" spans="1:3" x14ac:dyDescent="0.2">
      <c r="A170">
        <v>10.5</v>
      </c>
      <c r="B170">
        <v>16.960999999999999</v>
      </c>
      <c r="C170">
        <v>0</v>
      </c>
    </row>
    <row r="171" spans="1:3" x14ac:dyDescent="0.2">
      <c r="A171">
        <v>10.5625</v>
      </c>
      <c r="B171">
        <v>16.960999999999999</v>
      </c>
      <c r="C171">
        <v>0</v>
      </c>
    </row>
    <row r="172" spans="1:3" x14ac:dyDescent="0.2">
      <c r="A172">
        <v>10.625</v>
      </c>
      <c r="B172">
        <v>16.960999999999999</v>
      </c>
      <c r="C172">
        <v>0</v>
      </c>
    </row>
    <row r="173" spans="1:3" x14ac:dyDescent="0.2">
      <c r="A173">
        <v>10.6875</v>
      </c>
      <c r="B173">
        <v>16.960999999999999</v>
      </c>
      <c r="C173">
        <v>0</v>
      </c>
    </row>
    <row r="174" spans="1:3" x14ac:dyDescent="0.2">
      <c r="A174">
        <v>10.7142</v>
      </c>
      <c r="B174">
        <v>16.960999999999999</v>
      </c>
      <c r="C174">
        <v>58.686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Sheet-1</vt:lpstr>
      <vt:lpstr>Sheet-2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Connecticut</dc:creator>
  <cp:lastModifiedBy>Microsoft Office User</cp:lastModifiedBy>
  <dcterms:created xsi:type="dcterms:W3CDTF">2016-02-29T20:01:24Z</dcterms:created>
  <dcterms:modified xsi:type="dcterms:W3CDTF">2023-11-30T02:38:30Z</dcterms:modified>
</cp:coreProperties>
</file>