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682C6B50-6D79-4DE3-98A1-1015DF51A44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0" i="1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<sst xmlns="http://schemas.openxmlformats.org/spreadsheetml/2006/main" count="431" uniqueCount="46">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</sst>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3" workbookViewId="0">
      <pane xSplit="2" topLeftCell="H1" activePane="topRight" state="frozen"/>
      <selection pane="topRight" activeCell="Q91" sqref="Q91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11</v>
      </c>
      <c r="I8" s="10">
        <v>0</v>
      </c>
      <c r="J8" s="10">
        <v>0</v>
      </c>
      <c r="K8" s="10">
        <v>0</v>
      </c>
      <c r="L8" s="10">
        <f t="shared" si="0"/>
        <v>11</v>
      </c>
      <c r="M8" s="10">
        <f t="shared" si="1"/>
        <v>2.2000000000000002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22.2</v>
      </c>
      <c r="W8" s="12">
        <v>8</v>
      </c>
      <c r="X8" s="12">
        <f t="shared" si="6"/>
        <v>31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19</v>
      </c>
      <c r="L9" s="10">
        <f t="shared" si="0"/>
        <v>59</v>
      </c>
      <c r="M9" s="10">
        <f t="shared" si="1"/>
        <v>11.799999999999999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58.800000000000004</v>
      </c>
      <c r="W9" s="12">
        <v>10.200000000000003</v>
      </c>
      <c r="X9" s="12">
        <f t="shared" si="6"/>
        <v>77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12</v>
      </c>
      <c r="I16" s="10">
        <v>5</v>
      </c>
      <c r="J16" s="10">
        <v>0</v>
      </c>
      <c r="K16" s="10">
        <v>5</v>
      </c>
      <c r="L16" s="10">
        <f t="shared" si="0"/>
        <v>37</v>
      </c>
      <c r="M16" s="10">
        <f t="shared" si="1"/>
        <v>7.4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42.4</v>
      </c>
      <c r="W16" s="12">
        <v>16.799999999999997</v>
      </c>
      <c r="X16" s="12">
        <f t="shared" si="6"/>
        <v>43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30</v>
      </c>
      <c r="K17" s="10">
        <v>20</v>
      </c>
      <c r="L17" s="10">
        <f t="shared" si="0"/>
        <v>85</v>
      </c>
      <c r="M17" s="10">
        <f t="shared" si="1"/>
        <v>17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50</v>
      </c>
      <c r="W17" s="12">
        <v>15</v>
      </c>
      <c r="X17" s="12">
        <f t="shared" si="6"/>
        <v>84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10</v>
      </c>
      <c r="O18" s="10">
        <v>12</v>
      </c>
      <c r="P18" s="10">
        <v>8</v>
      </c>
      <c r="Q18" s="10">
        <v>6</v>
      </c>
      <c r="R18" s="10">
        <f t="shared" si="2"/>
        <v>36</v>
      </c>
      <c r="S18" s="10">
        <f t="shared" si="3"/>
        <v>14.399999999999999</v>
      </c>
      <c r="T18" s="11">
        <v>11</v>
      </c>
      <c r="U18" s="10">
        <f t="shared" si="4"/>
        <v>11</v>
      </c>
      <c r="V18" s="12">
        <f t="shared" si="5"/>
        <v>41.4</v>
      </c>
      <c r="W18" s="12">
        <v>8.3999999999999986</v>
      </c>
      <c r="X18" s="12">
        <f t="shared" si="6"/>
        <v>55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14</v>
      </c>
      <c r="H31" s="10">
        <v>0</v>
      </c>
      <c r="I31" s="10">
        <v>0</v>
      </c>
      <c r="J31" s="10">
        <v>0</v>
      </c>
      <c r="K31" s="10">
        <v>19</v>
      </c>
      <c r="L31" s="10">
        <f t="shared" si="0"/>
        <v>33</v>
      </c>
      <c r="M31" s="10">
        <f t="shared" si="1"/>
        <v>6.6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46.599999999999994</v>
      </c>
      <c r="W31" s="12">
        <v>11.599999999999998</v>
      </c>
      <c r="X31" s="12">
        <f t="shared" si="6"/>
        <v>57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18</v>
      </c>
      <c r="I35" s="10">
        <v>14</v>
      </c>
      <c r="J35" s="10">
        <v>0</v>
      </c>
      <c r="K35" s="10">
        <v>0</v>
      </c>
      <c r="L35" s="10">
        <f t="shared" si="0"/>
        <v>32</v>
      </c>
      <c r="M35" s="10">
        <f t="shared" si="1"/>
        <v>6.4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49.6</v>
      </c>
      <c r="W35" s="12">
        <v>8</v>
      </c>
      <c r="X35" s="12">
        <f t="shared" si="6"/>
        <v>40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14</v>
      </c>
      <c r="O40" s="10">
        <v>10</v>
      </c>
      <c r="P40" s="10">
        <v>10</v>
      </c>
      <c r="Q40" s="10">
        <v>19</v>
      </c>
      <c r="R40" s="10">
        <f t="shared" si="10"/>
        <v>53</v>
      </c>
      <c r="S40" s="10">
        <f t="shared" si="3"/>
        <v>21.200000000000003</v>
      </c>
      <c r="T40" s="11">
        <v>25</v>
      </c>
      <c r="U40" s="10">
        <f t="shared" si="4"/>
        <v>25</v>
      </c>
      <c r="V40" s="12">
        <f t="shared" si="5"/>
        <v>67</v>
      </c>
      <c r="W40" s="12">
        <v>8.5999999999999943</v>
      </c>
      <c r="X40" s="12">
        <f t="shared" si="6"/>
        <v>66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19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52</v>
      </c>
      <c r="M43" s="10">
        <f t="shared" si="1"/>
        <v>10.4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51</v>
      </c>
      <c r="W43" s="12">
        <v>8.7999999999999972</v>
      </c>
      <c r="X43" s="12">
        <f t="shared" si="6"/>
        <v>81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12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69</v>
      </c>
      <c r="M47" s="10">
        <f t="shared" si="1"/>
        <v>13.8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57.4</v>
      </c>
      <c r="W47" s="12">
        <v>10.199999999999996</v>
      </c>
      <c r="X47" s="12">
        <f t="shared" si="6"/>
        <v>77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23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95</v>
      </c>
      <c r="M52" s="10">
        <f t="shared" si="1"/>
        <v>19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44.599999999999994</v>
      </c>
      <c r="W52" s="12">
        <v>11.2</v>
      </c>
      <c r="X52" s="12">
        <f t="shared" si="6"/>
        <v>95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24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47</v>
      </c>
      <c r="M69" s="10">
        <f t="shared" si="1"/>
        <v>9.4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48.800000000000004</v>
      </c>
      <c r="W69" s="12">
        <v>12</v>
      </c>
      <c r="X69" s="12">
        <f t="shared" si="6"/>
        <v>69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11</v>
      </c>
      <c r="L80" s="10">
        <f t="shared" si="0"/>
        <v>64</v>
      </c>
      <c r="M80" s="10">
        <f t="shared" si="1"/>
        <v>12.8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77.2</v>
      </c>
      <c r="W80" s="12">
        <v>10.200000000000003</v>
      </c>
      <c r="X80" s="12">
        <f t="shared" si="13"/>
        <v>92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18</v>
      </c>
      <c r="L90" s="10">
        <f t="shared" si="0"/>
        <v>89</v>
      </c>
      <c r="M90" s="10">
        <f t="shared" si="1"/>
        <v>17.8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69.599999999999994</v>
      </c>
      <c r="W90" s="12">
        <v>8.3999999999999915</v>
      </c>
      <c r="X90" s="12">
        <f t="shared" si="13"/>
        <v>101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17</v>
      </c>
      <c r="L91" s="10">
        <f t="shared" si="0"/>
        <v>43</v>
      </c>
      <c r="M91" s="10">
        <f t="shared" si="1"/>
        <v>8.6</v>
      </c>
      <c r="N91" s="15">
        <v>14</v>
      </c>
      <c r="O91" s="15">
        <v>12</v>
      </c>
      <c r="P91" s="15">
        <v>14</v>
      </c>
      <c r="Q91" s="15">
        <v>13</v>
      </c>
      <c r="R91" s="10">
        <f t="shared" si="11"/>
        <v>53</v>
      </c>
      <c r="S91" s="10">
        <f t="shared" si="3"/>
        <v>21.200000000000003</v>
      </c>
      <c r="T91" s="16">
        <v>0</v>
      </c>
      <c r="U91" s="10">
        <f t="shared" si="4"/>
        <v>0</v>
      </c>
      <c r="V91" s="12">
        <f t="shared" si="12"/>
        <v>38.600000000000009</v>
      </c>
      <c r="W91" s="12">
        <v>8.8000000000000007</v>
      </c>
      <c r="X91" s="12">
        <f t="shared" si="13"/>
        <v>63</v>
      </c>
      <c r="Y91" s="12">
        <f t="shared" si="14"/>
        <v>20</v>
      </c>
      <c r="Z91" s="47">
        <f t="shared" si="15"/>
        <v>13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16</v>
      </c>
      <c r="L92" s="10">
        <f t="shared" si="0"/>
        <v>71</v>
      </c>
      <c r="M92" s="10">
        <f t="shared" si="1"/>
        <v>14.2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68.2</v>
      </c>
      <c r="W92" s="12">
        <v>8.2000000000000028</v>
      </c>
      <c r="X92" s="12">
        <f t="shared" si="13"/>
        <v>83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18.787878787878789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46.666666666666664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Y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Y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26.060606060606062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50.909090909090907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Y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Y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33.333333333333336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34.545454545454547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24.242424242424242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40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Y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Y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49.090909090909093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Y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Y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46.666666666666664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Y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Y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57.575757575757578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41.81818181818182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Y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Y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55.757575757575758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61.212121212121211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38.18181818181818</v>
      </c>
      <c r="J91" s="10">
        <f>(Marks!Y91*100)/Marks!$Y$3</f>
        <v>57.142857142857146</v>
      </c>
      <c r="K91" s="10">
        <f>(Marks!Z91*100)/Marks!$Z$3</f>
        <v>26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50.303030303030305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51</v>
      </c>
      <c r="E3" s="88">
        <f>(D3*100)/B1</f>
        <v>57.954545454545453</v>
      </c>
      <c r="F3" s="93">
        <f>B1-D3</f>
        <v>37</v>
      </c>
      <c r="G3" s="88">
        <f>(F3*100)/B1</f>
        <v>42.045454545454547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51</v>
      </c>
      <c r="E11" s="88">
        <f>(D11*100)/B1</f>
        <v>57.954545454545453</v>
      </c>
      <c r="F11" s="93">
        <f>B1-D11</f>
        <v>37</v>
      </c>
      <c r="G11" s="88">
        <f>(F11*100)/B1</f>
        <v>42.045454545454547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2021-04-25T18:29:43Z</dcterms:modified>
</cp:coreProperties>
</file>