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1230B31F-B669-41B1-8E87-8206A92FF9D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59" i="2" l="1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6" i="1" l="1"/>
  <c r="V37" i="1"/>
  <c r="V25" i="1"/>
  <c r="V10" i="1"/>
  <c r="V14" i="1"/>
  <c r="V61" i="1"/>
  <c r="V7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<sst xmlns="http://schemas.openxmlformats.org/spreadsheetml/2006/main" count="431" uniqueCount="45">
  <si>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</si>
  <si>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</si>
  <si>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</si>
  <si>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</si>
  <si>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</si>
  <si>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</si>
  <si>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</si>
  <si>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</si>
  <si>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</si>
  <si>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</si>
  <si>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</si>
  <si>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</si>
  <si>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</si>
  <si>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</si>
  <si>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</si>
  <si>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</si>
  <si>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</si>
  <si>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</si>
  <si>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</si>
  <si>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</si>
  <si>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</si>
  <si>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</si>
  <si>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</si>
  <si>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</si>
  <si>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</si>
  <si>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</si>
  <si>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</si>
  <si>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</si>
  <si>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</si>
  <si>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</si>
  <si>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</si>
  <si>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</si>
  <si>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</si>
  <si>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</si>
  <si>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</si>
  <si>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</si>
  <si>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</si>
  <si>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</si>
  <si>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</si>
  <si>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</si>
  <si>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CSE216</t>
  </si>
  <si>
    <t>PO1</t>
  </si>
  <si>
    <t>PO5</t>
  </si>
  <si>
    <t>PO9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</si>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</sst>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2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115" workbookViewId="0">
      <pane xSplit="2" topLeftCell="P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>COUNTIF(Analysis!M5:M107,"Y")</f>
        <v>43</v>
      </c>
      <c r="E3" s="87">
        <f>(D3*100)/B1</f>
        <v>48.863636363636367</v>
      </c>
      <c r="F3" s="91">
        <f>B1-D3</f>
        <v>45</v>
      </c>
      <c r="G3" s="87">
        <f>(F3*100)/B1</f>
        <v>51.136363636363633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>COUNTIF(Analysis!N5:N107,"Y")</f>
        <v>46</v>
      </c>
      <c r="E5" s="87">
        <f>(D5*100)/B1</f>
        <v>52.272727272727273</v>
      </c>
      <c r="F5" s="87">
        <f>B1-D5</f>
        <v>42</v>
      </c>
      <c r="G5" s="87">
        <f>(F5*100)/B1</f>
        <v>47.727272727272727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>COUNTIF(Analysis!O5:O107,"Y")</f>
        <v>31</v>
      </c>
      <c r="E7" s="87">
        <f>(D7*100)/B1</f>
        <v>35.227272727272727</v>
      </c>
      <c r="F7" s="87">
        <f>B1-D7</f>
        <v>57</v>
      </c>
      <c r="G7" s="87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2" t="s">
        <v>39</v>
      </c>
      <c r="D9" s="94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3"/>
      <c r="D10" s="95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9" t="s">
        <v>41</v>
      </c>
      <c r="D11" s="87">
        <f>COUNTIF(Analysis!Q5:Q107,"Y")</f>
        <v>43</v>
      </c>
      <c r="E11" s="87">
        <f>(D11*100)/B1</f>
        <v>48.863636363636367</v>
      </c>
      <c r="F11" s="91">
        <f>B1-D11</f>
        <v>45</v>
      </c>
      <c r="G11" s="87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9" t="s">
        <v>42</v>
      </c>
      <c r="D13" s="87">
        <f>COUNTIF(Analysis!R5:R107,"Y")</f>
        <v>46</v>
      </c>
      <c r="E13" s="87">
        <f>(D13*100)/B1</f>
        <v>52.272727272727273</v>
      </c>
      <c r="F13" s="87">
        <f>B1-D13</f>
        <v>42</v>
      </c>
      <c r="G13" s="87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9" t="s">
        <v>43</v>
      </c>
      <c r="D15" s="87">
        <f>COUNTIF(Analysis!S5:S107,"Y")</f>
        <v>31</v>
      </c>
      <c r="E15" s="87">
        <f>(D15*100)/B1</f>
        <v>35.227272727272727</v>
      </c>
      <c r="F15" s="87">
        <f>B1-D15</f>
        <v>57</v>
      </c>
      <c r="G15" s="87">
        <f>(F15*100)/B1</f>
        <v>64.772727272727266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100" t="s">
        <v>44</v>
      </c>
      <c r="D17" s="98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100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F13:F14"/>
    <mergeCell ref="E11:E12"/>
    <mergeCell ref="F11:F12"/>
    <mergeCell ref="C9:C10"/>
    <mergeCell ref="D9:D10"/>
    <mergeCell ref="E9:E10"/>
    <mergeCell ref="F9:F10"/>
    <mergeCell ref="C11:C12"/>
    <mergeCell ref="C13:C14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2021-04-24T10:19:01Z</dcterms:modified>
</cp:coreProperties>
</file>