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6A2C5FB1-E01F-4045-94D9-7B9E8FFCA4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=JZ21P" sheetId="1" r:id="rId1"/>
    <sheet name="=JZ21PR" sheetId="2" r:id="rId2"/>
    <sheet name="=JZ23" sheetId="3" r:id="rId3"/>
    <sheet name="=JZ23V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 a="1"/>
  <c r="E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<sst xmlns="http://schemas.openxmlformats.org/spreadsheetml/2006/main" count="875" uniqueCount="133">
  <si>
    <t>SIEMENS</t>
  </si>
  <si>
    <t>NXTOOLS+</t>
  </si>
  <si>
    <t>=JZ21P</t>
  </si>
  <si>
    <t>Projekt-Nr.:</t>
  </si>
  <si>
    <t>4513581290</t>
  </si>
  <si>
    <t>Projektname:</t>
  </si>
  <si>
    <t>C.5671 Electrification Programm Banedanmark from s06a</t>
  </si>
  <si>
    <t>Leitungsquerschnitt:</t>
  </si>
  <si>
    <t>4,0 mm² / 2,5 mm² / 1,5 mm² / 2,5 mm²</t>
  </si>
  <si>
    <t>Pos.-Nr.:</t>
  </si>
  <si>
    <t>Anlagenstichwort:</t>
  </si>
  <si>
    <t>Sec6a - AT-Post Assendrup (AsdAT)</t>
  </si>
  <si>
    <t>Adermarkierung:</t>
  </si>
  <si>
    <t>Label geklebt / Anschluss</t>
  </si>
  <si>
    <t>Produkt:</t>
  </si>
  <si>
    <t>8DA1R</t>
  </si>
  <si>
    <t>Kunde:</t>
  </si>
  <si>
    <t>Dänemark</t>
  </si>
  <si>
    <t>Leitungsausführung:</t>
  </si>
  <si>
    <t>Halogenfrei 90°C 450/750V</t>
  </si>
  <si>
    <t>Farbe Isolierung:</t>
  </si>
  <si>
    <t>Farbig</t>
  </si>
  <si>
    <t>Terminals:</t>
  </si>
  <si>
    <t>Phoenix</t>
  </si>
  <si>
    <t>Projekteur:</t>
  </si>
  <si>
    <t>Mr. Patrik Medvec</t>
  </si>
  <si>
    <t>Erstellt:</t>
  </si>
  <si>
    <t>am 17.03.2022 um 16:44:56</t>
  </si>
  <si>
    <t>Summen</t>
  </si>
  <si>
    <t>EUR</t>
  </si>
  <si>
    <t>Menge</t>
  </si>
  <si>
    <t>Bestell-Nr.</t>
  </si>
  <si>
    <t>Kurztext</t>
  </si>
  <si>
    <t>BMKZ</t>
  </si>
  <si>
    <t>Ort</t>
  </si>
  <si>
    <t>Bem.</t>
  </si>
  <si>
    <t>Whrg.</t>
  </si>
  <si>
    <t>L-Preis Gerät
(einzel)</t>
  </si>
  <si>
    <t>L-Preis E&amp;V
(einzel)</t>
  </si>
  <si>
    <t>L-Preis Summe
(gesamt)</t>
  </si>
  <si>
    <t>3RH2131-1BM40</t>
  </si>
  <si>
    <t>HILFSSCHUETZ,3S+1OE,DC220V</t>
  </si>
  <si>
    <t>-KF9A</t>
  </si>
  <si>
    <t>+.B</t>
  </si>
  <si>
    <t>CONT.RELAY,3NO+1NC,DC220V</t>
  </si>
  <si>
    <t>-KF9E</t>
  </si>
  <si>
    <t>3RT2916-1DG00</t>
  </si>
  <si>
    <t>ENTSTOERDIODE DC12-250V (F. S00)</t>
  </si>
  <si>
    <t>SIRIUS NG CONTACTORS ACCESSORY</t>
  </si>
  <si>
    <t>3SU1001-6AA30-0AA0</t>
  </si>
  <si>
    <t>LEUCHTMELDER, GELB</t>
  </si>
  <si>
    <t>-PF10</t>
  </si>
  <si>
    <t>+.T</t>
  </si>
  <si>
    <t>Indicator light, yellow</t>
  </si>
  <si>
    <t>3SU1401-1BH60-1AA0</t>
  </si>
  <si>
    <t>LED-MODUL, WEISS</t>
  </si>
  <si>
    <t>LED module, white</t>
  </si>
  <si>
    <t>3SU1500-0AA10-0AA0</t>
  </si>
  <si>
    <t>HALTER</t>
  </si>
  <si>
    <t>Holder</t>
  </si>
  <si>
    <t>3SU1900-0AN10-0AA0</t>
  </si>
  <si>
    <t>SCHILDTRAEGER</t>
  </si>
  <si>
    <t>Label holder</t>
  </si>
  <si>
    <t>5ST3011</t>
  </si>
  <si>
    <t>Hilfsstromschalter 2S</t>
  </si>
  <si>
    <t>-FC09</t>
  </si>
  <si>
    <t/>
  </si>
  <si>
    <t>-FC10</t>
  </si>
  <si>
    <t>-FC15</t>
  </si>
  <si>
    <t>-FC16</t>
  </si>
  <si>
    <t>-FC201</t>
  </si>
  <si>
    <t>5SY4515-7</t>
  </si>
  <si>
    <t>Leitungsschutzschalter 1+N-polig, C, 1.6A</t>
  </si>
  <si>
    <t>CIRCUIT BREAKER 10KA 1+N-POL C1.6</t>
  </si>
  <si>
    <t>5SY5201-7</t>
  </si>
  <si>
    <t>LS-SCHALTER ALLSTR. 10KA 2P C01</t>
  </si>
  <si>
    <t>CIRCUIT BREAKER UC 10KA 2P C01</t>
  </si>
  <si>
    <t>5SY5202-7</t>
  </si>
  <si>
    <t>LS-SCHALTER ALLSTR. 10KA 2P C02</t>
  </si>
  <si>
    <t>CIRCUIT BREAKER UC 10KA 2P C02</t>
  </si>
  <si>
    <t>5SY5203-7</t>
  </si>
  <si>
    <t>LS-SCHALTER ALLSTR. 10KA 2P C03</t>
  </si>
  <si>
    <t>-FC11</t>
  </si>
  <si>
    <t>CIRCUIT BREAKER UC 10KA 2P C03</t>
  </si>
  <si>
    <t>7SJ6451-5EB92-1FE1+L0S</t>
  </si>
  <si>
    <t>Digitaler Überstromzeitschutz 7SJ64</t>
  </si>
  <si>
    <t>-FZ59</t>
  </si>
  <si>
    <t>A7E0002934073</t>
  </si>
  <si>
    <t>MCU-MH NXPlusC/8DAB/NXPLUS C WKA(LS/TS)/NXPLUS</t>
  </si>
  <si>
    <t>-KFZ1</t>
  </si>
  <si>
    <t>F7ELCLC62,5/125MM_04M</t>
  </si>
  <si>
    <t>Glas-LWL-Duplex-Kabel 4m, MM LC-LC</t>
  </si>
  <si>
    <t>-WH621</t>
  </si>
  <si>
    <t>FDR:094.91.3</t>
  </si>
  <si>
    <t>Variclip Halte und Demontagebügel für Relais</t>
  </si>
  <si>
    <t>-KF19A</t>
  </si>
  <si>
    <t>-KF19E</t>
  </si>
  <si>
    <t>FDR:55.34.8.230.0040</t>
  </si>
  <si>
    <t>Miniatur-Steckrelais 7A, 230V AC, 4W</t>
  </si>
  <si>
    <t>FDR:94.94.3</t>
  </si>
  <si>
    <t>Schraubfassung für Relais 55.32 und 55.34</t>
  </si>
  <si>
    <t>FDR:99.80.0.230.98</t>
  </si>
  <si>
    <t>LED Anzeige + Varistor 110-240V AC/DC</t>
  </si>
  <si>
    <t>GRAV-176-50-03-01</t>
  </si>
  <si>
    <t>Grav Plate</t>
  </si>
  <si>
    <t>-</t>
  </si>
  <si>
    <t>GRAV-80-20-01-01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</si>
  <si>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</si>
  <si>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</si>
  <si>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</si>
  <si>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</si>
  <si>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</si>
  <si>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</si>
  <si>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</si>
  <si>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</si>
  <si>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PRINT-3SU-27-12-01-04</t>
  </si>
  <si>
    <t>Print-3SU Schild</t>
  </si>
  <si>
    <t>RAJ:SV9665.770</t>
  </si>
  <si>
    <t>Kabeleinführungsflansch, mit Dichtungsmembranen</t>
  </si>
  <si>
    <t>=JZ21PR</t>
  </si>
  <si>
    <t>=JZ23</t>
  </si>
  <si>
    <t>7SJ6451-5EB92-1FE0+L0S</t>
  </si>
  <si>
    <t>Digitaler Überstromzeitschutz 7SJ64 oder gleichwertig</t>
  </si>
  <si>
    <t>-FZ64</t>
  </si>
  <si>
    <t>-WH620</t>
  </si>
  <si>
    <t>=JZ23VL</t>
  </si>
  <si>
    <t>-WH622</t>
  </si>
  <si>
    <t>3RH2131-1BMZ40</t>
  </si>
  <si>
    <t>CIRCUIT BREAKER UC 100KA 2P C03</t>
  </si>
  <si>
    <t>LEUCHTMELDER, GELB #</t>
  </si>
  <si>
    <t>3RH2131-1BM40 #</t>
  </si>
  <si>
    <t>1 #</t>
  </si>
  <si>
    <t>40.42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</si>
</sst>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7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08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3" xfId="0" applyFont="1" applyBorder="1"/>
    <xf numFmtId="0" fontId="4" fillId="2" borderId="0" xfId="0" applyFont="1" applyFill="1" applyAlignment="1">
      <alignment vertical="top"/>
    </xf>
    <xf numFmtId="0" fontId="0" fillId="0" borderId="0" xfId="0"/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10" workbookViewId="0">
      <selection activeCell="C16" sqref="C16:D16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2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13235.38</v>
      </c>
      <c r="J9" s="14">
        <v>3872.7872659999998</v>
      </c>
      <c r="K9" s="14">
        <v>17108.167265999997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35" t="s">
        <v>131</v>
      </c>
      <c r="B12" s="23" t="s">
        <v>127</v>
      </c>
      <c r="C12" s="25" t="s">
        <v>41</v>
      </c>
      <c r="D12" s="26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3" t="s">
        <v>130</v>
      </c>
      <c r="C13" s="25" t="s">
        <v>41</v>
      </c>
      <c r="D13" s="26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20">
        <v>1</v>
      </c>
      <c r="B14" s="21" t="s">
        <v>46</v>
      </c>
      <c r="C14" s="25" t="s">
        <v>47</v>
      </c>
      <c r="D14" s="26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0">
        <v>1</v>
      </c>
      <c r="B15" s="21" t="s">
        <v>46</v>
      </c>
      <c r="C15" s="25" t="s">
        <v>47</v>
      </c>
      <c r="D15" s="26"/>
      <c r="E15" s="21" t="s">
        <v>45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36" t="s">
        <v>129</v>
      </c>
      <c r="D16" s="26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20">
        <v>1</v>
      </c>
      <c r="B17" s="21" t="s">
        <v>54</v>
      </c>
      <c r="C17" s="25" t="s">
        <v>55</v>
      </c>
      <c r="D17" s="26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25" t="s">
        <v>58</v>
      </c>
      <c r="D18" s="26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25" t="s">
        <v>61</v>
      </c>
      <c r="D19" s="26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ht="40.799999999999997" outlineLevel="1" x14ac:dyDescent="0.3">
      <c r="A20" s="20">
        <v>1</v>
      </c>
      <c r="B20" s="21" t="s">
        <v>63</v>
      </c>
      <c r="C20" s="25" t="s">
        <v>64</v>
      </c>
      <c r="D20" s="26"/>
      <c r="E20" s="21" t="s">
        <v>65</v>
      </c>
      <c r="F20" s="21" t="s">
        <v>43</v>
      </c>
      <c r="G20" s="24" t="s">
        <v>44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25" t="s">
        <v>64</v>
      </c>
      <c r="D21" s="26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25" t="s">
        <v>64</v>
      </c>
      <c r="D22" s="26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1" t="s">
        <v>63</v>
      </c>
      <c r="C23" s="25" t="s">
        <v>64</v>
      </c>
      <c r="D23" s="26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25" t="s">
        <v>64</v>
      </c>
      <c r="D24" s="26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0">
        <v>1</v>
      </c>
      <c r="B25" s="21" t="s">
        <v>71</v>
      </c>
      <c r="C25" s="25" t="s">
        <v>72</v>
      </c>
      <c r="D25" s="26"/>
      <c r="E25" s="21" t="s">
        <v>70</v>
      </c>
      <c r="F25" s="21" t="s">
        <v>43</v>
      </c>
      <c r="G25" s="20" t="s">
        <v>73</v>
      </c>
      <c r="H25" s="20" t="s">
        <v>29</v>
      </c>
      <c r="I25" s="22">
        <v>40.42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1" t="s">
        <v>74</v>
      </c>
      <c r="C26" s="25" t="s">
        <v>75</v>
      </c>
      <c r="D26" s="26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25" t="s">
        <v>78</v>
      </c>
      <c r="D27" s="26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20">
        <v>1</v>
      </c>
      <c r="B28" s="21" t="s">
        <v>77</v>
      </c>
      <c r="C28" s="25" t="s">
        <v>78</v>
      </c>
      <c r="D28" s="26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25" t="s">
        <v>78</v>
      </c>
      <c r="D29" s="26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25" t="s">
        <v>81</v>
      </c>
      <c r="D30" s="26"/>
      <c r="E30" s="21" t="s">
        <v>82</v>
      </c>
      <c r="F30" s="21" t="s">
        <v>43</v>
      </c>
      <c r="G30" s="20" t="s">
        <v>83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25" t="s">
        <v>85</v>
      </c>
      <c r="D31" s="26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25" t="s">
        <v>88</v>
      </c>
      <c r="D32" s="26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ht="20.399999999999999" outlineLevel="1" x14ac:dyDescent="0.3">
      <c r="A33" s="20">
        <v>1</v>
      </c>
      <c r="B33" s="21" t="s">
        <v>90</v>
      </c>
      <c r="C33" s="25" t="s">
        <v>91</v>
      </c>
      <c r="D33" s="26"/>
      <c r="E33" s="21" t="s">
        <v>92</v>
      </c>
      <c r="F33" s="21" t="s">
        <v>43</v>
      </c>
      <c r="G33" s="20" t="s">
        <v>66</v>
      </c>
      <c r="H33" s="20" t="s">
        <v>29</v>
      </c>
      <c r="I33" s="22">
        <v>53.25</v>
      </c>
      <c r="J33" s="22">
        <v>16.363645200000001</v>
      </c>
      <c r="K33" s="22">
        <v>69.613645200000008</v>
      </c>
    </row>
    <row r="34" spans="1:11" outlineLevel="1" x14ac:dyDescent="0.3">
      <c r="A34" s="20">
        <v>1</v>
      </c>
      <c r="B34" s="21" t="s">
        <v>93</v>
      </c>
      <c r="C34" s="25" t="s">
        <v>94</v>
      </c>
      <c r="D34" s="26"/>
      <c r="E34" s="21" t="s">
        <v>95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93</v>
      </c>
      <c r="C35" s="25" t="s">
        <v>94</v>
      </c>
      <c r="D35" s="26"/>
      <c r="E35" s="21" t="s">
        <v>96</v>
      </c>
      <c r="F35" s="21" t="s">
        <v>43</v>
      </c>
      <c r="G35" s="20" t="s">
        <v>66</v>
      </c>
      <c r="H35" s="20" t="s">
        <v>29</v>
      </c>
      <c r="I35" s="22">
        <v>7.72</v>
      </c>
      <c r="J35" s="22">
        <v>0</v>
      </c>
      <c r="K35" s="22">
        <v>7.72</v>
      </c>
    </row>
    <row r="36" spans="1:11" outlineLevel="1" x14ac:dyDescent="0.3">
      <c r="A36" s="20">
        <v>1</v>
      </c>
      <c r="B36" s="21" t="s">
        <v>97</v>
      </c>
      <c r="C36" s="25" t="s">
        <v>98</v>
      </c>
      <c r="D36" s="26"/>
      <c r="E36" s="21" t="s">
        <v>95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0">
        <v>1</v>
      </c>
      <c r="B37" s="21" t="s">
        <v>97</v>
      </c>
      <c r="C37" s="25" t="s">
        <v>98</v>
      </c>
      <c r="D37" s="26"/>
      <c r="E37" s="21" t="s">
        <v>96</v>
      </c>
      <c r="F37" s="21" t="s">
        <v>43</v>
      </c>
      <c r="G37" s="20" t="s">
        <v>66</v>
      </c>
      <c r="H37" s="20" t="s">
        <v>29</v>
      </c>
      <c r="I37" s="22">
        <v>14.26</v>
      </c>
      <c r="J37" s="22">
        <v>261.48103279999998</v>
      </c>
      <c r="K37" s="22">
        <v>275.74103279999997</v>
      </c>
    </row>
    <row r="38" spans="1:11" outlineLevel="1" x14ac:dyDescent="0.3">
      <c r="A38" s="20">
        <v>1</v>
      </c>
      <c r="B38" s="21" t="s">
        <v>99</v>
      </c>
      <c r="C38" s="25" t="s">
        <v>100</v>
      </c>
      <c r="D38" s="26"/>
      <c r="E38" s="21" t="s">
        <v>95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99</v>
      </c>
      <c r="C39" s="25" t="s">
        <v>100</v>
      </c>
      <c r="D39" s="26"/>
      <c r="E39" s="21" t="s">
        <v>96</v>
      </c>
      <c r="F39" s="21" t="s">
        <v>43</v>
      </c>
      <c r="G39" s="20" t="s">
        <v>66</v>
      </c>
      <c r="H39" s="20" t="s">
        <v>29</v>
      </c>
      <c r="I39" s="22">
        <v>9.24</v>
      </c>
      <c r="J39" s="22">
        <v>0</v>
      </c>
      <c r="K39" s="22">
        <v>9.24</v>
      </c>
    </row>
    <row r="40" spans="1:11" outlineLevel="1" x14ac:dyDescent="0.3">
      <c r="A40" s="20">
        <v>1</v>
      </c>
      <c r="B40" s="21" t="s">
        <v>101</v>
      </c>
      <c r="C40" s="25" t="s">
        <v>102</v>
      </c>
      <c r="D40" s="26"/>
      <c r="E40" s="21" t="s">
        <v>95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101</v>
      </c>
      <c r="C41" s="25" t="s">
        <v>102</v>
      </c>
      <c r="D41" s="26"/>
      <c r="E41" s="21" t="s">
        <v>96</v>
      </c>
      <c r="F41" s="21" t="s">
        <v>43</v>
      </c>
      <c r="G41" s="20" t="s">
        <v>66</v>
      </c>
      <c r="H41" s="20" t="s">
        <v>29</v>
      </c>
      <c r="I41" s="22">
        <v>5.12</v>
      </c>
      <c r="J41" s="22">
        <v>0</v>
      </c>
      <c r="K41" s="22">
        <v>5.12</v>
      </c>
    </row>
    <row r="42" spans="1:11" outlineLevel="1" x14ac:dyDescent="0.3">
      <c r="A42" s="20">
        <v>1</v>
      </c>
      <c r="B42" s="21" t="s">
        <v>103</v>
      </c>
      <c r="C42" s="25" t="s">
        <v>104</v>
      </c>
      <c r="D42" s="26"/>
      <c r="E42" s="21" t="s">
        <v>105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106</v>
      </c>
      <c r="C43" s="25" t="s">
        <v>104</v>
      </c>
      <c r="D43" s="26"/>
      <c r="E43" s="21" t="s">
        <v>86</v>
      </c>
      <c r="F43" s="21" t="s">
        <v>52</v>
      </c>
      <c r="G43" s="20" t="s">
        <v>66</v>
      </c>
      <c r="H43" s="20" t="s">
        <v>29</v>
      </c>
      <c r="I43" s="22">
        <v>5.25</v>
      </c>
      <c r="J43" s="22">
        <v>32.39</v>
      </c>
      <c r="K43" s="22">
        <v>37.64</v>
      </c>
    </row>
    <row r="44" spans="1:11" outlineLevel="1" x14ac:dyDescent="0.3">
      <c r="A44" s="20">
        <v>1</v>
      </c>
      <c r="B44" s="21" t="s">
        <v>107</v>
      </c>
      <c r="C44" s="25" t="s">
        <v>108</v>
      </c>
      <c r="D44" s="26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1.0900000000000001</v>
      </c>
      <c r="J44" s="22">
        <v>0</v>
      </c>
      <c r="K44" s="22">
        <v>1.0900000000000001</v>
      </c>
    </row>
    <row r="45" spans="1:11" outlineLevel="1" x14ac:dyDescent="0.3">
      <c r="A45" s="20">
        <v>1</v>
      </c>
      <c r="B45" s="21" t="s">
        <v>109</v>
      </c>
      <c r="C45" s="25" t="s">
        <v>110</v>
      </c>
      <c r="D45" s="26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1.33</v>
      </c>
      <c r="J45" s="22">
        <v>0</v>
      </c>
      <c r="K45" s="22">
        <v>1.33</v>
      </c>
    </row>
    <row r="46" spans="1:11" outlineLevel="1" x14ac:dyDescent="0.3">
      <c r="A46" s="20">
        <v>1</v>
      </c>
      <c r="B46" s="21" t="s">
        <v>111</v>
      </c>
      <c r="C46" s="25" t="s">
        <v>112</v>
      </c>
      <c r="D46" s="26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outlineLevel="1" x14ac:dyDescent="0.3">
      <c r="A47" s="20">
        <v>1</v>
      </c>
      <c r="B47" s="21" t="s">
        <v>113</v>
      </c>
      <c r="C47" s="25" t="s">
        <v>114</v>
      </c>
      <c r="D47" s="26"/>
      <c r="E47" s="21" t="s">
        <v>89</v>
      </c>
      <c r="F47" s="21" t="s">
        <v>43</v>
      </c>
      <c r="G47" s="20" t="s">
        <v>66</v>
      </c>
      <c r="H47" s="20" t="s">
        <v>29</v>
      </c>
      <c r="I47" s="22">
        <v>1.0900000000000001</v>
      </c>
      <c r="J47" s="22">
        <v>0</v>
      </c>
      <c r="K47" s="22">
        <v>1.0900000000000001</v>
      </c>
    </row>
    <row r="48" spans="1:11" outlineLevel="1" x14ac:dyDescent="0.3">
      <c r="A48" s="20">
        <v>1</v>
      </c>
      <c r="B48" s="21" t="s">
        <v>115</v>
      </c>
      <c r="C48" s="25" t="s">
        <v>116</v>
      </c>
      <c r="D48" s="26"/>
      <c r="E48" s="21" t="s">
        <v>51</v>
      </c>
      <c r="F48" s="21" t="s">
        <v>52</v>
      </c>
      <c r="G48" s="20" t="s">
        <v>66</v>
      </c>
      <c r="H48" s="20" t="s">
        <v>29</v>
      </c>
      <c r="I48" s="22">
        <v>1.05</v>
      </c>
      <c r="J48" s="22">
        <v>32.39</v>
      </c>
      <c r="K48" s="22">
        <v>33.44</v>
      </c>
    </row>
    <row r="49" spans="1:11" x14ac:dyDescent="0.3">
      <c r="A49" s="20">
        <v>1</v>
      </c>
      <c r="B49" s="21" t="s">
        <v>117</v>
      </c>
      <c r="C49" s="25" t="s">
        <v>118</v>
      </c>
      <c r="D49" s="26"/>
      <c r="E49" s="21" t="s">
        <v>105</v>
      </c>
      <c r="F49" s="21" t="s">
        <v>43</v>
      </c>
      <c r="G49" s="20" t="s">
        <v>66</v>
      </c>
      <c r="H49" s="20" t="s">
        <v>29</v>
      </c>
      <c r="I49" s="22">
        <v>32.15</v>
      </c>
      <c r="J49" s="22">
        <v>0</v>
      </c>
      <c r="K49" s="22">
        <v>32.15</v>
      </c>
    </row>
  </sheetData>
  <mergeCells count="54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8:D48"/>
    <mergeCell ref="C49:D49"/>
    <mergeCell ref="C43:D43"/>
    <mergeCell ref="C44:D44"/>
    <mergeCell ref="C45:D45"/>
    <mergeCell ref="C46:D46"/>
    <mergeCell ref="C47:D4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topLeftCell="A14" workbookViewId="0">
      <selection activeCell="I25" sqref="I25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119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13182.13</v>
      </c>
      <c r="J9" s="14">
        <v>3856.4236207999998</v>
      </c>
      <c r="K9" s="14">
        <v>17038.553620799998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20">
        <v>1</v>
      </c>
      <c r="B12" s="21" t="s">
        <v>40</v>
      </c>
      <c r="C12" s="25" t="s">
        <v>41</v>
      </c>
      <c r="D12" s="26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1" t="s">
        <v>40</v>
      </c>
      <c r="C13" s="25" t="s">
        <v>41</v>
      </c>
      <c r="D13" s="26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20">
        <v>1</v>
      </c>
      <c r="B14" s="21" t="s">
        <v>46</v>
      </c>
      <c r="C14" s="25" t="s">
        <v>47</v>
      </c>
      <c r="D14" s="26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0">
        <v>1</v>
      </c>
      <c r="B15" s="21" t="s">
        <v>46</v>
      </c>
      <c r="C15" s="25" t="s">
        <v>47</v>
      </c>
      <c r="D15" s="26"/>
      <c r="E15" s="21" t="e" cm="1">
        <f t="array" ref="E15">-_xlfn.ANCHORARRAY(KF9E)</f>
        <v>#NAME?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25" t="s">
        <v>50</v>
      </c>
      <c r="D16" s="26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20">
        <v>1</v>
      </c>
      <c r="B17" s="21" t="s">
        <v>54</v>
      </c>
      <c r="C17" s="25" t="s">
        <v>55</v>
      </c>
      <c r="D17" s="26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25" t="s">
        <v>58</v>
      </c>
      <c r="D18" s="26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25" t="s">
        <v>61</v>
      </c>
      <c r="D19" s="26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outlineLevel="1" x14ac:dyDescent="0.3">
      <c r="A20" s="20">
        <v>1</v>
      </c>
      <c r="B20" s="21" t="s">
        <v>63</v>
      </c>
      <c r="C20" s="25" t="s">
        <v>64</v>
      </c>
      <c r="D20" s="26"/>
      <c r="E20" s="21" t="s">
        <v>65</v>
      </c>
      <c r="F20" s="21" t="s">
        <v>43</v>
      </c>
      <c r="G20" s="20" t="s">
        <v>66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25" t="s">
        <v>64</v>
      </c>
      <c r="D21" s="26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25" t="s">
        <v>64</v>
      </c>
      <c r="D22" s="26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1" t="s">
        <v>63</v>
      </c>
      <c r="C23" s="25" t="s">
        <v>64</v>
      </c>
      <c r="D23" s="26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25" t="s">
        <v>64</v>
      </c>
      <c r="D24" s="26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0">
        <v>1</v>
      </c>
      <c r="B25" s="21" t="s">
        <v>71</v>
      </c>
      <c r="C25" s="25" t="s">
        <v>72</v>
      </c>
      <c r="D25" s="26"/>
      <c r="E25" s="21" t="s">
        <v>70</v>
      </c>
      <c r="F25" s="21" t="s">
        <v>43</v>
      </c>
      <c r="G25" s="20" t="s">
        <v>73</v>
      </c>
      <c r="H25" s="20" t="s">
        <v>29</v>
      </c>
      <c r="I25" s="22" t="s">
        <v>132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1" t="s">
        <v>74</v>
      </c>
      <c r="C26" s="25" t="s">
        <v>75</v>
      </c>
      <c r="D26" s="26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25" t="s">
        <v>78</v>
      </c>
      <c r="D27" s="26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20">
        <v>1</v>
      </c>
      <c r="B28" s="21" t="s">
        <v>77</v>
      </c>
      <c r="C28" s="25" t="s">
        <v>78</v>
      </c>
      <c r="D28" s="26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25" t="s">
        <v>78</v>
      </c>
      <c r="D29" s="26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25" t="s">
        <v>81</v>
      </c>
      <c r="D30" s="26"/>
      <c r="E30" s="21" t="s">
        <v>82</v>
      </c>
      <c r="F30" s="21" t="s">
        <v>43</v>
      </c>
      <c r="G30" s="24" t="s">
        <v>128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25" t="s">
        <v>85</v>
      </c>
      <c r="D31" s="26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25" t="s">
        <v>88</v>
      </c>
      <c r="D32" s="26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outlineLevel="1" x14ac:dyDescent="0.3">
      <c r="A33" s="20">
        <v>1</v>
      </c>
      <c r="B33" s="21" t="s">
        <v>93</v>
      </c>
      <c r="C33" s="25" t="s">
        <v>94</v>
      </c>
      <c r="D33" s="26"/>
      <c r="E33" s="21" t="s">
        <v>95</v>
      </c>
      <c r="F33" s="21" t="s">
        <v>43</v>
      </c>
      <c r="G33" s="20" t="s">
        <v>66</v>
      </c>
      <c r="H33" s="20" t="s">
        <v>29</v>
      </c>
      <c r="I33" s="22">
        <v>7.72</v>
      </c>
      <c r="J33" s="22">
        <v>0</v>
      </c>
      <c r="K33" s="22">
        <v>7.72</v>
      </c>
    </row>
    <row r="34" spans="1:11" outlineLevel="1" x14ac:dyDescent="0.3">
      <c r="A34" s="20">
        <v>1</v>
      </c>
      <c r="B34" s="21" t="s">
        <v>93</v>
      </c>
      <c r="C34" s="25" t="s">
        <v>94</v>
      </c>
      <c r="D34" s="26"/>
      <c r="E34" s="21" t="s">
        <v>96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97</v>
      </c>
      <c r="C35" s="25" t="s">
        <v>98</v>
      </c>
      <c r="D35" s="26"/>
      <c r="E35" s="21" t="s">
        <v>95</v>
      </c>
      <c r="F35" s="21" t="s">
        <v>43</v>
      </c>
      <c r="G35" s="20" t="s">
        <v>66</v>
      </c>
      <c r="H35" s="20" t="s">
        <v>29</v>
      </c>
      <c r="I35" s="22">
        <v>14.26</v>
      </c>
      <c r="J35" s="22">
        <v>261.48103279999998</v>
      </c>
      <c r="K35" s="22">
        <v>275.74103279999997</v>
      </c>
    </row>
    <row r="36" spans="1:11" outlineLevel="1" x14ac:dyDescent="0.3">
      <c r="A36" s="20">
        <v>1</v>
      </c>
      <c r="B36" s="21" t="s">
        <v>97</v>
      </c>
      <c r="C36" s="25" t="s">
        <v>98</v>
      </c>
      <c r="D36" s="26"/>
      <c r="E36" s="21" t="s">
        <v>96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0">
        <v>1</v>
      </c>
      <c r="B37" s="21" t="s">
        <v>99</v>
      </c>
      <c r="C37" s="25" t="s">
        <v>100</v>
      </c>
      <c r="D37" s="26"/>
      <c r="E37" s="21" t="s">
        <v>95</v>
      </c>
      <c r="F37" s="21" t="s">
        <v>43</v>
      </c>
      <c r="G37" s="20" t="s">
        <v>66</v>
      </c>
      <c r="H37" s="20" t="s">
        <v>29</v>
      </c>
      <c r="I37" s="22">
        <v>9.24</v>
      </c>
      <c r="J37" s="22">
        <v>0</v>
      </c>
      <c r="K37" s="22">
        <v>9.24</v>
      </c>
    </row>
    <row r="38" spans="1:11" outlineLevel="1" x14ac:dyDescent="0.3">
      <c r="A38" s="20">
        <v>1</v>
      </c>
      <c r="B38" s="21" t="s">
        <v>99</v>
      </c>
      <c r="C38" s="25" t="s">
        <v>100</v>
      </c>
      <c r="D38" s="26"/>
      <c r="E38" s="21" t="s">
        <v>96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101</v>
      </c>
      <c r="C39" s="25" t="s">
        <v>102</v>
      </c>
      <c r="D39" s="26"/>
      <c r="E39" s="21" t="s">
        <v>95</v>
      </c>
      <c r="F39" s="21" t="s">
        <v>43</v>
      </c>
      <c r="G39" s="20" t="s">
        <v>66</v>
      </c>
      <c r="H39" s="20" t="s">
        <v>29</v>
      </c>
      <c r="I39" s="22">
        <v>5.12</v>
      </c>
      <c r="J39" s="22">
        <v>0</v>
      </c>
      <c r="K39" s="22">
        <v>5.12</v>
      </c>
    </row>
    <row r="40" spans="1:11" outlineLevel="1" x14ac:dyDescent="0.3">
      <c r="A40" s="20">
        <v>1</v>
      </c>
      <c r="B40" s="21" t="s">
        <v>101</v>
      </c>
      <c r="C40" s="25" t="s">
        <v>102</v>
      </c>
      <c r="D40" s="26"/>
      <c r="E40" s="21" t="s">
        <v>96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103</v>
      </c>
      <c r="C41" s="25" t="s">
        <v>104</v>
      </c>
      <c r="D41" s="26"/>
      <c r="E41" s="21" t="s">
        <v>105</v>
      </c>
      <c r="F41" s="21" t="s">
        <v>52</v>
      </c>
      <c r="G41" s="20" t="s">
        <v>66</v>
      </c>
      <c r="H41" s="20" t="s">
        <v>29</v>
      </c>
      <c r="I41" s="22">
        <v>5.25</v>
      </c>
      <c r="J41" s="22">
        <v>32.39</v>
      </c>
      <c r="K41" s="22">
        <v>37.64</v>
      </c>
    </row>
    <row r="42" spans="1:11" outlineLevel="1" x14ac:dyDescent="0.3">
      <c r="A42" s="20">
        <v>1</v>
      </c>
      <c r="B42" s="21" t="s">
        <v>106</v>
      </c>
      <c r="C42" s="25" t="s">
        <v>104</v>
      </c>
      <c r="D42" s="26"/>
      <c r="E42" s="21" t="s">
        <v>86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107</v>
      </c>
      <c r="C43" s="25" t="s">
        <v>108</v>
      </c>
      <c r="D43" s="26"/>
      <c r="E43" s="21" t="s">
        <v>89</v>
      </c>
      <c r="F43" s="21" t="s">
        <v>43</v>
      </c>
      <c r="G43" s="20" t="s">
        <v>66</v>
      </c>
      <c r="H43" s="20" t="s">
        <v>29</v>
      </c>
      <c r="I43" s="22">
        <v>1.0900000000000001</v>
      </c>
      <c r="J43" s="22">
        <v>0</v>
      </c>
      <c r="K43" s="22">
        <v>1.0900000000000001</v>
      </c>
    </row>
    <row r="44" spans="1:11" outlineLevel="1" x14ac:dyDescent="0.3">
      <c r="A44" s="20">
        <v>1</v>
      </c>
      <c r="B44" s="21" t="s">
        <v>109</v>
      </c>
      <c r="C44" s="25" t="s">
        <v>110</v>
      </c>
      <c r="D44" s="26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1.33</v>
      </c>
      <c r="J44" s="22">
        <v>0</v>
      </c>
      <c r="K44" s="22">
        <v>1.33</v>
      </c>
    </row>
    <row r="45" spans="1:11" outlineLevel="1" x14ac:dyDescent="0.3">
      <c r="A45" s="20">
        <v>1</v>
      </c>
      <c r="B45" s="21" t="s">
        <v>111</v>
      </c>
      <c r="C45" s="25" t="s">
        <v>112</v>
      </c>
      <c r="D45" s="26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1.0900000000000001</v>
      </c>
      <c r="J45" s="22">
        <v>0</v>
      </c>
      <c r="K45" s="22">
        <v>1.0900000000000001</v>
      </c>
    </row>
    <row r="46" spans="1:11" outlineLevel="1" x14ac:dyDescent="0.3">
      <c r="A46" s="20">
        <v>1</v>
      </c>
      <c r="B46" s="21" t="s">
        <v>113</v>
      </c>
      <c r="C46" s="25" t="s">
        <v>114</v>
      </c>
      <c r="D46" s="26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ht="40.799999999999997" outlineLevel="1" x14ac:dyDescent="0.3">
      <c r="A47" s="20">
        <v>1</v>
      </c>
      <c r="B47" s="21" t="s">
        <v>115</v>
      </c>
      <c r="C47" s="25" t="s">
        <v>116</v>
      </c>
      <c r="D47" s="26"/>
      <c r="E47" s="21" t="s">
        <v>51</v>
      </c>
      <c r="F47" s="21" t="s">
        <v>52</v>
      </c>
      <c r="G47" s="24" t="s">
        <v>83</v>
      </c>
      <c r="H47" s="20" t="s">
        <v>29</v>
      </c>
      <c r="I47" s="22">
        <v>1.05</v>
      </c>
      <c r="J47" s="22">
        <v>32.39</v>
      </c>
      <c r="K47" s="22">
        <v>33.44</v>
      </c>
    </row>
    <row r="48" spans="1:11" x14ac:dyDescent="0.3">
      <c r="A48" s="20">
        <v>1</v>
      </c>
      <c r="B48" s="21" t="s">
        <v>117</v>
      </c>
      <c r="C48" s="25" t="s">
        <v>118</v>
      </c>
      <c r="D48" s="26"/>
      <c r="E48" s="21" t="s">
        <v>105</v>
      </c>
      <c r="F48" s="21" t="s">
        <v>43</v>
      </c>
      <c r="G48" s="20" t="s">
        <v>66</v>
      </c>
      <c r="H48" s="20" t="s">
        <v>29</v>
      </c>
      <c r="I48" s="22">
        <v>32.15</v>
      </c>
      <c r="J48" s="22">
        <v>0</v>
      </c>
      <c r="K48" s="22">
        <v>32.15</v>
      </c>
    </row>
  </sheetData>
  <mergeCells count="53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8:D48"/>
    <mergeCell ref="C43:D43"/>
    <mergeCell ref="C44:D44"/>
    <mergeCell ref="C45:D45"/>
    <mergeCell ref="C46:D46"/>
    <mergeCell ref="C47:D4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/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120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12284.029999999999</v>
      </c>
      <c r="J9" s="14">
        <v>2435.1475211999996</v>
      </c>
      <c r="K9" s="14">
        <v>14719.177521199999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1" t="s">
        <v>49</v>
      </c>
      <c r="C12" s="25" t="s">
        <v>50</v>
      </c>
      <c r="D12" s="26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25" t="s">
        <v>55</v>
      </c>
      <c r="D13" s="26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25" t="s">
        <v>58</v>
      </c>
      <c r="D14" s="26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25" t="s">
        <v>61</v>
      </c>
      <c r="D15" s="26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1" t="s">
        <v>63</v>
      </c>
      <c r="C16" s="25" t="s">
        <v>64</v>
      </c>
      <c r="D16" s="26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25" t="s">
        <v>64</v>
      </c>
      <c r="D17" s="26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ht="40.799999999999997" outlineLevel="1" x14ac:dyDescent="0.3">
      <c r="A18" s="20">
        <v>1</v>
      </c>
      <c r="B18" s="21" t="s">
        <v>74</v>
      </c>
      <c r="C18" s="25" t="s">
        <v>75</v>
      </c>
      <c r="D18" s="26"/>
      <c r="E18" s="21" t="s">
        <v>65</v>
      </c>
      <c r="F18" s="21" t="s">
        <v>43</v>
      </c>
      <c r="G18" s="20" t="s">
        <v>76</v>
      </c>
      <c r="H18" s="20" t="s">
        <v>29</v>
      </c>
      <c r="I18" s="22">
        <v>53.22</v>
      </c>
      <c r="J18" s="22">
        <v>97.844580800000017</v>
      </c>
      <c r="K18" s="22">
        <v>151.06458080000002</v>
      </c>
    </row>
    <row r="19" spans="1:11" ht="40.799999999999997" outlineLevel="1" x14ac:dyDescent="0.3">
      <c r="A19" s="20">
        <v>1</v>
      </c>
      <c r="B19" s="21" t="s">
        <v>77</v>
      </c>
      <c r="C19" s="25" t="s">
        <v>78</v>
      </c>
      <c r="D19" s="26"/>
      <c r="E19" s="21" t="s">
        <v>67</v>
      </c>
      <c r="F19" s="21" t="s">
        <v>43</v>
      </c>
      <c r="G19" s="20" t="s">
        <v>79</v>
      </c>
      <c r="H19" s="20" t="s">
        <v>29</v>
      </c>
      <c r="I19" s="22">
        <v>53.22</v>
      </c>
      <c r="J19" s="22">
        <v>97.844580800000017</v>
      </c>
      <c r="K19" s="22">
        <v>151.06458080000002</v>
      </c>
    </row>
    <row r="20" spans="1:11" ht="40.799999999999997" outlineLevel="1" x14ac:dyDescent="0.3">
      <c r="A20" s="20">
        <v>1</v>
      </c>
      <c r="B20" s="21" t="s">
        <v>80</v>
      </c>
      <c r="C20" s="25" t="s">
        <v>81</v>
      </c>
      <c r="D20" s="26"/>
      <c r="E20" s="21" t="s">
        <v>82</v>
      </c>
      <c r="F20" s="21" t="s">
        <v>43</v>
      </c>
      <c r="G20" s="20" t="s">
        <v>83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20.399999999999999" outlineLevel="1" x14ac:dyDescent="0.3">
      <c r="A21" s="20">
        <v>1</v>
      </c>
      <c r="B21" s="21" t="s">
        <v>121</v>
      </c>
      <c r="C21" s="25" t="s">
        <v>122</v>
      </c>
      <c r="D21" s="26"/>
      <c r="E21" s="21" t="s">
        <v>123</v>
      </c>
      <c r="F21" s="21" t="s">
        <v>52</v>
      </c>
      <c r="G21" s="20" t="s">
        <v>66</v>
      </c>
      <c r="H21" s="20" t="s">
        <v>29</v>
      </c>
      <c r="I21" s="22">
        <v>11760.72</v>
      </c>
      <c r="J21" s="22">
        <v>1521.4817131999998</v>
      </c>
      <c r="K21" s="22">
        <v>13282.2017132</v>
      </c>
    </row>
    <row r="22" spans="1:11" outlineLevel="1" x14ac:dyDescent="0.3">
      <c r="A22" s="20">
        <v>1</v>
      </c>
      <c r="B22" s="21" t="s">
        <v>87</v>
      </c>
      <c r="C22" s="25" t="s">
        <v>88</v>
      </c>
      <c r="D22" s="26"/>
      <c r="E22" s="21" t="s">
        <v>89</v>
      </c>
      <c r="F22" s="21" t="s">
        <v>43</v>
      </c>
      <c r="G22" s="20" t="s">
        <v>66</v>
      </c>
      <c r="H22" s="20" t="s">
        <v>29</v>
      </c>
      <c r="I22" s="22">
        <v>203.44</v>
      </c>
      <c r="J22" s="22">
        <v>310.5719684</v>
      </c>
      <c r="K22" s="22">
        <v>514.0119684</v>
      </c>
    </row>
    <row r="23" spans="1:11" ht="20.399999999999999" outlineLevel="1" x14ac:dyDescent="0.3">
      <c r="A23" s="20">
        <v>1</v>
      </c>
      <c r="B23" s="21" t="s">
        <v>90</v>
      </c>
      <c r="C23" s="25" t="s">
        <v>91</v>
      </c>
      <c r="D23" s="26"/>
      <c r="E23" s="21" t="s">
        <v>124</v>
      </c>
      <c r="F23" s="21" t="s">
        <v>43</v>
      </c>
      <c r="G23" s="20" t="s">
        <v>66</v>
      </c>
      <c r="H23" s="20" t="s">
        <v>29</v>
      </c>
      <c r="I23" s="22">
        <v>53.25</v>
      </c>
      <c r="J23" s="22">
        <v>16.363645200000001</v>
      </c>
      <c r="K23" s="22">
        <v>69.613645200000008</v>
      </c>
    </row>
    <row r="24" spans="1:11" outlineLevel="1" x14ac:dyDescent="0.3">
      <c r="A24" s="20">
        <v>1</v>
      </c>
      <c r="B24" s="21" t="s">
        <v>103</v>
      </c>
      <c r="C24" s="25" t="s">
        <v>104</v>
      </c>
      <c r="D24" s="26"/>
      <c r="E24" s="21" t="s">
        <v>105</v>
      </c>
      <c r="F24" s="21" t="s">
        <v>52</v>
      </c>
      <c r="G24" s="20" t="s">
        <v>66</v>
      </c>
      <c r="H24" s="20" t="s">
        <v>29</v>
      </c>
      <c r="I24" s="22">
        <v>5.25</v>
      </c>
      <c r="J24" s="22">
        <v>32.39</v>
      </c>
      <c r="K24" s="22">
        <v>37.64</v>
      </c>
    </row>
    <row r="25" spans="1:11" outlineLevel="1" x14ac:dyDescent="0.3">
      <c r="A25" s="20">
        <v>1</v>
      </c>
      <c r="B25" s="21" t="s">
        <v>106</v>
      </c>
      <c r="C25" s="25" t="s">
        <v>104</v>
      </c>
      <c r="D25" s="26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5.25</v>
      </c>
      <c r="J25" s="22">
        <v>32.39</v>
      </c>
      <c r="K25" s="22">
        <v>37.64</v>
      </c>
    </row>
    <row r="26" spans="1:11" outlineLevel="1" x14ac:dyDescent="0.3">
      <c r="A26" s="20">
        <v>1</v>
      </c>
      <c r="B26" s="21" t="s">
        <v>107</v>
      </c>
      <c r="C26" s="25" t="s">
        <v>108</v>
      </c>
      <c r="D26" s="26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1.0900000000000001</v>
      </c>
      <c r="J26" s="22">
        <v>0</v>
      </c>
      <c r="K26" s="22">
        <v>1.0900000000000001</v>
      </c>
    </row>
    <row r="27" spans="1:11" outlineLevel="1" x14ac:dyDescent="0.3">
      <c r="A27" s="20">
        <v>1</v>
      </c>
      <c r="B27" s="21" t="s">
        <v>109</v>
      </c>
      <c r="C27" s="25" t="s">
        <v>110</v>
      </c>
      <c r="D27" s="26"/>
      <c r="E27" s="21" t="s">
        <v>89</v>
      </c>
      <c r="F27" s="21" t="s">
        <v>43</v>
      </c>
      <c r="G27" s="20" t="s">
        <v>66</v>
      </c>
      <c r="H27" s="20" t="s">
        <v>29</v>
      </c>
      <c r="I27" s="22">
        <v>1.33</v>
      </c>
      <c r="J27" s="22">
        <v>0</v>
      </c>
      <c r="K27" s="22">
        <v>1.33</v>
      </c>
    </row>
    <row r="28" spans="1:11" outlineLevel="1" x14ac:dyDescent="0.3">
      <c r="A28" s="20">
        <v>1</v>
      </c>
      <c r="B28" s="21" t="s">
        <v>111</v>
      </c>
      <c r="C28" s="25" t="s">
        <v>112</v>
      </c>
      <c r="D28" s="26"/>
      <c r="E28" s="21" t="s">
        <v>89</v>
      </c>
      <c r="F28" s="21" t="s">
        <v>43</v>
      </c>
      <c r="G28" s="20" t="s">
        <v>66</v>
      </c>
      <c r="H28" s="20" t="s">
        <v>29</v>
      </c>
      <c r="I28" s="22">
        <v>1.0900000000000001</v>
      </c>
      <c r="J28" s="22">
        <v>0</v>
      </c>
      <c r="K28" s="22">
        <v>1.0900000000000001</v>
      </c>
    </row>
    <row r="29" spans="1:11" outlineLevel="1" x14ac:dyDescent="0.3">
      <c r="A29" s="20">
        <v>1</v>
      </c>
      <c r="B29" s="21" t="s">
        <v>113</v>
      </c>
      <c r="C29" s="25" t="s">
        <v>114</v>
      </c>
      <c r="D29" s="26"/>
      <c r="E29" s="21" t="s">
        <v>89</v>
      </c>
      <c r="F29" s="21" t="s">
        <v>43</v>
      </c>
      <c r="G29" s="20" t="s">
        <v>66</v>
      </c>
      <c r="H29" s="20" t="s">
        <v>29</v>
      </c>
      <c r="I29" s="22">
        <v>1.0900000000000001</v>
      </c>
      <c r="J29" s="22">
        <v>0</v>
      </c>
      <c r="K29" s="22">
        <v>1.0900000000000001</v>
      </c>
    </row>
    <row r="30" spans="1:11" outlineLevel="1" x14ac:dyDescent="0.3">
      <c r="A30" s="20">
        <v>1</v>
      </c>
      <c r="B30" s="21" t="s">
        <v>115</v>
      </c>
      <c r="C30" s="25" t="s">
        <v>116</v>
      </c>
      <c r="D30" s="26"/>
      <c r="E30" s="21" t="s">
        <v>51</v>
      </c>
      <c r="F30" s="21" t="s">
        <v>52</v>
      </c>
      <c r="G30" s="20" t="s">
        <v>66</v>
      </c>
      <c r="H30" s="20" t="s">
        <v>29</v>
      </c>
      <c r="I30" s="22">
        <v>1.05</v>
      </c>
      <c r="J30" s="22">
        <v>32.39</v>
      </c>
      <c r="K30" s="22">
        <v>33.44</v>
      </c>
    </row>
    <row r="31" spans="1:11" x14ac:dyDescent="0.3">
      <c r="A31" s="20">
        <v>1</v>
      </c>
      <c r="B31" s="21" t="s">
        <v>117</v>
      </c>
      <c r="C31" s="25" t="s">
        <v>118</v>
      </c>
      <c r="D31" s="26"/>
      <c r="E31" s="21" t="s">
        <v>105</v>
      </c>
      <c r="F31" s="21" t="s">
        <v>43</v>
      </c>
      <c r="G31" s="20" t="s">
        <v>66</v>
      </c>
      <c r="H31" s="20" t="s">
        <v>29</v>
      </c>
      <c r="I31" s="22">
        <v>32.15</v>
      </c>
      <c r="J31" s="22">
        <v>0</v>
      </c>
      <c r="K31" s="22">
        <v>32.15</v>
      </c>
    </row>
  </sheetData>
  <mergeCells count="36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125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12433.39</v>
      </c>
      <c r="J9" s="14">
        <v>2761.7458443999994</v>
      </c>
      <c r="K9" s="14">
        <v>15195.1358444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1" t="s">
        <v>49</v>
      </c>
      <c r="C12" s="25" t="s">
        <v>50</v>
      </c>
      <c r="D12" s="26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25" t="s">
        <v>55</v>
      </c>
      <c r="D13" s="26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25" t="s">
        <v>58</v>
      </c>
      <c r="D14" s="26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25" t="s">
        <v>61</v>
      </c>
      <c r="D15" s="26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1" t="s">
        <v>63</v>
      </c>
      <c r="C16" s="25" t="s">
        <v>64</v>
      </c>
      <c r="D16" s="26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25" t="s">
        <v>64</v>
      </c>
      <c r="D17" s="26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outlineLevel="1" x14ac:dyDescent="0.3">
      <c r="A18" s="20">
        <v>1</v>
      </c>
      <c r="B18" s="21" t="s">
        <v>63</v>
      </c>
      <c r="C18" s="25" t="s">
        <v>64</v>
      </c>
      <c r="D18" s="26"/>
      <c r="E18" s="21" t="s">
        <v>68</v>
      </c>
      <c r="F18" s="21" t="s">
        <v>43</v>
      </c>
      <c r="G18" s="20" t="s">
        <v>66</v>
      </c>
      <c r="H18" s="20" t="s">
        <v>29</v>
      </c>
      <c r="I18" s="22">
        <v>21.46</v>
      </c>
      <c r="J18" s="22">
        <v>65.454580800000002</v>
      </c>
      <c r="K18" s="22">
        <v>86.91458080000001</v>
      </c>
    </row>
    <row r="19" spans="1:11" outlineLevel="1" x14ac:dyDescent="0.3">
      <c r="A19" s="20">
        <v>1</v>
      </c>
      <c r="B19" s="21" t="s">
        <v>63</v>
      </c>
      <c r="C19" s="25" t="s">
        <v>64</v>
      </c>
      <c r="D19" s="26"/>
      <c r="E19" s="21" t="s">
        <v>69</v>
      </c>
      <c r="F19" s="21" t="s">
        <v>43</v>
      </c>
      <c r="G19" s="20" t="s">
        <v>66</v>
      </c>
      <c r="H19" s="20" t="s">
        <v>29</v>
      </c>
      <c r="I19" s="22">
        <v>21.46</v>
      </c>
      <c r="J19" s="22">
        <v>65.454580800000002</v>
      </c>
      <c r="K19" s="22">
        <v>86.91458080000001</v>
      </c>
    </row>
    <row r="20" spans="1:11" ht="40.799999999999997" outlineLevel="1" x14ac:dyDescent="0.3">
      <c r="A20" s="20">
        <v>1</v>
      </c>
      <c r="B20" s="21" t="s">
        <v>74</v>
      </c>
      <c r="C20" s="25" t="s">
        <v>75</v>
      </c>
      <c r="D20" s="26"/>
      <c r="E20" s="21" t="s">
        <v>65</v>
      </c>
      <c r="F20" s="21" t="s">
        <v>43</v>
      </c>
      <c r="G20" s="20" t="s">
        <v>76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40.799999999999997" outlineLevel="1" x14ac:dyDescent="0.3">
      <c r="A21" s="20">
        <v>1</v>
      </c>
      <c r="B21" s="21" t="s">
        <v>77</v>
      </c>
      <c r="C21" s="25" t="s">
        <v>78</v>
      </c>
      <c r="D21" s="26"/>
      <c r="E21" s="21" t="s">
        <v>67</v>
      </c>
      <c r="F21" s="21" t="s">
        <v>43</v>
      </c>
      <c r="G21" s="20" t="s">
        <v>79</v>
      </c>
      <c r="H21" s="20" t="s">
        <v>29</v>
      </c>
      <c r="I21" s="22">
        <v>53.22</v>
      </c>
      <c r="J21" s="22">
        <v>97.844580800000017</v>
      </c>
      <c r="K21" s="22">
        <v>151.06458080000002</v>
      </c>
    </row>
    <row r="22" spans="1:11" ht="40.799999999999997" outlineLevel="1" x14ac:dyDescent="0.3">
      <c r="A22" s="20">
        <v>1</v>
      </c>
      <c r="B22" s="21" t="s">
        <v>77</v>
      </c>
      <c r="C22" s="25" t="s">
        <v>78</v>
      </c>
      <c r="D22" s="26"/>
      <c r="E22" s="21" t="s">
        <v>68</v>
      </c>
      <c r="F22" s="21" t="s">
        <v>43</v>
      </c>
      <c r="G22" s="20" t="s">
        <v>79</v>
      </c>
      <c r="H22" s="20" t="s">
        <v>29</v>
      </c>
      <c r="I22" s="22">
        <v>53.22</v>
      </c>
      <c r="J22" s="22">
        <v>97.844580800000017</v>
      </c>
      <c r="K22" s="22">
        <v>151.06458080000002</v>
      </c>
    </row>
    <row r="23" spans="1:11" ht="40.799999999999997" outlineLevel="1" x14ac:dyDescent="0.3">
      <c r="A23" s="20">
        <v>1</v>
      </c>
      <c r="B23" s="21" t="s">
        <v>77</v>
      </c>
      <c r="C23" s="25" t="s">
        <v>78</v>
      </c>
      <c r="D23" s="26"/>
      <c r="E23" s="21" t="s">
        <v>69</v>
      </c>
      <c r="F23" s="21" t="s">
        <v>43</v>
      </c>
      <c r="G23" s="20" t="s">
        <v>79</v>
      </c>
      <c r="H23" s="20" t="s">
        <v>29</v>
      </c>
      <c r="I23" s="22">
        <v>53.22</v>
      </c>
      <c r="J23" s="22">
        <v>97.844580800000017</v>
      </c>
      <c r="K23" s="22">
        <v>151.06458080000002</v>
      </c>
    </row>
    <row r="24" spans="1:11" ht="40.799999999999997" outlineLevel="1" x14ac:dyDescent="0.3">
      <c r="A24" s="20">
        <v>1</v>
      </c>
      <c r="B24" s="21" t="s">
        <v>80</v>
      </c>
      <c r="C24" s="25" t="s">
        <v>81</v>
      </c>
      <c r="D24" s="26"/>
      <c r="E24" s="21" t="s">
        <v>82</v>
      </c>
      <c r="F24" s="21" t="s">
        <v>43</v>
      </c>
      <c r="G24" s="20" t="s">
        <v>83</v>
      </c>
      <c r="H24" s="20" t="s">
        <v>29</v>
      </c>
      <c r="I24" s="22">
        <v>53.22</v>
      </c>
      <c r="J24" s="22">
        <v>97.844580800000017</v>
      </c>
      <c r="K24" s="22">
        <v>151.06458080000002</v>
      </c>
    </row>
    <row r="25" spans="1:11" ht="20.399999999999999" outlineLevel="1" x14ac:dyDescent="0.3">
      <c r="A25" s="20">
        <v>1</v>
      </c>
      <c r="B25" s="21" t="s">
        <v>121</v>
      </c>
      <c r="C25" s="25" t="s">
        <v>122</v>
      </c>
      <c r="D25" s="26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11760.72</v>
      </c>
      <c r="J25" s="22">
        <v>1521.4817131999998</v>
      </c>
      <c r="K25" s="22">
        <v>13282.2017132</v>
      </c>
    </row>
    <row r="26" spans="1:11" outlineLevel="1" x14ac:dyDescent="0.3">
      <c r="A26" s="20">
        <v>1</v>
      </c>
      <c r="B26" s="21" t="s">
        <v>87</v>
      </c>
      <c r="C26" s="25" t="s">
        <v>88</v>
      </c>
      <c r="D26" s="26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203.44</v>
      </c>
      <c r="J26" s="22">
        <v>310.5719684</v>
      </c>
      <c r="K26" s="22">
        <v>514.0119684</v>
      </c>
    </row>
    <row r="27" spans="1:11" ht="20.399999999999999" outlineLevel="1" x14ac:dyDescent="0.3">
      <c r="A27" s="20">
        <v>1</v>
      </c>
      <c r="B27" s="21" t="s">
        <v>90</v>
      </c>
      <c r="C27" s="25" t="s">
        <v>91</v>
      </c>
      <c r="D27" s="26"/>
      <c r="E27" s="21" t="s">
        <v>126</v>
      </c>
      <c r="F27" s="21" t="s">
        <v>43</v>
      </c>
      <c r="G27" s="20" t="s">
        <v>66</v>
      </c>
      <c r="H27" s="20" t="s">
        <v>29</v>
      </c>
      <c r="I27" s="22">
        <v>53.25</v>
      </c>
      <c r="J27" s="22">
        <v>16.363645200000001</v>
      </c>
      <c r="K27" s="22">
        <v>69.613645200000008</v>
      </c>
    </row>
    <row r="28" spans="1:11" outlineLevel="1" x14ac:dyDescent="0.3">
      <c r="A28" s="20">
        <v>1</v>
      </c>
      <c r="B28" s="21" t="s">
        <v>103</v>
      </c>
      <c r="C28" s="25" t="s">
        <v>104</v>
      </c>
      <c r="D28" s="26"/>
      <c r="E28" s="21" t="s">
        <v>105</v>
      </c>
      <c r="F28" s="21" t="s">
        <v>52</v>
      </c>
      <c r="G28" s="20" t="s">
        <v>66</v>
      </c>
      <c r="H28" s="20" t="s">
        <v>29</v>
      </c>
      <c r="I28" s="22">
        <v>5.25</v>
      </c>
      <c r="J28" s="22">
        <v>32.39</v>
      </c>
      <c r="K28" s="22">
        <v>37.64</v>
      </c>
    </row>
    <row r="29" spans="1:11" outlineLevel="1" x14ac:dyDescent="0.3">
      <c r="A29" s="20">
        <v>1</v>
      </c>
      <c r="B29" s="21" t="s">
        <v>106</v>
      </c>
      <c r="C29" s="25" t="s">
        <v>104</v>
      </c>
      <c r="D29" s="26"/>
      <c r="E29" s="21" t="s">
        <v>123</v>
      </c>
      <c r="F29" s="21" t="s">
        <v>52</v>
      </c>
      <c r="G29" s="20" t="s">
        <v>66</v>
      </c>
      <c r="H29" s="20" t="s">
        <v>29</v>
      </c>
      <c r="I29" s="22">
        <v>5.25</v>
      </c>
      <c r="J29" s="22">
        <v>32.39</v>
      </c>
      <c r="K29" s="22">
        <v>37.64</v>
      </c>
    </row>
    <row r="30" spans="1:11" outlineLevel="1" x14ac:dyDescent="0.3">
      <c r="A30" s="20">
        <v>1</v>
      </c>
      <c r="B30" s="21" t="s">
        <v>107</v>
      </c>
      <c r="C30" s="25" t="s">
        <v>108</v>
      </c>
      <c r="D30" s="26"/>
      <c r="E30" s="21" t="s">
        <v>89</v>
      </c>
      <c r="F30" s="21" t="s">
        <v>43</v>
      </c>
      <c r="G30" s="20" t="s">
        <v>66</v>
      </c>
      <c r="H30" s="20" t="s">
        <v>29</v>
      </c>
      <c r="I30" s="22">
        <v>1.0900000000000001</v>
      </c>
      <c r="J30" s="22">
        <v>0</v>
      </c>
      <c r="K30" s="22">
        <v>1.0900000000000001</v>
      </c>
    </row>
    <row r="31" spans="1:11" outlineLevel="1" x14ac:dyDescent="0.3">
      <c r="A31" s="20">
        <v>1</v>
      </c>
      <c r="B31" s="21" t="s">
        <v>109</v>
      </c>
      <c r="C31" s="25" t="s">
        <v>110</v>
      </c>
      <c r="D31" s="26"/>
      <c r="E31" s="21" t="s">
        <v>89</v>
      </c>
      <c r="F31" s="21" t="s">
        <v>43</v>
      </c>
      <c r="G31" s="20" t="s">
        <v>66</v>
      </c>
      <c r="H31" s="20" t="s">
        <v>29</v>
      </c>
      <c r="I31" s="22">
        <v>1.33</v>
      </c>
      <c r="J31" s="22">
        <v>0</v>
      </c>
      <c r="K31" s="22">
        <v>1.33</v>
      </c>
    </row>
    <row r="32" spans="1:11" outlineLevel="1" x14ac:dyDescent="0.3">
      <c r="A32" s="20">
        <v>1</v>
      </c>
      <c r="B32" s="21" t="s">
        <v>111</v>
      </c>
      <c r="C32" s="25" t="s">
        <v>112</v>
      </c>
      <c r="D32" s="26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1.0900000000000001</v>
      </c>
      <c r="J32" s="22">
        <v>0</v>
      </c>
      <c r="K32" s="22">
        <v>1.0900000000000001</v>
      </c>
    </row>
    <row r="33" spans="1:11" outlineLevel="1" x14ac:dyDescent="0.3">
      <c r="A33" s="20">
        <v>1</v>
      </c>
      <c r="B33" s="21" t="s">
        <v>113</v>
      </c>
      <c r="C33" s="25" t="s">
        <v>114</v>
      </c>
      <c r="D33" s="26"/>
      <c r="E33" s="21" t="s">
        <v>89</v>
      </c>
      <c r="F33" s="21" t="s">
        <v>43</v>
      </c>
      <c r="G33" s="20" t="s">
        <v>66</v>
      </c>
      <c r="H33" s="20" t="s">
        <v>29</v>
      </c>
      <c r="I33" s="22">
        <v>1.0900000000000001</v>
      </c>
      <c r="J33" s="22">
        <v>0</v>
      </c>
      <c r="K33" s="22">
        <v>1.0900000000000001</v>
      </c>
    </row>
    <row r="34" spans="1:11" outlineLevel="1" x14ac:dyDescent="0.3">
      <c r="A34" s="20">
        <v>1</v>
      </c>
      <c r="B34" s="21" t="s">
        <v>115</v>
      </c>
      <c r="C34" s="25" t="s">
        <v>116</v>
      </c>
      <c r="D34" s="26"/>
      <c r="E34" s="21" t="s">
        <v>51</v>
      </c>
      <c r="F34" s="21" t="s">
        <v>52</v>
      </c>
      <c r="G34" s="20" t="s">
        <v>66</v>
      </c>
      <c r="H34" s="20" t="s">
        <v>29</v>
      </c>
      <c r="I34" s="22">
        <v>1.05</v>
      </c>
      <c r="J34" s="22">
        <v>32.39</v>
      </c>
      <c r="K34" s="22">
        <v>33.44</v>
      </c>
    </row>
    <row r="35" spans="1:11" x14ac:dyDescent="0.3">
      <c r="A35" s="20">
        <v>1</v>
      </c>
      <c r="B35" s="21" t="s">
        <v>117</v>
      </c>
      <c r="C35" s="25" t="s">
        <v>118</v>
      </c>
      <c r="D35" s="26"/>
      <c r="E35" s="21" t="s">
        <v>105</v>
      </c>
      <c r="F35" s="21" t="s">
        <v>43</v>
      </c>
      <c r="G35" s="20" t="s">
        <v>66</v>
      </c>
      <c r="H35" s="20" t="s">
        <v>29</v>
      </c>
      <c r="I35" s="22">
        <v>32.15</v>
      </c>
      <c r="J35" s="22">
        <v>0</v>
      </c>
      <c r="K35" s="22">
        <v>32.15</v>
      </c>
    </row>
  </sheetData>
  <mergeCells count="40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3:D33"/>
    <mergeCell ref="C34:D34"/>
    <mergeCell ref="C35:D35"/>
    <mergeCell ref="C28:D28"/>
    <mergeCell ref="C29:D29"/>
    <mergeCell ref="C30:D30"/>
    <mergeCell ref="C31:D31"/>
    <mergeCell ref="C32:D32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=JZ21P</vt:lpstr>
      <vt:lpstr>=JZ21PR</vt:lpstr>
      <vt:lpstr>=JZ23</vt:lpstr>
      <vt:lpstr>=JZ23VL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2022-03-17T15:44:56Z</dcterms:created>
  <dcterms:modified xsi:type="dcterms:W3CDTF">2023-07-05T06:07:23Z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2023-07-05T06:07:23Z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dd412a16-169b-4efa-8458-ce3aebb0e628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