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\udminsure\UDM.Insurance.Interface\Templates\"/>
    </mc:Choice>
  </mc:AlternateContent>
  <bookViews>
    <workbookView xWindow="-150" yWindow="615" windowWidth="20160" windowHeight="7980"/>
  </bookViews>
  <sheets>
    <sheet name="Summary" sheetId="10" r:id="rId1"/>
    <sheet name="SummaryOLD" sheetId="5" r:id="rId2"/>
    <sheet name="Base" sheetId="8" r:id="rId3"/>
    <sheet name="Upgrade" sheetId="4" r:id="rId4"/>
    <sheet name="ColumnMappings" sheetId="9" r:id="rId5"/>
    <sheet name="BaseOLD" sheetId="6" r:id="rId6"/>
    <sheet name="ColumnMappingsOLD" sheetId="7" r:id="rId7"/>
    <sheet name="Cancer&amp;MaccMillEliteCampaigns" sheetId="11" r:id="rId8"/>
  </sheets>
  <calcPr calcId="162913"/>
</workbook>
</file>

<file path=xl/calcChain.xml><?xml version="1.0" encoding="utf-8"?>
<calcChain xmlns="http://schemas.openxmlformats.org/spreadsheetml/2006/main">
  <c r="C41" i="9" l="1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G15" i="9"/>
  <c r="G14" i="9"/>
  <c r="G13" i="9"/>
  <c r="G12" i="9"/>
  <c r="G11" i="9"/>
  <c r="G10" i="9"/>
  <c r="G9" i="9"/>
  <c r="G8" i="9"/>
  <c r="G7" i="9"/>
  <c r="G6" i="9"/>
  <c r="G5" i="9"/>
  <c r="G4" i="9"/>
  <c r="C26" i="7" l="1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12" i="7" l="1"/>
  <c r="C13" i="7"/>
  <c r="C14" i="7"/>
  <c r="C15" i="7"/>
  <c r="C16" i="7"/>
  <c r="C17" i="7"/>
  <c r="C18" i="7"/>
  <c r="C19" i="7"/>
  <c r="C20" i="7"/>
  <c r="C21" i="7"/>
  <c r="C22" i="7"/>
  <c r="C23" i="7"/>
  <c r="G5" i="7" l="1"/>
  <c r="G6" i="7"/>
  <c r="G7" i="7"/>
  <c r="G8" i="7"/>
  <c r="G9" i="7"/>
  <c r="G10" i="7"/>
  <c r="G11" i="7"/>
  <c r="G12" i="7"/>
  <c r="G13" i="7"/>
  <c r="G14" i="7"/>
  <c r="G15" i="7"/>
  <c r="G4" i="7"/>
  <c r="C4" i="7"/>
  <c r="C5" i="7"/>
  <c r="C6" i="7"/>
  <c r="C7" i="7"/>
  <c r="C8" i="7"/>
  <c r="C9" i="7"/>
  <c r="C10" i="7"/>
  <c r="C11" i="7"/>
  <c r="C3" i="7"/>
</calcChain>
</file>

<file path=xl/sharedStrings.xml><?xml version="1.0" encoding="utf-8"?>
<sst xmlns="http://schemas.openxmlformats.org/spreadsheetml/2006/main" count="369" uniqueCount="148">
  <si>
    <t>Policy Details</t>
  </si>
  <si>
    <t>Bump-Up Potential Evaluation</t>
  </si>
  <si>
    <t>CampaignName</t>
  </si>
  <si>
    <t>CampaignCode</t>
  </si>
  <si>
    <t>Batch</t>
  </si>
  <si>
    <t>RefNo</t>
  </si>
  <si>
    <t>PlatinumAge</t>
  </si>
  <si>
    <t>Sales Consultant</t>
  </si>
  <si>
    <t>Date Of Sale</t>
  </si>
  <si>
    <t>Confirmation Status</t>
  </si>
  <si>
    <t>SalesConsultant</t>
  </si>
  <si>
    <t>DateOfSale</t>
  </si>
  <si>
    <t>ConfirmationStatus</t>
  </si>
  <si>
    <t>UDMBumpUpOptionYesNo</t>
  </si>
  <si>
    <t>OptionCode</t>
  </si>
  <si>
    <t>HighestOptionCode</t>
  </si>
  <si>
    <t>CanSelectHigherOptionYesNo</t>
  </si>
  <si>
    <t>OptionLA2YesNo</t>
  </si>
  <si>
    <t>AllowsLA2CoverYesNo</t>
  </si>
  <si>
    <t>CanAddLA2YesNo</t>
  </si>
  <si>
    <t>OptionChildYesNo</t>
  </si>
  <si>
    <t>AllowsChildCoverYesNo</t>
  </si>
  <si>
    <t>CanAddChildYesNo</t>
  </si>
  <si>
    <t>PotentialBumpUpCategory</t>
  </si>
  <si>
    <t>Can the policy be bumped up?</t>
  </si>
  <si>
    <t>Campaign</t>
  </si>
  <si>
    <t>Campaign Code</t>
  </si>
  <si>
    <t>Campaign Name</t>
  </si>
  <si>
    <t>Highest Option</t>
  </si>
  <si>
    <t>Platinum Age</t>
  </si>
  <si>
    <t>Reference Number</t>
  </si>
  <si>
    <t>Can a higher option be selected?</t>
  </si>
  <si>
    <t xml:space="preserve">Current Option </t>
  </si>
  <si>
    <t>Does current option offer LA2 cover?</t>
  </si>
  <si>
    <t>Has cover for LA2 been specified</t>
  </si>
  <si>
    <t>Has cover for child been specified</t>
  </si>
  <si>
    <t>Does current option offer child cover?</t>
  </si>
  <si>
    <t>Can child cover be added?</t>
  </si>
  <si>
    <t>Can LA2 cover be added?</t>
  </si>
  <si>
    <t>Option Comparison</t>
  </si>
  <si>
    <t>LA 2 Cover</t>
  </si>
  <si>
    <t>Child Cover</t>
  </si>
  <si>
    <t>Bump-Up Potential Report</t>
  </si>
  <si>
    <t>Report Date:</t>
  </si>
  <si>
    <t>Potential Bump Up Category</t>
  </si>
  <si>
    <t>Summary</t>
  </si>
  <si>
    <t>Highest Premium</t>
  </si>
  <si>
    <t>Current Premium</t>
  </si>
  <si>
    <t>Total Sales</t>
  </si>
  <si>
    <t>%</t>
  </si>
  <si>
    <t>Total</t>
  </si>
  <si>
    <t>Total Possible Bump-Ups Breakdown</t>
  </si>
  <si>
    <t>Category 1</t>
  </si>
  <si>
    <t>Category 1 %</t>
  </si>
  <si>
    <t>Category 2</t>
  </si>
  <si>
    <t>Category 2 %</t>
  </si>
  <si>
    <t>Category 3</t>
  </si>
  <si>
    <t>Category 3 %</t>
  </si>
  <si>
    <t>General</t>
  </si>
  <si>
    <t>Non-Possible Bump-Ups</t>
  </si>
  <si>
    <t>Totals:</t>
  </si>
  <si>
    <t>CurrentTotalPremium</t>
  </si>
  <si>
    <t>HighestOptionTotalPremium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</si>
  <si>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</si>
  <si>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</si>
  <si>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</si>
  <si>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</si>
  <si>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</si>
  <si>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</si>
  <si>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</si>
  <si>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</si>
  <si>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</si>
  <si>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</si>
  <si>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</si>
  <si>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</si>
  <si>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</si>
  <si>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</si>
  <si>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</si>
  <si>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</si>
  <si>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</si>
  <si>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</si>
  <si>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</si>
  <si>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</si>
  <si>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</si>
  <si>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Sales</t>
  </si>
  <si>
    <t>PotentialBumpUpCategory1</t>
  </si>
  <si>
    <t>PotentialBumpUpCategory2</t>
  </si>
  <si>
    <t>PotentialBumpUpCategory3</t>
  </si>
  <si>
    <t>NonPotentialBumpUp</t>
  </si>
  <si>
    <t>Bump-Up Potential Report - Summary</t>
  </si>
  <si>
    <t>=C#ROW#/B#ROW#</t>
  </si>
  <si>
    <t>=E#ROW#/B#ROW#</t>
  </si>
  <si>
    <t>=C#ROW#+E#ROW#+G#ROW#</t>
  </si>
  <si>
    <t>=I#ROW#/B#ROW#</t>
  </si>
  <si>
    <t>=K#ROW#/B#ROW#</t>
  </si>
  <si>
    <t xml:space="preserve">For all sales made between </t>
  </si>
  <si>
    <t>Difference in premium</t>
  </si>
  <si>
    <t>Premium</t>
  </si>
  <si>
    <t>Cover</t>
  </si>
  <si>
    <t>LA 1 Bump-Up Possibility</t>
  </si>
  <si>
    <t>LA 2 Bump-Up Possibility</t>
  </si>
  <si>
    <t>Child</t>
  </si>
  <si>
    <t>Can child cover be offered?</t>
  </si>
  <si>
    <t>Current Total Premium</t>
  </si>
  <si>
    <t>LA1 + LA2 Bump-Up Possibility</t>
  </si>
  <si>
    <t>Total Possible Bump-Ups</t>
  </si>
  <si>
    <t>LA1 Higher Cover</t>
  </si>
  <si>
    <t>% LA1 Higher Cover</t>
  </si>
  <si>
    <t>% Possible Bump-Ups</t>
  </si>
  <si>
    <t>LA2 Cover</t>
  </si>
  <si>
    <t>% LA2 Cover</t>
  </si>
  <si>
    <t>% Child Cover</t>
  </si>
  <si>
    <t>PL Female Disability Base</t>
  </si>
  <si>
    <t>('A', 'CampaignName'),</t>
  </si>
  <si>
    <t>PLFDB</t>
  </si>
  <si>
    <t>('B', 'CampaignCode'),</t>
  </si>
  <si>
    <t>('C', 'Batch'),</t>
  </si>
  <si>
    <t>gshm91001371595</t>
  </si>
  <si>
    <t>('D', 'RefNo'),</t>
  </si>
  <si>
    <t>('E', 'PlatinumAge'),</t>
  </si>
  <si>
    <t>Nthabiseng Leshwedi</t>
  </si>
  <si>
    <t>('F', 'SalesConsultant'),</t>
  </si>
  <si>
    <t>('G', 'DateOfSale'),</t>
  </si>
  <si>
    <t>CurrentTotalCost</t>
  </si>
  <si>
    <t>('J', 'CurrentTotalCost'),</t>
  </si>
  <si>
    <t>=L#ROW#-J#ROW#</t>
  </si>
  <si>
    <t>('K', '=L#ROW#-J#ROW#'),</t>
  </si>
  <si>
    <t>LA1BumpUpPossibilityCover</t>
  </si>
  <si>
    <t>('M', 'LA1BumpUpPossibilityCover'),</t>
  </si>
  <si>
    <t>LA1BumpUpPossibilityCost</t>
  </si>
  <si>
    <t>('L', 'LA1BumpUpPossibilityCost'),</t>
  </si>
  <si>
    <t>=O#ROW#-J#ROW#</t>
  </si>
  <si>
    <t>('N', '=O#ROW#-J#ROW#'),</t>
  </si>
  <si>
    <t>LA2BumpUpPossibilityCover</t>
  </si>
  <si>
    <t>('P', 'LA2BumpUpPossibilityCover'),</t>
  </si>
  <si>
    <t>LA2BumpUpPossibilityCost</t>
  </si>
  <si>
    <t>('O', 'LA2BumpUpPossibilityCost'),</t>
  </si>
  <si>
    <t>=R#ROW#-J#ROW#</t>
  </si>
  <si>
    <t>('Q', '=R#ROW#-J#ROW#'),</t>
  </si>
  <si>
    <t>LA1AndLA2BumpUpPossibilityCover</t>
  </si>
  <si>
    <t>('S', 'LA1AndLA2BumpUpPossibilityCover'),</t>
  </si>
  <si>
    <t>LA1AndLA2BumpUpPossibilityCost</t>
  </si>
  <si>
    <t>('R', 'LA1AndLA2BumpUpPossibilityCost'),</t>
  </si>
  <si>
    <t>CanChildBeAddedYesNo</t>
  </si>
  <si>
    <t>Yes</t>
  </si>
  <si>
    <t>('T', 'CanChildBeAddedYesNo'),</t>
  </si>
  <si>
    <t>CanPolicyBeBumpedUpYesNo</t>
  </si>
  <si>
    <t>('H', 'CanPolicyBeBumpedUpYesNo'),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</si>
</sst>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R&quot;\ #,##0.00"/>
    <numFmt numFmtId="165" formatCode="yyyy/mm/dd\ h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Alignment="1">
      <alignment horizontal="right"/>
    </xf>
    <xf numFmtId="0" fontId="2" fillId="0" borderId="17" xfId="0" applyFont="1" applyBorder="1" applyAlignment="1">
      <alignment horizontal="center" vertical="center" wrapText="1"/>
    </xf>
    <xf numFmtId="164" fontId="0" fillId="0" borderId="30" xfId="0" applyNumberFormat="1" applyBorder="1"/>
    <xf numFmtId="0" fontId="2" fillId="0" borderId="16" xfId="0" applyFont="1" applyBorder="1" applyAlignment="1">
      <alignment horizontal="center" vertical="center" wrapText="1"/>
    </xf>
    <xf numFmtId="164" fontId="0" fillId="0" borderId="26" xfId="0" applyNumberFormat="1" applyBorder="1"/>
    <xf numFmtId="0" fontId="0" fillId="2" borderId="28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0" xfId="0" applyNumberFormat="1" applyBorder="1"/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 wrapText="1"/>
    </xf>
    <xf numFmtId="10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right"/>
    </xf>
    <xf numFmtId="0" fontId="2" fillId="0" borderId="7" xfId="0" applyFont="1" applyBorder="1" applyAlignment="1">
      <alignment horizontal="center" vertical="center" wrapText="1"/>
    </xf>
    <xf numFmtId="0" fontId="0" fillId="0" borderId="31" xfId="0" applyBorder="1" applyAlignment="1">
      <alignment horizontal="right"/>
    </xf>
    <xf numFmtId="0" fontId="0" fillId="0" borderId="3" xfId="0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10" fontId="2" fillId="2" borderId="1" xfId="0" applyNumberFormat="1" applyFont="1" applyFill="1" applyBorder="1" applyAlignment="1">
      <alignment horizontal="center" vertical="center" wrapText="1"/>
    </xf>
    <xf numFmtId="10" fontId="0" fillId="2" borderId="3" xfId="1" applyNumberFormat="1" applyFont="1" applyFill="1" applyBorder="1" applyAlignment="1">
      <alignment horizontal="right"/>
    </xf>
    <xf numFmtId="10" fontId="2" fillId="2" borderId="13" xfId="0" applyNumberFormat="1" applyFont="1" applyFill="1" applyBorder="1" applyAlignment="1">
      <alignment horizontal="right"/>
    </xf>
    <xf numFmtId="10" fontId="2" fillId="2" borderId="8" xfId="0" applyNumberFormat="1" applyFont="1" applyFill="1" applyBorder="1" applyAlignment="1">
      <alignment horizontal="center" vertical="center" wrapText="1"/>
    </xf>
    <xf numFmtId="10" fontId="0" fillId="2" borderId="32" xfId="0" applyNumberFormat="1" applyFill="1" applyBorder="1" applyAlignment="1">
      <alignment horizontal="right"/>
    </xf>
    <xf numFmtId="10" fontId="2" fillId="2" borderId="14" xfId="0" applyNumberFormat="1" applyFont="1" applyFill="1" applyBorder="1" applyAlignment="1">
      <alignment horizontal="right"/>
    </xf>
    <xf numFmtId="0" fontId="2" fillId="0" borderId="29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right"/>
    </xf>
    <xf numFmtId="0" fontId="2" fillId="2" borderId="7" xfId="0" applyFont="1" applyFill="1" applyBorder="1" applyAlignment="1">
      <alignment horizontal="center" vertical="center" wrapText="1"/>
    </xf>
    <xf numFmtId="0" fontId="0" fillId="2" borderId="31" xfId="0" applyFill="1" applyBorder="1" applyAlignment="1">
      <alignment horizontal="right"/>
    </xf>
    <xf numFmtId="10" fontId="0" fillId="2" borderId="32" xfId="1" applyNumberFormat="1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9" fontId="0" fillId="0" borderId="0" xfId="1" applyFont="1"/>
    <xf numFmtId="9" fontId="2" fillId="2" borderId="8" xfId="1" applyFont="1" applyFill="1" applyBorder="1" applyAlignment="1">
      <alignment horizontal="center" vertical="center" wrapText="1"/>
    </xf>
    <xf numFmtId="9" fontId="2" fillId="2" borderId="14" xfId="1" applyFont="1" applyFill="1" applyBorder="1" applyAlignment="1">
      <alignment horizontal="right"/>
    </xf>
    <xf numFmtId="9" fontId="0" fillId="0" borderId="0" xfId="1" applyFont="1" applyAlignment="1">
      <alignment horizontal="right"/>
    </xf>
    <xf numFmtId="0" fontId="0" fillId="0" borderId="34" xfId="0" applyBorder="1" applyAlignment="1">
      <alignment horizontal="left"/>
    </xf>
    <xf numFmtId="0" fontId="0" fillId="0" borderId="0" xfId="0" applyAlignment="1">
      <alignment horizontal="center"/>
    </xf>
    <xf numFmtId="164" fontId="2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Border="1"/>
    <xf numFmtId="0" fontId="0" fillId="0" borderId="0" xfId="0"/>
    <xf numFmtId="0" fontId="0" fillId="0" borderId="0" xfId="0"/>
    <xf numFmtId="0" fontId="0" fillId="3" borderId="0" xfId="0" applyFill="1"/>
    <xf numFmtId="14" fontId="0" fillId="3" borderId="0" xfId="0" applyNumberFormat="1" applyFill="1"/>
    <xf numFmtId="0" fontId="0" fillId="3" borderId="0" xfId="0" quotePrefix="1" applyFill="1"/>
    <xf numFmtId="0" fontId="2" fillId="0" borderId="1" xfId="0" applyFont="1" applyFill="1" applyBorder="1" applyAlignment="1">
      <alignment horizontal="center" vertical="center" wrapText="1"/>
    </xf>
    <xf numFmtId="9" fontId="2" fillId="0" borderId="1" xfId="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0" fontId="0" fillId="0" borderId="1" xfId="1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0" fontId="0" fillId="0" borderId="1" xfId="0" applyNumberForma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10" fontId="2" fillId="0" borderId="1" xfId="1" applyNumberFormat="1" applyFont="1" applyFill="1" applyBorder="1" applyAlignment="1">
      <alignment horizontal="right"/>
    </xf>
    <xf numFmtId="10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14" fontId="0" fillId="0" borderId="1" xfId="0" applyNumberFormat="1" applyFill="1" applyBorder="1"/>
    <xf numFmtId="164" fontId="0" fillId="0" borderId="1" xfId="0" applyNumberFormat="1" applyFill="1" applyBorder="1"/>
    <xf numFmtId="0" fontId="0" fillId="0" borderId="1" xfId="0" applyNumberFormat="1" applyFill="1" applyBorder="1"/>
    <xf numFmtId="0" fontId="2" fillId="0" borderId="0" xfId="0" applyFont="1" applyFill="1" applyAlignment="1">
      <alignment horizontal="right"/>
    </xf>
    <xf numFmtId="164" fontId="0" fillId="0" borderId="0" xfId="0" applyNumberFormat="1" applyFill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2" fillId="0" borderId="1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tabSelected="1" view="pageLayout" zoomScaleNormal="100" workbookViewId="0">
      <selection activeCell="B11" sqref="B11"/>
    </sheetView>
  </sheetViews>
  <sheetFormatPr defaultRowHeight="15" x14ac:dyDescent="0.25"/>
  <cols>
    <col min="1" max="1" width="39" style="68" customWidth="1"/>
    <col min="2" max="2" width="5.85546875" style="65" bestFit="1" customWidth="1"/>
    <col min="3" max="3" width="10.42578125" style="65" bestFit="1" customWidth="1"/>
    <col min="4" max="4" width="10.5703125" style="34" customWidth="1"/>
    <col min="5" max="5" width="7.7109375" style="65" customWidth="1"/>
    <col min="6" max="6" width="8.85546875" style="34" bestFit="1" customWidth="1"/>
    <col min="7" max="7" width="8.85546875" style="65" bestFit="1" customWidth="1"/>
    <col min="8" max="8" width="8.85546875" style="34" bestFit="1" customWidth="1"/>
    <col min="9" max="9" width="7.5703125" style="65" customWidth="1"/>
    <col min="10" max="10" width="7.5703125" style="60" bestFit="1" customWidth="1"/>
    <col min="11" max="11" width="7" style="68" customWidth="1"/>
    <col min="12" max="12" width="10.28515625" style="34" customWidth="1"/>
    <col min="13" max="16384" width="9.140625" style="68"/>
  </cols>
  <sheetData>
    <row r="1" spans="1:13" ht="26.25" x14ac:dyDescent="0.4">
      <c r="A1" s="97" t="s">
        <v>89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31"/>
    </row>
    <row r="2" spans="1:13" ht="3.6" customHeight="1" x14ac:dyDescent="0.25"/>
    <row r="3" spans="1:13" x14ac:dyDescent="0.25">
      <c r="A3" s="98" t="s">
        <v>95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</row>
    <row r="4" spans="1:13" ht="3.6" customHeight="1" x14ac:dyDescent="0.25"/>
    <row r="5" spans="1:13" x14ac:dyDescent="0.25">
      <c r="I5" s="99" t="s">
        <v>43</v>
      </c>
      <c r="J5" s="99"/>
      <c r="K5" s="100">
        <v>42619.547758831017</v>
      </c>
      <c r="L5" s="100"/>
    </row>
    <row r="6" spans="1:13" ht="3.6" customHeight="1" x14ac:dyDescent="0.25"/>
    <row r="7" spans="1:13" s="32" customFormat="1" ht="30.75" customHeight="1" x14ac:dyDescent="0.25">
      <c r="A7" s="36" t="s">
        <v>58</v>
      </c>
      <c r="B7" s="101" t="s">
        <v>51</v>
      </c>
      <c r="C7" s="101"/>
      <c r="D7" s="101"/>
      <c r="E7" s="101"/>
      <c r="F7" s="101"/>
      <c r="G7" s="101"/>
      <c r="H7" s="101"/>
      <c r="I7" s="101"/>
      <c r="J7" s="101"/>
      <c r="K7" s="101" t="s">
        <v>59</v>
      </c>
      <c r="L7" s="101"/>
      <c r="M7" s="33"/>
    </row>
    <row r="8" spans="1:13" s="32" customFormat="1" ht="45" x14ac:dyDescent="0.25">
      <c r="A8" s="36" t="s">
        <v>25</v>
      </c>
      <c r="B8" s="36" t="s">
        <v>48</v>
      </c>
      <c r="C8" s="36" t="s">
        <v>105</v>
      </c>
      <c r="D8" s="74" t="s">
        <v>108</v>
      </c>
      <c r="E8" s="36" t="s">
        <v>106</v>
      </c>
      <c r="F8" s="75" t="s">
        <v>107</v>
      </c>
      <c r="G8" s="36" t="s">
        <v>109</v>
      </c>
      <c r="H8" s="75" t="s">
        <v>110</v>
      </c>
      <c r="I8" s="36" t="s">
        <v>41</v>
      </c>
      <c r="J8" s="75" t="s">
        <v>111</v>
      </c>
      <c r="K8" s="36" t="s">
        <v>50</v>
      </c>
      <c r="L8" s="75" t="s">
        <v>49</v>
      </c>
      <c r="M8" s="33"/>
    </row>
    <row r="9" spans="1:13" x14ac:dyDescent="0.25">
      <c r="A9" s="76"/>
      <c r="B9" s="77"/>
      <c r="C9" s="77"/>
      <c r="D9" s="78"/>
      <c r="E9" s="79"/>
      <c r="F9" s="78"/>
      <c r="G9" s="79"/>
      <c r="H9" s="78"/>
      <c r="I9" s="79"/>
      <c r="J9" s="78"/>
      <c r="K9" s="79"/>
      <c r="L9" s="80"/>
      <c r="M9" s="30"/>
    </row>
    <row r="10" spans="1:13" x14ac:dyDescent="0.25">
      <c r="A10" s="81" t="s">
        <v>60</v>
      </c>
      <c r="B10" s="81"/>
      <c r="C10" s="81"/>
      <c r="D10" s="82"/>
      <c r="E10" s="81"/>
      <c r="F10" s="83"/>
      <c r="G10" s="81"/>
      <c r="H10" s="83"/>
      <c r="I10" s="81"/>
      <c r="J10" s="83"/>
      <c r="K10" s="81"/>
      <c r="L10" s="83"/>
    </row>
    <row r="11" spans="1:13" x14ac:dyDescent="0.25">
      <c r="A11" s="10"/>
      <c r="B11" s="10"/>
      <c r="C11" s="10"/>
      <c r="D11" s="37"/>
      <c r="E11" s="10"/>
      <c r="F11" s="37"/>
      <c r="G11" s="10"/>
      <c r="H11" s="37"/>
      <c r="I11" s="10"/>
      <c r="J11" s="63"/>
      <c r="K11" s="10"/>
      <c r="L11" s="37"/>
    </row>
    <row r="12" spans="1:13" x14ac:dyDescent="0.25">
      <c r="A12" s="10">
        <v>1</v>
      </c>
      <c r="B12" s="10">
        <v>2</v>
      </c>
      <c r="C12" s="10">
        <v>3</v>
      </c>
      <c r="D12" s="10">
        <v>4</v>
      </c>
      <c r="E12" s="10">
        <v>5</v>
      </c>
      <c r="F12" s="10">
        <v>6</v>
      </c>
      <c r="G12" s="10">
        <v>7</v>
      </c>
      <c r="H12" s="10">
        <v>8</v>
      </c>
      <c r="I12" s="10">
        <v>9</v>
      </c>
      <c r="J12" s="63"/>
      <c r="K12" s="10">
        <v>11</v>
      </c>
      <c r="L12" s="10">
        <v>12</v>
      </c>
    </row>
    <row r="13" spans="1:13" x14ac:dyDescent="0.25">
      <c r="A13" s="10"/>
      <c r="B13" s="10"/>
      <c r="C13" s="10"/>
      <c r="D13" s="37"/>
      <c r="E13" s="10"/>
      <c r="F13" s="37"/>
      <c r="G13" s="10"/>
      <c r="H13" s="37"/>
      <c r="I13" s="10"/>
      <c r="J13" s="63"/>
      <c r="K13" s="10"/>
      <c r="L13" s="37"/>
    </row>
    <row r="14" spans="1:13" x14ac:dyDescent="0.25">
      <c r="A14" s="10"/>
      <c r="B14" s="10"/>
      <c r="C14" s="10"/>
      <c r="D14" s="37"/>
      <c r="E14" s="10"/>
      <c r="F14" s="37"/>
      <c r="G14" s="10"/>
      <c r="H14" s="37"/>
      <c r="I14" s="10"/>
      <c r="J14" s="63"/>
      <c r="K14" s="10"/>
      <c r="L14" s="37"/>
    </row>
    <row r="15" spans="1:13" x14ac:dyDescent="0.25">
      <c r="A15" s="10"/>
      <c r="B15" s="10"/>
      <c r="C15" s="10"/>
      <c r="D15" s="37"/>
      <c r="E15" s="10"/>
      <c r="F15" s="37"/>
      <c r="G15" s="10"/>
      <c r="H15" s="37"/>
      <c r="I15" s="10"/>
      <c r="J15" s="63"/>
      <c r="K15" s="10"/>
      <c r="L15" s="37"/>
    </row>
    <row r="16" spans="1:13" x14ac:dyDescent="0.25">
      <c r="A16" s="10"/>
      <c r="B16" s="10"/>
      <c r="C16" s="10"/>
      <c r="D16" s="37"/>
      <c r="E16" s="10"/>
      <c r="F16" s="37"/>
      <c r="G16" s="10"/>
      <c r="H16" s="37"/>
      <c r="I16" s="10"/>
      <c r="J16" s="63"/>
      <c r="K16" s="10"/>
      <c r="L16" s="37"/>
    </row>
    <row r="17" spans="1:12" x14ac:dyDescent="0.25">
      <c r="A17" s="10"/>
      <c r="B17" s="10"/>
      <c r="C17" s="10"/>
      <c r="D17" s="37"/>
      <c r="E17" s="10"/>
      <c r="F17" s="37"/>
      <c r="G17" s="10"/>
      <c r="H17" s="37"/>
      <c r="I17" s="10"/>
      <c r="J17" s="63"/>
      <c r="K17" s="10"/>
      <c r="L17" s="37"/>
    </row>
    <row r="18" spans="1:12" x14ac:dyDescent="0.25">
      <c r="A18" s="10"/>
      <c r="B18" s="10"/>
      <c r="C18" s="10"/>
      <c r="D18" s="37"/>
      <c r="E18" s="10"/>
      <c r="F18" s="37"/>
      <c r="G18" s="10"/>
      <c r="H18" s="37"/>
      <c r="I18" s="10"/>
      <c r="J18" s="63"/>
      <c r="K18" s="10"/>
      <c r="L18" s="37"/>
    </row>
    <row r="19" spans="1:12" x14ac:dyDescent="0.25">
      <c r="A19" s="10"/>
      <c r="B19" s="10"/>
      <c r="C19" s="10"/>
      <c r="D19" s="37"/>
      <c r="E19" s="10"/>
      <c r="F19" s="37"/>
      <c r="G19" s="10"/>
      <c r="H19" s="37"/>
      <c r="I19" s="10"/>
      <c r="J19" s="63"/>
      <c r="K19" s="10"/>
      <c r="L19" s="37"/>
    </row>
    <row r="20" spans="1:12" x14ac:dyDescent="0.25">
      <c r="A20" s="10"/>
      <c r="B20" s="10"/>
      <c r="C20" s="10"/>
      <c r="D20" s="37"/>
      <c r="E20" s="10"/>
      <c r="F20" s="37"/>
      <c r="G20" s="10"/>
      <c r="H20" s="37"/>
      <c r="I20" s="10"/>
      <c r="J20" s="63"/>
      <c r="K20" s="10"/>
      <c r="L20" s="37"/>
    </row>
    <row r="21" spans="1:12" x14ac:dyDescent="0.25">
      <c r="A21" s="10"/>
      <c r="B21" s="10"/>
      <c r="C21" s="10"/>
      <c r="D21" s="37"/>
      <c r="E21" s="10"/>
      <c r="F21" s="37"/>
      <c r="G21" s="10"/>
      <c r="H21" s="37"/>
      <c r="I21" s="10"/>
      <c r="J21" s="63"/>
      <c r="K21" s="10"/>
      <c r="L21" s="37"/>
    </row>
    <row r="22" spans="1:12" x14ac:dyDescent="0.25">
      <c r="A22" s="10"/>
      <c r="B22" s="10"/>
      <c r="C22" s="10"/>
      <c r="D22" s="37"/>
      <c r="E22" s="10"/>
      <c r="F22" s="37"/>
      <c r="G22" s="10"/>
      <c r="H22" s="37"/>
      <c r="I22" s="10"/>
      <c r="J22" s="63"/>
      <c r="K22" s="10"/>
      <c r="L22" s="37"/>
    </row>
    <row r="23" spans="1:12" x14ac:dyDescent="0.25">
      <c r="A23" s="10"/>
      <c r="B23" s="10"/>
      <c r="C23" s="10"/>
      <c r="D23" s="37"/>
      <c r="E23" s="10"/>
      <c r="F23" s="37"/>
      <c r="G23" s="10"/>
      <c r="H23" s="37"/>
      <c r="I23" s="10"/>
      <c r="J23" s="63"/>
      <c r="K23" s="10"/>
      <c r="L23" s="37"/>
    </row>
    <row r="24" spans="1:12" x14ac:dyDescent="0.25">
      <c r="A24" s="10"/>
      <c r="B24" s="10"/>
      <c r="C24" s="10"/>
      <c r="D24" s="37"/>
      <c r="E24" s="10"/>
      <c r="F24" s="37"/>
      <c r="G24" s="10"/>
      <c r="H24" s="37"/>
      <c r="I24" s="10"/>
      <c r="J24" s="63"/>
      <c r="K24" s="10"/>
      <c r="L24" s="37"/>
    </row>
    <row r="25" spans="1:12" x14ac:dyDescent="0.25">
      <c r="A25" s="10"/>
      <c r="B25" s="10"/>
      <c r="C25" s="10"/>
      <c r="D25" s="37"/>
      <c r="E25" s="10"/>
      <c r="F25" s="37"/>
      <c r="G25" s="10"/>
      <c r="H25" s="37"/>
      <c r="I25" s="10"/>
      <c r="J25" s="63"/>
      <c r="K25" s="10"/>
      <c r="L25" s="37"/>
    </row>
    <row r="26" spans="1:12" x14ac:dyDescent="0.25">
      <c r="A26" s="10"/>
      <c r="B26" s="10"/>
      <c r="C26" s="10"/>
      <c r="D26" s="37"/>
      <c r="E26" s="10"/>
      <c r="F26" s="37"/>
      <c r="G26" s="10"/>
      <c r="H26" s="37"/>
      <c r="I26" s="10"/>
      <c r="J26" s="63"/>
      <c r="K26" s="10"/>
      <c r="L26" s="37"/>
    </row>
    <row r="27" spans="1:12" x14ac:dyDescent="0.25">
      <c r="A27" s="10"/>
      <c r="B27" s="10"/>
      <c r="C27" s="10"/>
      <c r="D27" s="37"/>
      <c r="E27" s="10"/>
      <c r="F27" s="37"/>
      <c r="G27" s="10"/>
      <c r="H27" s="37"/>
      <c r="I27" s="10"/>
      <c r="J27" s="63"/>
      <c r="K27" s="10"/>
      <c r="L27" s="37"/>
    </row>
    <row r="28" spans="1:12" x14ac:dyDescent="0.25">
      <c r="A28" s="10"/>
      <c r="B28" s="10"/>
      <c r="C28" s="10"/>
      <c r="D28" s="37"/>
      <c r="E28" s="10"/>
      <c r="F28" s="37"/>
      <c r="G28" s="10"/>
      <c r="H28" s="37"/>
      <c r="I28" s="10"/>
      <c r="J28" s="63"/>
      <c r="K28" s="10"/>
      <c r="L28" s="37"/>
    </row>
    <row r="29" spans="1:12" x14ac:dyDescent="0.25">
      <c r="A29" s="10"/>
      <c r="B29" s="10"/>
      <c r="C29" s="10"/>
      <c r="D29" s="37"/>
      <c r="E29" s="10"/>
      <c r="F29" s="37"/>
      <c r="G29" s="10"/>
      <c r="H29" s="37"/>
      <c r="I29" s="10"/>
      <c r="J29" s="63"/>
      <c r="K29" s="10"/>
      <c r="L29" s="37"/>
    </row>
    <row r="30" spans="1:12" x14ac:dyDescent="0.25">
      <c r="A30" s="10"/>
      <c r="B30" s="10"/>
      <c r="C30" s="10"/>
      <c r="D30" s="37"/>
      <c r="E30" s="10"/>
      <c r="F30" s="37"/>
      <c r="G30" s="10"/>
      <c r="H30" s="37"/>
      <c r="I30" s="10"/>
      <c r="J30" s="63"/>
      <c r="K30" s="10"/>
      <c r="L30" s="37"/>
    </row>
    <row r="31" spans="1:12" x14ac:dyDescent="0.25">
      <c r="A31" s="10"/>
      <c r="B31" s="10"/>
      <c r="C31" s="10"/>
      <c r="D31" s="37"/>
      <c r="E31" s="10"/>
      <c r="F31" s="37"/>
      <c r="G31" s="10"/>
      <c r="H31" s="37"/>
      <c r="I31" s="10"/>
      <c r="J31" s="63"/>
      <c r="K31" s="10"/>
      <c r="L31" s="37"/>
    </row>
    <row r="32" spans="1:12" x14ac:dyDescent="0.25">
      <c r="A32" s="10"/>
      <c r="B32" s="10"/>
      <c r="C32" s="10"/>
      <c r="D32" s="37"/>
      <c r="E32" s="10"/>
      <c r="F32" s="37"/>
      <c r="G32" s="10"/>
      <c r="H32" s="37"/>
      <c r="I32" s="10"/>
      <c r="J32" s="63"/>
      <c r="K32" s="10"/>
      <c r="L32" s="37"/>
    </row>
    <row r="33" spans="1:12" x14ac:dyDescent="0.25">
      <c r="A33" s="10"/>
      <c r="B33" s="10"/>
      <c r="C33" s="10"/>
      <c r="D33" s="37"/>
      <c r="E33" s="10"/>
      <c r="F33" s="37"/>
      <c r="G33" s="10"/>
      <c r="H33" s="37"/>
      <c r="I33" s="10"/>
      <c r="J33" s="63"/>
      <c r="K33" s="10"/>
      <c r="L33" s="37"/>
    </row>
    <row r="34" spans="1:12" x14ac:dyDescent="0.25">
      <c r="A34" s="10"/>
      <c r="B34" s="10"/>
      <c r="C34" s="10"/>
      <c r="D34" s="37"/>
      <c r="E34" s="10"/>
      <c r="F34" s="37"/>
      <c r="G34" s="10"/>
      <c r="H34" s="37"/>
      <c r="I34" s="10"/>
      <c r="J34" s="63"/>
      <c r="K34" s="10"/>
      <c r="L34" s="37"/>
    </row>
  </sheetData>
  <mergeCells count="6">
    <mergeCell ref="A1:L1"/>
    <mergeCell ref="A3:L3"/>
    <mergeCell ref="I5:J5"/>
    <mergeCell ref="K5:L5"/>
    <mergeCell ref="B7:J7"/>
    <mergeCell ref="K7:L7"/>
  </mergeCells>
  <pageMargins left="0.23622047244094491" right="0.23622047244094491" top="0.74803149606299213" bottom="0.74803149606299213" header="0.31496062992125984" footer="0.31496062992125984"/>
  <pageSetup scale="77" fitToHeight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showGridLines="0" view="pageLayout" zoomScaleNormal="100" workbookViewId="0">
      <selection activeCell="B9" sqref="B9"/>
    </sheetView>
  </sheetViews>
  <sheetFormatPr defaultRowHeight="15" x14ac:dyDescent="0.25"/>
  <cols>
    <col min="1" max="1" width="39" customWidth="1"/>
    <col min="2" max="2" width="5.85546875" style="29" bestFit="1" customWidth="1"/>
    <col min="3" max="3" width="8.5703125" style="29" customWidth="1"/>
    <col min="4" max="4" width="8.85546875" style="34" bestFit="1" customWidth="1"/>
    <col min="5" max="5" width="8.85546875" style="29" bestFit="1" customWidth="1"/>
    <col min="6" max="6" width="8.85546875" style="34" bestFit="1" customWidth="1"/>
    <col min="7" max="7" width="8.85546875" style="29" bestFit="1" customWidth="1"/>
    <col min="8" max="8" width="8.85546875" style="34" bestFit="1" customWidth="1"/>
    <col min="9" max="9" width="5.7109375" style="29" bestFit="1" customWidth="1"/>
    <col min="10" max="10" width="7.140625" style="60" bestFit="1" customWidth="1"/>
    <col min="11" max="11" width="7.5703125" style="16" customWidth="1"/>
    <col min="12" max="12" width="9.5703125" style="34" customWidth="1"/>
    <col min="13" max="13" width="9.140625" style="16"/>
  </cols>
  <sheetData>
    <row r="1" spans="1:13" ht="27" thickBot="1" x14ac:dyDescent="0.45">
      <c r="A1" s="102" t="s">
        <v>89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31"/>
    </row>
    <row r="2" spans="1:13" ht="3.6" customHeight="1" x14ac:dyDescent="0.25"/>
    <row r="3" spans="1:13" s="16" customFormat="1" x14ac:dyDescent="0.25">
      <c r="A3" s="98" t="s">
        <v>95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</row>
    <row r="4" spans="1:13" s="16" customFormat="1" ht="3.6" customHeight="1" x14ac:dyDescent="0.25">
      <c r="B4" s="29"/>
      <c r="C4" s="29"/>
      <c r="D4" s="34"/>
      <c r="E4" s="29"/>
      <c r="F4" s="34"/>
      <c r="G4" s="29"/>
      <c r="H4" s="34"/>
      <c r="I4" s="29"/>
      <c r="J4" s="60"/>
      <c r="L4" s="34"/>
    </row>
    <row r="5" spans="1:13" x14ac:dyDescent="0.25">
      <c r="I5" s="98" t="s">
        <v>43</v>
      </c>
      <c r="J5" s="98"/>
      <c r="K5" s="100">
        <v>42619.547758831017</v>
      </c>
      <c r="L5" s="100"/>
    </row>
    <row r="6" spans="1:13" ht="3.6" customHeight="1" thickBot="1" x14ac:dyDescent="0.3">
      <c r="A6" s="16"/>
    </row>
    <row r="7" spans="1:13" s="32" customFormat="1" ht="30.75" customHeight="1" x14ac:dyDescent="0.25">
      <c r="A7" s="49" t="s">
        <v>58</v>
      </c>
      <c r="B7" s="105" t="s">
        <v>51</v>
      </c>
      <c r="C7" s="107"/>
      <c r="D7" s="107"/>
      <c r="E7" s="107"/>
      <c r="F7" s="107"/>
      <c r="G7" s="107"/>
      <c r="H7" s="107"/>
      <c r="I7" s="107"/>
      <c r="J7" s="106"/>
      <c r="K7" s="105" t="s">
        <v>59</v>
      </c>
      <c r="L7" s="106"/>
      <c r="M7" s="33"/>
    </row>
    <row r="8" spans="1:13" s="32" customFormat="1" ht="30" x14ac:dyDescent="0.25">
      <c r="A8" s="50" t="s">
        <v>25</v>
      </c>
      <c r="B8" s="52" t="s">
        <v>48</v>
      </c>
      <c r="C8" s="35" t="s">
        <v>52</v>
      </c>
      <c r="D8" s="43" t="s">
        <v>53</v>
      </c>
      <c r="E8" s="35" t="s">
        <v>54</v>
      </c>
      <c r="F8" s="43" t="s">
        <v>55</v>
      </c>
      <c r="G8" s="35" t="s">
        <v>56</v>
      </c>
      <c r="H8" s="43" t="s">
        <v>57</v>
      </c>
      <c r="I8" s="36" t="s">
        <v>50</v>
      </c>
      <c r="J8" s="61" t="s">
        <v>49</v>
      </c>
      <c r="K8" s="38" t="s">
        <v>50</v>
      </c>
      <c r="L8" s="46" t="s">
        <v>49</v>
      </c>
      <c r="M8" s="33"/>
    </row>
    <row r="9" spans="1:13" ht="15.75" thickBot="1" x14ac:dyDescent="0.3">
      <c r="A9" s="64"/>
      <c r="B9" s="53"/>
      <c r="C9" s="40"/>
      <c r="D9" s="44"/>
      <c r="E9" s="40"/>
      <c r="F9" s="44"/>
      <c r="G9" s="40"/>
      <c r="H9" s="44"/>
      <c r="I9" s="40"/>
      <c r="J9" s="54"/>
      <c r="K9" s="39"/>
      <c r="L9" s="47"/>
      <c r="M9" s="30"/>
    </row>
    <row r="10" spans="1:13" ht="15.75" thickBot="1" x14ac:dyDescent="0.3">
      <c r="A10" s="51" t="s">
        <v>60</v>
      </c>
      <c r="B10" s="55"/>
      <c r="C10" s="42"/>
      <c r="D10" s="45"/>
      <c r="E10" s="42"/>
      <c r="F10" s="45"/>
      <c r="G10" s="42"/>
      <c r="H10" s="45"/>
      <c r="I10" s="42"/>
      <c r="J10" s="62"/>
      <c r="K10" s="41"/>
      <c r="L10" s="48"/>
    </row>
    <row r="11" spans="1:13" x14ac:dyDescent="0.25">
      <c r="A11" s="10"/>
      <c r="B11" s="10"/>
      <c r="C11" s="10"/>
      <c r="D11" s="37"/>
      <c r="E11" s="10"/>
      <c r="F11" s="37"/>
      <c r="G11" s="10"/>
      <c r="H11" s="37"/>
      <c r="I11" s="10"/>
      <c r="J11" s="63"/>
      <c r="K11" s="10"/>
      <c r="L11" s="37"/>
    </row>
    <row r="12" spans="1:13" x14ac:dyDescent="0.25">
      <c r="A12" s="10">
        <v>1</v>
      </c>
      <c r="B12" s="10">
        <v>2</v>
      </c>
      <c r="C12" s="10">
        <v>3</v>
      </c>
      <c r="D12" s="10">
        <v>4</v>
      </c>
      <c r="E12" s="10">
        <v>5</v>
      </c>
      <c r="F12" s="10">
        <v>6</v>
      </c>
      <c r="G12" s="10">
        <v>7</v>
      </c>
      <c r="H12" s="10">
        <v>8</v>
      </c>
      <c r="I12" s="10">
        <v>9</v>
      </c>
      <c r="J12" s="63"/>
      <c r="K12" s="10">
        <v>11</v>
      </c>
      <c r="L12" s="10">
        <v>12</v>
      </c>
    </row>
    <row r="13" spans="1:13" x14ac:dyDescent="0.25">
      <c r="A13" s="10"/>
      <c r="B13" s="10"/>
      <c r="C13" s="10"/>
      <c r="D13" s="37"/>
      <c r="E13" s="10"/>
      <c r="F13" s="37"/>
      <c r="G13" s="10"/>
      <c r="H13" s="37"/>
      <c r="I13" s="10"/>
      <c r="J13" s="63"/>
      <c r="K13" s="10"/>
      <c r="L13" s="37"/>
    </row>
    <row r="14" spans="1:13" x14ac:dyDescent="0.25">
      <c r="A14" s="10"/>
      <c r="B14" s="10"/>
      <c r="C14" s="10"/>
      <c r="D14" s="37"/>
      <c r="E14" s="10"/>
      <c r="F14" s="37"/>
      <c r="G14" s="10"/>
      <c r="H14" s="37"/>
      <c r="I14" s="10"/>
      <c r="J14" s="63"/>
      <c r="K14" s="10"/>
      <c r="L14" s="37"/>
    </row>
    <row r="15" spans="1:13" x14ac:dyDescent="0.25">
      <c r="A15" s="10"/>
      <c r="B15" s="10"/>
      <c r="C15" s="10"/>
      <c r="D15" s="37"/>
      <c r="E15" s="10"/>
      <c r="F15" s="37"/>
      <c r="G15" s="10"/>
      <c r="H15" s="37"/>
      <c r="I15" s="10"/>
      <c r="J15" s="63"/>
      <c r="K15" s="10"/>
      <c r="L15" s="37"/>
    </row>
    <row r="16" spans="1:13" x14ac:dyDescent="0.25">
      <c r="A16" s="10"/>
      <c r="B16" s="10"/>
      <c r="C16" s="10"/>
      <c r="D16" s="37"/>
      <c r="E16" s="10"/>
      <c r="F16" s="37"/>
      <c r="G16" s="10"/>
      <c r="H16" s="37"/>
      <c r="I16" s="10"/>
      <c r="J16" s="63"/>
      <c r="K16" s="10"/>
      <c r="L16" s="37"/>
    </row>
    <row r="17" spans="1:12" x14ac:dyDescent="0.25">
      <c r="A17" s="10"/>
      <c r="B17" s="10"/>
      <c r="C17" s="10"/>
      <c r="D17" s="37"/>
      <c r="E17" s="10"/>
      <c r="F17" s="37"/>
      <c r="G17" s="10"/>
      <c r="H17" s="37"/>
      <c r="I17" s="10"/>
      <c r="J17" s="63"/>
      <c r="K17" s="10"/>
      <c r="L17" s="37"/>
    </row>
    <row r="18" spans="1:12" x14ac:dyDescent="0.25">
      <c r="A18" s="10"/>
      <c r="B18" s="10"/>
      <c r="C18" s="10"/>
      <c r="D18" s="37"/>
      <c r="E18" s="10"/>
      <c r="F18" s="37"/>
      <c r="G18" s="10"/>
      <c r="H18" s="37"/>
      <c r="I18" s="10"/>
      <c r="J18" s="63"/>
      <c r="K18" s="10"/>
      <c r="L18" s="37"/>
    </row>
    <row r="19" spans="1:12" x14ac:dyDescent="0.25">
      <c r="A19" s="10"/>
      <c r="B19" s="10"/>
      <c r="C19" s="10"/>
      <c r="D19" s="37"/>
      <c r="E19" s="10"/>
      <c r="F19" s="37"/>
      <c r="G19" s="10"/>
      <c r="H19" s="37"/>
      <c r="I19" s="10"/>
      <c r="J19" s="63"/>
      <c r="K19" s="10"/>
      <c r="L19" s="37"/>
    </row>
    <row r="20" spans="1:12" x14ac:dyDescent="0.25">
      <c r="A20" s="10"/>
      <c r="B20" s="10"/>
      <c r="C20" s="10"/>
      <c r="D20" s="37"/>
      <c r="E20" s="10"/>
      <c r="F20" s="37"/>
      <c r="G20" s="10"/>
      <c r="H20" s="37"/>
      <c r="I20" s="10"/>
      <c r="J20" s="63"/>
      <c r="K20" s="10"/>
      <c r="L20" s="37"/>
    </row>
    <row r="21" spans="1:12" x14ac:dyDescent="0.25">
      <c r="A21" s="10"/>
      <c r="B21" s="10"/>
      <c r="C21" s="10"/>
      <c r="D21" s="37"/>
      <c r="E21" s="10"/>
      <c r="F21" s="37"/>
      <c r="G21" s="10"/>
      <c r="H21" s="37"/>
      <c r="I21" s="10"/>
      <c r="J21" s="63"/>
      <c r="K21" s="10"/>
      <c r="L21" s="37"/>
    </row>
    <row r="22" spans="1:12" x14ac:dyDescent="0.25">
      <c r="A22" s="10"/>
      <c r="B22" s="10"/>
      <c r="C22" s="10"/>
      <c r="D22" s="37"/>
      <c r="E22" s="10"/>
      <c r="F22" s="37"/>
      <c r="G22" s="10"/>
      <c r="H22" s="37"/>
      <c r="I22" s="10"/>
      <c r="J22" s="63"/>
      <c r="K22" s="10"/>
      <c r="L22" s="37"/>
    </row>
    <row r="23" spans="1:12" x14ac:dyDescent="0.25">
      <c r="A23" s="10"/>
      <c r="B23" s="10"/>
      <c r="C23" s="10"/>
      <c r="D23" s="37"/>
      <c r="E23" s="10"/>
      <c r="F23" s="37"/>
      <c r="G23" s="10"/>
      <c r="H23" s="37"/>
      <c r="I23" s="10"/>
      <c r="J23" s="63"/>
      <c r="K23" s="10"/>
      <c r="L23" s="37"/>
    </row>
    <row r="24" spans="1:12" x14ac:dyDescent="0.25">
      <c r="A24" s="10"/>
      <c r="B24" s="10"/>
      <c r="C24" s="10"/>
      <c r="D24" s="37"/>
      <c r="E24" s="10"/>
      <c r="F24" s="37"/>
      <c r="G24" s="10"/>
      <c r="H24" s="37"/>
      <c r="I24" s="10"/>
      <c r="J24" s="63"/>
      <c r="K24" s="10"/>
      <c r="L24" s="37"/>
    </row>
    <row r="25" spans="1:12" x14ac:dyDescent="0.25">
      <c r="A25" s="10"/>
      <c r="B25" s="10"/>
      <c r="C25" s="10"/>
      <c r="D25" s="37"/>
      <c r="E25" s="10"/>
      <c r="F25" s="37"/>
      <c r="G25" s="10"/>
      <c r="H25" s="37"/>
      <c r="I25" s="10"/>
      <c r="J25" s="63"/>
      <c r="K25" s="10"/>
      <c r="L25" s="37"/>
    </row>
    <row r="26" spans="1:12" x14ac:dyDescent="0.25">
      <c r="A26" s="10"/>
      <c r="B26" s="10"/>
      <c r="C26" s="10"/>
      <c r="D26" s="37"/>
      <c r="E26" s="10"/>
      <c r="F26" s="37"/>
      <c r="G26" s="10"/>
      <c r="H26" s="37"/>
      <c r="I26" s="10"/>
      <c r="J26" s="63"/>
      <c r="K26" s="10"/>
      <c r="L26" s="37"/>
    </row>
    <row r="27" spans="1:12" x14ac:dyDescent="0.25">
      <c r="A27" s="10"/>
      <c r="B27" s="10"/>
      <c r="C27" s="10"/>
      <c r="D27" s="37"/>
      <c r="E27" s="10"/>
      <c r="F27" s="37"/>
      <c r="G27" s="10"/>
      <c r="H27" s="37"/>
      <c r="I27" s="10"/>
      <c r="J27" s="63"/>
      <c r="K27" s="10"/>
      <c r="L27" s="37"/>
    </row>
    <row r="28" spans="1:12" x14ac:dyDescent="0.25">
      <c r="A28" s="10"/>
      <c r="B28" s="10"/>
      <c r="C28" s="10"/>
      <c r="D28" s="37"/>
      <c r="E28" s="10"/>
      <c r="F28" s="37"/>
      <c r="G28" s="10"/>
      <c r="H28" s="37"/>
      <c r="I28" s="10"/>
      <c r="J28" s="63"/>
      <c r="K28" s="10"/>
      <c r="L28" s="37"/>
    </row>
    <row r="29" spans="1:12" x14ac:dyDescent="0.25">
      <c r="A29" s="10"/>
      <c r="B29" s="10"/>
      <c r="C29" s="10"/>
      <c r="D29" s="37"/>
      <c r="E29" s="10"/>
      <c r="F29" s="37"/>
      <c r="G29" s="10"/>
      <c r="H29" s="37"/>
      <c r="I29" s="10"/>
      <c r="J29" s="63"/>
      <c r="K29" s="10"/>
      <c r="L29" s="37"/>
    </row>
    <row r="30" spans="1:12" x14ac:dyDescent="0.25">
      <c r="A30" s="10"/>
      <c r="B30" s="10"/>
      <c r="C30" s="10"/>
      <c r="D30" s="37"/>
      <c r="E30" s="10"/>
      <c r="F30" s="37"/>
      <c r="G30" s="10"/>
      <c r="H30" s="37"/>
      <c r="I30" s="10"/>
      <c r="J30" s="63"/>
      <c r="K30" s="10"/>
      <c r="L30" s="37"/>
    </row>
    <row r="31" spans="1:12" x14ac:dyDescent="0.25">
      <c r="A31" s="10"/>
      <c r="B31" s="10"/>
      <c r="C31" s="10"/>
      <c r="D31" s="37"/>
      <c r="E31" s="10"/>
      <c r="F31" s="37"/>
      <c r="G31" s="10"/>
      <c r="H31" s="37"/>
      <c r="I31" s="10"/>
      <c r="J31" s="63"/>
      <c r="K31" s="10"/>
      <c r="L31" s="37"/>
    </row>
    <row r="32" spans="1:12" x14ac:dyDescent="0.25">
      <c r="A32" s="10"/>
      <c r="B32" s="10"/>
      <c r="C32" s="10"/>
      <c r="D32" s="37"/>
      <c r="E32" s="10"/>
      <c r="F32" s="37"/>
      <c r="G32" s="10"/>
      <c r="H32" s="37"/>
      <c r="I32" s="10"/>
      <c r="J32" s="63"/>
      <c r="K32" s="10"/>
      <c r="L32" s="37"/>
    </row>
    <row r="33" spans="1:12" x14ac:dyDescent="0.25">
      <c r="A33" s="10"/>
      <c r="B33" s="10"/>
      <c r="C33" s="10"/>
      <c r="D33" s="37"/>
      <c r="E33" s="10"/>
      <c r="F33" s="37"/>
      <c r="G33" s="10"/>
      <c r="H33" s="37"/>
      <c r="I33" s="10"/>
      <c r="J33" s="63"/>
      <c r="K33" s="10"/>
      <c r="L33" s="37"/>
    </row>
    <row r="34" spans="1:12" x14ac:dyDescent="0.25">
      <c r="A34" s="10"/>
      <c r="B34" s="10"/>
      <c r="C34" s="10"/>
      <c r="D34" s="37"/>
      <c r="E34" s="10"/>
      <c r="F34" s="37"/>
      <c r="G34" s="10"/>
      <c r="H34" s="37"/>
      <c r="I34" s="10"/>
      <c r="J34" s="63"/>
      <c r="K34" s="10"/>
      <c r="L34" s="37"/>
    </row>
  </sheetData>
  <mergeCells count="6">
    <mergeCell ref="A1:L1"/>
    <mergeCell ref="K7:L7"/>
    <mergeCell ref="B7:J7"/>
    <mergeCell ref="K5:L5"/>
    <mergeCell ref="I5:J5"/>
    <mergeCell ref="A3:L3"/>
  </mergeCells>
  <pageMargins left="0.25" right="0.25" top="0.75" bottom="0.75" header="0.3" footer="0.3"/>
  <pageSetup scale="80" fitToHeight="0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2"/>
  <sheetViews>
    <sheetView view="pageLayout" zoomScaleNormal="100" workbookViewId="0">
      <selection activeCell="P12" sqref="P12"/>
    </sheetView>
  </sheetViews>
  <sheetFormatPr defaultRowHeight="15" x14ac:dyDescent="0.25"/>
  <cols>
    <col min="1" max="1" width="15.140625" style="16" bestFit="1" customWidth="1"/>
    <col min="2" max="2" width="9.7109375" style="16" bestFit="1" customWidth="1"/>
    <col min="3" max="3" width="9" style="16" bestFit="1" customWidth="1"/>
    <col min="4" max="4" width="16.85546875" style="16" bestFit="1" customWidth="1"/>
    <col min="5" max="5" width="9" style="16" bestFit="1" customWidth="1"/>
    <col min="6" max="6" width="26.42578125" style="16" bestFit="1" customWidth="1"/>
    <col min="7" max="7" width="10.42578125" style="16" bestFit="1" customWidth="1"/>
    <col min="8" max="8" width="15.7109375" style="16" customWidth="1"/>
    <col min="9" max="9" width="9.140625" style="65"/>
    <col min="10" max="10" width="9.140625" style="16"/>
    <col min="11" max="11" width="11.28515625" style="16" bestFit="1" customWidth="1"/>
    <col min="12" max="12" width="9.140625" style="16"/>
    <col min="13" max="13" width="13.42578125" style="16" bestFit="1" customWidth="1"/>
    <col min="14" max="14" width="11.28515625" style="16" customWidth="1"/>
    <col min="15" max="15" width="9.140625" style="16"/>
    <col min="16" max="16" width="13.42578125" style="16" bestFit="1" customWidth="1"/>
    <col min="17" max="17" width="11.28515625" style="16" customWidth="1"/>
    <col min="18" max="18" width="9.140625" style="16"/>
    <col min="19" max="19" width="13.42578125" style="16" bestFit="1" customWidth="1"/>
    <col min="20" max="16384" width="9.140625" style="16"/>
  </cols>
  <sheetData>
    <row r="1" spans="1:71" ht="26.25" x14ac:dyDescent="0.4">
      <c r="A1" s="97" t="s">
        <v>42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71" ht="6.95" customHeight="1" x14ac:dyDescent="0.25">
      <c r="A2" s="7"/>
      <c r="B2" s="7"/>
      <c r="C2" s="7"/>
      <c r="D2" s="7"/>
      <c r="E2" s="7"/>
      <c r="F2" s="7"/>
      <c r="G2" s="7"/>
      <c r="H2" s="7"/>
      <c r="I2" s="31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71" x14ac:dyDescent="0.25">
      <c r="A3" s="108" t="s">
        <v>95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71" ht="6.95" customHeight="1" x14ac:dyDescent="0.25">
      <c r="A4" s="7"/>
      <c r="B4" s="7"/>
      <c r="C4" s="7"/>
      <c r="D4" s="7"/>
      <c r="E4" s="7"/>
      <c r="F4" s="7"/>
      <c r="G4" s="7"/>
      <c r="H4" s="7"/>
      <c r="I4" s="31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71" x14ac:dyDescent="0.25">
      <c r="A5" s="7"/>
      <c r="B5" s="7"/>
      <c r="C5" s="7"/>
      <c r="D5" s="7"/>
      <c r="E5" s="7"/>
      <c r="F5" s="7"/>
      <c r="G5" s="7"/>
      <c r="H5" s="7"/>
      <c r="I5" s="31"/>
      <c r="J5" s="7"/>
      <c r="K5" s="7"/>
      <c r="L5" s="7"/>
      <c r="M5" s="7"/>
      <c r="N5" s="7"/>
      <c r="O5" s="7"/>
      <c r="P5" s="7"/>
      <c r="Q5" s="7"/>
      <c r="R5" s="90" t="s">
        <v>43</v>
      </c>
      <c r="S5" s="109">
        <v>42619.547758831017</v>
      </c>
      <c r="T5" s="109"/>
    </row>
    <row r="6" spans="1:71" ht="6.95" customHeight="1" x14ac:dyDescent="0.25">
      <c r="A6" s="7"/>
      <c r="B6" s="7"/>
      <c r="C6" s="7"/>
      <c r="D6" s="7"/>
      <c r="E6" s="7"/>
      <c r="F6" s="7"/>
      <c r="G6" s="7"/>
      <c r="H6" s="7"/>
      <c r="I6" s="31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71" x14ac:dyDescent="0.25">
      <c r="A7" s="111" t="s">
        <v>0</v>
      </c>
      <c r="B7" s="111"/>
      <c r="C7" s="111"/>
      <c r="D7" s="111"/>
      <c r="E7" s="111"/>
      <c r="F7" s="111"/>
      <c r="G7" s="111"/>
      <c r="H7" s="110" t="s">
        <v>1</v>
      </c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</row>
    <row r="8" spans="1:71" x14ac:dyDescent="0.25">
      <c r="A8" s="111"/>
      <c r="B8" s="111"/>
      <c r="C8" s="111"/>
      <c r="D8" s="111"/>
      <c r="E8" s="111"/>
      <c r="F8" s="111"/>
      <c r="G8" s="111"/>
      <c r="H8" s="110" t="s">
        <v>45</v>
      </c>
      <c r="I8" s="110"/>
      <c r="J8" s="110"/>
      <c r="K8" s="110" t="s">
        <v>99</v>
      </c>
      <c r="L8" s="110"/>
      <c r="M8" s="110"/>
      <c r="N8" s="110" t="s">
        <v>100</v>
      </c>
      <c r="O8" s="110"/>
      <c r="P8" s="110"/>
      <c r="Q8" s="110" t="s">
        <v>104</v>
      </c>
      <c r="R8" s="110"/>
      <c r="S8" s="110"/>
      <c r="T8" s="84" t="s">
        <v>101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71" s="17" customFormat="1" ht="45" x14ac:dyDescent="0.25">
      <c r="A9" s="36" t="s">
        <v>27</v>
      </c>
      <c r="B9" s="36" t="s">
        <v>26</v>
      </c>
      <c r="C9" s="36" t="s">
        <v>4</v>
      </c>
      <c r="D9" s="36" t="s">
        <v>30</v>
      </c>
      <c r="E9" s="36" t="s">
        <v>29</v>
      </c>
      <c r="F9" s="36" t="s">
        <v>7</v>
      </c>
      <c r="G9" s="36" t="s">
        <v>8</v>
      </c>
      <c r="H9" s="36" t="s">
        <v>24</v>
      </c>
      <c r="I9" s="36" t="s">
        <v>44</v>
      </c>
      <c r="J9" s="85" t="s">
        <v>103</v>
      </c>
      <c r="K9" s="85" t="s">
        <v>96</v>
      </c>
      <c r="L9" s="85" t="s">
        <v>97</v>
      </c>
      <c r="M9" s="85" t="s">
        <v>98</v>
      </c>
      <c r="N9" s="85" t="s">
        <v>96</v>
      </c>
      <c r="O9" s="85" t="s">
        <v>97</v>
      </c>
      <c r="P9" s="85" t="s">
        <v>98</v>
      </c>
      <c r="Q9" s="85" t="s">
        <v>96</v>
      </c>
      <c r="R9" s="85" t="s">
        <v>97</v>
      </c>
      <c r="S9" s="85" t="s">
        <v>98</v>
      </c>
      <c r="T9" s="36" t="s">
        <v>102</v>
      </c>
      <c r="U9" s="66"/>
      <c r="V9" s="66"/>
      <c r="W9" s="66"/>
      <c r="X9" s="66"/>
      <c r="Y9" s="66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</row>
    <row r="10" spans="1:71" x14ac:dyDescent="0.25">
      <c r="A10" s="86"/>
      <c r="B10" s="86"/>
      <c r="C10" s="86"/>
      <c r="D10" s="86"/>
      <c r="E10" s="77"/>
      <c r="F10" s="86"/>
      <c r="G10" s="87"/>
      <c r="H10" s="77"/>
      <c r="I10" s="77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  <c r="U10" s="67"/>
      <c r="V10" s="67"/>
      <c r="W10" s="67"/>
      <c r="X10" s="67"/>
      <c r="Y10" s="67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</row>
    <row r="11" spans="1:71" x14ac:dyDescent="0.25">
      <c r="J11" s="7"/>
      <c r="K11" s="91"/>
      <c r="L11" s="91"/>
      <c r="M11" s="92"/>
      <c r="N11" s="92"/>
      <c r="O11" s="92"/>
      <c r="P11" s="92"/>
      <c r="Q11" s="92"/>
      <c r="R11" s="92"/>
      <c r="S11" s="92"/>
    </row>
    <row r="12" spans="1:71" x14ac:dyDescent="0.25">
      <c r="I12" s="16"/>
    </row>
  </sheetData>
  <mergeCells count="9">
    <mergeCell ref="A1:T1"/>
    <mergeCell ref="A3:T3"/>
    <mergeCell ref="S5:T5"/>
    <mergeCell ref="K8:M8"/>
    <mergeCell ref="H8:J8"/>
    <mergeCell ref="N8:P8"/>
    <mergeCell ref="Q8:S8"/>
    <mergeCell ref="H7:T7"/>
    <mergeCell ref="A7:G8"/>
  </mergeCells>
  <pageMargins left="0.23622047244094491" right="0.23622047244094491" top="0.74803149606299213" bottom="0.74803149606299213" header="0.31496062992125984" footer="0.31496062992125984"/>
  <pageSetup scale="42" fitToHeight="0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4"/>
  <sheetViews>
    <sheetView showGridLines="0" view="pageLayout" zoomScaleNormal="100" workbookViewId="0">
      <selection activeCell="I16" sqref="I16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9" bestFit="1" customWidth="1"/>
    <col min="4" max="4" width="16.85546875" bestFit="1" customWidth="1"/>
    <col min="5" max="5" width="9" bestFit="1" customWidth="1"/>
    <col min="6" max="6" width="26.42578125" bestFit="1" customWidth="1"/>
    <col min="7" max="7" width="10.42578125" bestFit="1" customWidth="1"/>
    <col min="8" max="8" width="14.28515625" bestFit="1" customWidth="1"/>
    <col min="9" max="9" width="15.7109375" customWidth="1"/>
    <col min="10" max="10" width="9.140625" style="3"/>
    <col min="11" max="11" width="7.7109375" customWidth="1"/>
    <col min="12" max="12" width="7.7109375" bestFit="1" customWidth="1"/>
    <col min="13" max="13" width="11.85546875" bestFit="1" customWidth="1"/>
    <col min="14" max="14" width="12.42578125" bestFit="1" customWidth="1"/>
    <col min="15" max="15" width="12.28515625" bestFit="1" customWidth="1"/>
  </cols>
  <sheetData>
    <row r="1" spans="1:80" ht="26.25" x14ac:dyDescent="0.4">
      <c r="A1" s="112" t="s">
        <v>42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</row>
    <row r="2" spans="1:80" ht="3.6" customHeight="1" x14ac:dyDescent="0.25"/>
    <row r="3" spans="1:80" x14ac:dyDescent="0.25">
      <c r="A3" s="98" t="s">
        <v>95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</row>
    <row r="4" spans="1:80" s="16" customFormat="1" ht="3.6" customHeight="1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80" x14ac:dyDescent="0.25">
      <c r="N5" s="10" t="s">
        <v>43</v>
      </c>
      <c r="O5" s="100">
        <v>42619.547758831017</v>
      </c>
      <c r="P5" s="100"/>
    </row>
    <row r="6" spans="1:80" ht="3.6" customHeight="1" x14ac:dyDescent="0.25">
      <c r="Q6" s="7"/>
    </row>
    <row r="7" spans="1:80" x14ac:dyDescent="0.25">
      <c r="A7" s="111" t="s">
        <v>0</v>
      </c>
      <c r="B7" s="111"/>
      <c r="C7" s="111"/>
      <c r="D7" s="111"/>
      <c r="E7" s="111"/>
      <c r="F7" s="111"/>
      <c r="G7" s="111"/>
      <c r="H7" s="111"/>
      <c r="I7" s="110" t="s">
        <v>1</v>
      </c>
      <c r="J7" s="110"/>
      <c r="K7" s="110"/>
      <c r="L7" s="110"/>
      <c r="M7" s="110"/>
      <c r="N7" s="110"/>
      <c r="O7" s="110"/>
      <c r="P7" s="110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</row>
    <row r="8" spans="1:80" s="2" customFormat="1" x14ac:dyDescent="0.25">
      <c r="A8" s="111"/>
      <c r="B8" s="111"/>
      <c r="C8" s="111"/>
      <c r="D8" s="111"/>
      <c r="E8" s="111"/>
      <c r="F8" s="111"/>
      <c r="G8" s="111"/>
      <c r="H8" s="111"/>
      <c r="I8" s="110" t="s">
        <v>45</v>
      </c>
      <c r="J8" s="110"/>
      <c r="K8" s="110" t="s">
        <v>39</v>
      </c>
      <c r="L8" s="110"/>
      <c r="M8" s="110"/>
      <c r="N8" s="110" t="s">
        <v>41</v>
      </c>
      <c r="O8" s="110"/>
      <c r="P8" s="110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</row>
    <row r="9" spans="1:80" ht="45" x14ac:dyDescent="0.25">
      <c r="A9" s="73" t="s">
        <v>27</v>
      </c>
      <c r="B9" s="73" t="s">
        <v>26</v>
      </c>
      <c r="C9" s="73" t="s">
        <v>4</v>
      </c>
      <c r="D9" s="73" t="s">
        <v>30</v>
      </c>
      <c r="E9" s="73" t="s">
        <v>29</v>
      </c>
      <c r="F9" s="73" t="s">
        <v>7</v>
      </c>
      <c r="G9" s="73" t="s">
        <v>8</v>
      </c>
      <c r="H9" s="73" t="s">
        <v>9</v>
      </c>
      <c r="I9" s="73" t="s">
        <v>24</v>
      </c>
      <c r="J9" s="73" t="s">
        <v>44</v>
      </c>
      <c r="K9" s="73" t="s">
        <v>32</v>
      </c>
      <c r="L9" s="73" t="s">
        <v>28</v>
      </c>
      <c r="M9" s="73" t="s">
        <v>31</v>
      </c>
      <c r="N9" s="73" t="s">
        <v>35</v>
      </c>
      <c r="O9" s="73" t="s">
        <v>36</v>
      </c>
      <c r="P9" s="73" t="s">
        <v>37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</row>
    <row r="10" spans="1:80" x14ac:dyDescent="0.25">
      <c r="A10" s="86"/>
      <c r="B10" s="86"/>
      <c r="C10" s="86"/>
      <c r="D10" s="86"/>
      <c r="E10" s="77"/>
      <c r="F10" s="86"/>
      <c r="G10" s="87"/>
      <c r="H10" s="86"/>
      <c r="I10" s="77"/>
      <c r="J10" s="77"/>
      <c r="K10" s="86"/>
      <c r="L10" s="86"/>
      <c r="M10" s="77"/>
      <c r="N10" s="77"/>
      <c r="O10" s="77"/>
      <c r="P10" s="77"/>
      <c r="Q10" s="7"/>
      <c r="R10" s="7"/>
      <c r="S10" s="7"/>
    </row>
    <row r="13" spans="1:80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57"/>
      <c r="L13" s="16"/>
      <c r="M13" s="16"/>
      <c r="N13" s="16"/>
      <c r="O13" s="16"/>
      <c r="P13" s="16"/>
    </row>
    <row r="14" spans="1:80" x14ac:dyDescent="0.25">
      <c r="A14" s="16"/>
      <c r="B14" s="16"/>
      <c r="C14" s="16"/>
      <c r="D14" s="16"/>
      <c r="E14" s="16"/>
      <c r="F14" s="16"/>
      <c r="G14" s="1"/>
      <c r="H14" s="16"/>
      <c r="I14" s="16"/>
      <c r="J14" s="16"/>
      <c r="K14" s="57"/>
      <c r="L14" s="16"/>
      <c r="M14" s="16"/>
      <c r="N14" s="16"/>
      <c r="O14" s="16"/>
      <c r="P14" s="16"/>
    </row>
  </sheetData>
  <mergeCells count="8">
    <mergeCell ref="I8:J8"/>
    <mergeCell ref="N8:P8"/>
    <mergeCell ref="O5:P5"/>
    <mergeCell ref="A3:P3"/>
    <mergeCell ref="A1:P1"/>
    <mergeCell ref="A7:H8"/>
    <mergeCell ref="I7:P7"/>
    <mergeCell ref="K8:M8"/>
  </mergeCells>
  <pageMargins left="0.25" right="0.25" top="0.75" bottom="0.75" header="0.3" footer="0.3"/>
  <pageSetup scale="52" fitToHeight="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zoomScaleNormal="100" workbookViewId="0">
      <selection activeCell="E4" sqref="E4:G15"/>
    </sheetView>
  </sheetViews>
  <sheetFormatPr defaultRowHeight="15" x14ac:dyDescent="0.25"/>
  <cols>
    <col min="1" max="1" width="27.85546875" style="68" bestFit="1" customWidth="1"/>
    <col min="2" max="2" width="23.7109375" style="68" bestFit="1" customWidth="1"/>
    <col min="3" max="3" width="11.28515625" style="68" customWidth="1"/>
    <col min="4" max="4" width="39.42578125" style="68" bestFit="1" customWidth="1"/>
    <col min="5" max="5" width="9.140625" style="68"/>
    <col min="6" max="6" width="27.28515625" style="68" bestFit="1" customWidth="1"/>
    <col min="7" max="7" width="32.7109375" style="68" bestFit="1" customWidth="1"/>
    <col min="8" max="19" width="9.140625" style="68"/>
    <col min="20" max="20" width="25" style="68" bestFit="1" customWidth="1"/>
    <col min="21" max="21" width="9.140625" style="68"/>
    <col min="22" max="22" width="25" style="68" bestFit="1" customWidth="1"/>
    <col min="23" max="16384" width="9.140625" style="68"/>
  </cols>
  <sheetData>
    <row r="2" spans="1:7" x14ac:dyDescent="0.25">
      <c r="A2" s="70" t="s">
        <v>2</v>
      </c>
      <c r="B2" s="70" t="s">
        <v>112</v>
      </c>
      <c r="C2" s="69" t="s">
        <v>63</v>
      </c>
      <c r="D2" s="69" t="s">
        <v>113</v>
      </c>
    </row>
    <row r="3" spans="1:7" x14ac:dyDescent="0.25">
      <c r="A3" s="70" t="s">
        <v>3</v>
      </c>
      <c r="B3" s="70" t="s">
        <v>114</v>
      </c>
      <c r="C3" s="69" t="s">
        <v>64</v>
      </c>
      <c r="D3" s="69" t="s">
        <v>115</v>
      </c>
    </row>
    <row r="4" spans="1:7" x14ac:dyDescent="0.25">
      <c r="A4" s="70" t="s">
        <v>4</v>
      </c>
      <c r="B4" s="70">
        <v>20160713</v>
      </c>
      <c r="C4" s="69" t="s">
        <v>65</v>
      </c>
      <c r="D4" s="69" t="s">
        <v>116</v>
      </c>
      <c r="E4" s="68" t="s">
        <v>63</v>
      </c>
      <c r="F4" s="68" t="s">
        <v>2</v>
      </c>
      <c r="G4" s="68" t="str">
        <f>CONCATENATE("('",E4,"', '",F4,"'),")</f>
        <v>('A', 'CampaignName'),</v>
      </c>
    </row>
    <row r="5" spans="1:7" x14ac:dyDescent="0.25">
      <c r="A5" s="70" t="s">
        <v>5</v>
      </c>
      <c r="B5" s="70" t="s">
        <v>117</v>
      </c>
      <c r="C5" s="69" t="s">
        <v>66</v>
      </c>
      <c r="D5" s="69" t="s">
        <v>118</v>
      </c>
      <c r="E5" s="68" t="s">
        <v>64</v>
      </c>
      <c r="F5" s="68" t="s">
        <v>84</v>
      </c>
      <c r="G5" s="68" t="str">
        <f t="shared" ref="G5:G15" si="0">CONCATENATE("('",E5,"', '",F5,"'),")</f>
        <v>('B', 'Sales'),</v>
      </c>
    </row>
    <row r="6" spans="1:7" x14ac:dyDescent="0.25">
      <c r="A6" s="70" t="s">
        <v>6</v>
      </c>
      <c r="B6" s="70">
        <v>61</v>
      </c>
      <c r="C6" s="69" t="s">
        <v>67</v>
      </c>
      <c r="D6" s="69" t="s">
        <v>119</v>
      </c>
      <c r="E6" s="68" t="s">
        <v>65</v>
      </c>
      <c r="F6" s="68" t="s">
        <v>85</v>
      </c>
      <c r="G6" s="68" t="str">
        <f t="shared" si="0"/>
        <v>('C', 'PotentialBumpUpCategory1'),</v>
      </c>
    </row>
    <row r="7" spans="1:7" x14ac:dyDescent="0.25">
      <c r="A7" s="70" t="s">
        <v>10</v>
      </c>
      <c r="B7" s="70" t="s">
        <v>120</v>
      </c>
      <c r="C7" s="69" t="s">
        <v>68</v>
      </c>
      <c r="D7" s="69" t="s">
        <v>121</v>
      </c>
      <c r="E7" s="68" t="s">
        <v>66</v>
      </c>
      <c r="F7" s="56" t="s">
        <v>90</v>
      </c>
      <c r="G7" s="68" t="str">
        <f t="shared" si="0"/>
        <v>('D', '=C#ROW#/B#ROW#'),</v>
      </c>
    </row>
    <row r="8" spans="1:7" x14ac:dyDescent="0.25">
      <c r="A8" s="70" t="s">
        <v>11</v>
      </c>
      <c r="B8" s="71">
        <v>42647</v>
      </c>
      <c r="C8" s="69" t="s">
        <v>69</v>
      </c>
      <c r="D8" s="69" t="s">
        <v>122</v>
      </c>
      <c r="E8" s="68" t="s">
        <v>67</v>
      </c>
      <c r="F8" s="68" t="s">
        <v>86</v>
      </c>
      <c r="G8" s="68" t="str">
        <f t="shared" si="0"/>
        <v>('E', 'PotentialBumpUpCategory2'),</v>
      </c>
    </row>
    <row r="9" spans="1:7" x14ac:dyDescent="0.25">
      <c r="A9" s="70" t="s">
        <v>123</v>
      </c>
      <c r="B9" s="70">
        <v>91.91</v>
      </c>
      <c r="C9" s="69" t="s">
        <v>72</v>
      </c>
      <c r="D9" s="69" t="s">
        <v>124</v>
      </c>
      <c r="E9" s="68" t="s">
        <v>68</v>
      </c>
      <c r="F9" s="56" t="s">
        <v>91</v>
      </c>
      <c r="G9" s="68" t="str">
        <f t="shared" si="0"/>
        <v>('F', '=E#ROW#/B#ROW#'),</v>
      </c>
    </row>
    <row r="10" spans="1:7" x14ac:dyDescent="0.25">
      <c r="A10" s="72" t="s">
        <v>125</v>
      </c>
      <c r="B10" s="70"/>
      <c r="C10" s="69" t="s">
        <v>73</v>
      </c>
      <c r="D10" s="69" t="s">
        <v>126</v>
      </c>
      <c r="E10" s="68" t="s">
        <v>69</v>
      </c>
      <c r="F10" s="68" t="s">
        <v>87</v>
      </c>
      <c r="G10" s="68" t="str">
        <f t="shared" si="0"/>
        <v>('G', 'PotentialBumpUpCategory3'),</v>
      </c>
    </row>
    <row r="11" spans="1:7" x14ac:dyDescent="0.25">
      <c r="A11" s="70" t="s">
        <v>127</v>
      </c>
      <c r="B11" s="70">
        <v>343734</v>
      </c>
      <c r="C11" s="69" t="s">
        <v>75</v>
      </c>
      <c r="D11" s="69" t="s">
        <v>128</v>
      </c>
      <c r="E11" s="68" t="s">
        <v>70</v>
      </c>
      <c r="F11" s="56" t="s">
        <v>91</v>
      </c>
      <c r="G11" s="68" t="str">
        <f t="shared" si="0"/>
        <v>('H', '=E#ROW#/B#ROW#'),</v>
      </c>
    </row>
    <row r="12" spans="1:7" x14ac:dyDescent="0.25">
      <c r="A12" s="70" t="s">
        <v>129</v>
      </c>
      <c r="B12" s="70">
        <v>158.19999999999999</v>
      </c>
      <c r="C12" s="69" t="s">
        <v>74</v>
      </c>
      <c r="D12" s="69" t="s">
        <v>130</v>
      </c>
      <c r="E12" s="68" t="s">
        <v>71</v>
      </c>
      <c r="F12" s="56" t="s">
        <v>92</v>
      </c>
      <c r="G12" s="68" t="str">
        <f t="shared" si="0"/>
        <v>('I', '=C#ROW#+E#ROW#+G#ROW#'),</v>
      </c>
    </row>
    <row r="13" spans="1:7" x14ac:dyDescent="0.25">
      <c r="A13" s="72" t="s">
        <v>131</v>
      </c>
      <c r="B13" s="70"/>
      <c r="C13" s="69" t="s">
        <v>76</v>
      </c>
      <c r="D13" s="69" t="s">
        <v>132</v>
      </c>
      <c r="E13" s="68" t="s">
        <v>72</v>
      </c>
      <c r="F13" s="56" t="s">
        <v>93</v>
      </c>
      <c r="G13" s="68" t="str">
        <f t="shared" si="0"/>
        <v>('J', '=I#ROW#/B#ROW#'),</v>
      </c>
    </row>
    <row r="14" spans="1:7" x14ac:dyDescent="0.25">
      <c r="A14" s="70" t="s">
        <v>133</v>
      </c>
      <c r="B14" s="70">
        <v>144665</v>
      </c>
      <c r="C14" s="69" t="s">
        <v>78</v>
      </c>
      <c r="D14" s="69" t="s">
        <v>134</v>
      </c>
      <c r="E14" s="68" t="s">
        <v>73</v>
      </c>
      <c r="F14" s="68" t="s">
        <v>88</v>
      </c>
      <c r="G14" s="68" t="str">
        <f t="shared" si="0"/>
        <v>('K', 'NonPotentialBumpUp'),</v>
      </c>
    </row>
    <row r="15" spans="1:7" x14ac:dyDescent="0.25">
      <c r="A15" s="70" t="s">
        <v>135</v>
      </c>
      <c r="B15" s="70">
        <v>143.38999999999999</v>
      </c>
      <c r="C15" s="69" t="s">
        <v>77</v>
      </c>
      <c r="D15" s="69" t="s">
        <v>136</v>
      </c>
      <c r="E15" s="68" t="s">
        <v>74</v>
      </c>
      <c r="F15" s="56" t="s">
        <v>94</v>
      </c>
      <c r="G15" s="68" t="str">
        <f t="shared" si="0"/>
        <v>('L', '=K#ROW#/B#ROW#'),</v>
      </c>
    </row>
    <row r="16" spans="1:7" x14ac:dyDescent="0.25">
      <c r="A16" s="72" t="s">
        <v>137</v>
      </c>
      <c r="B16" s="70"/>
      <c r="C16" s="69" t="s">
        <v>79</v>
      </c>
      <c r="D16" s="69" t="s">
        <v>138</v>
      </c>
    </row>
    <row r="17" spans="1:4" x14ac:dyDescent="0.25">
      <c r="A17" s="70" t="s">
        <v>139</v>
      </c>
      <c r="B17" s="70">
        <v>144665</v>
      </c>
      <c r="C17" s="69" t="s">
        <v>81</v>
      </c>
      <c r="D17" s="69" t="s">
        <v>140</v>
      </c>
    </row>
    <row r="18" spans="1:4" x14ac:dyDescent="0.25">
      <c r="A18" s="70" t="s">
        <v>141</v>
      </c>
      <c r="B18" s="70">
        <v>143.38999999999999</v>
      </c>
      <c r="C18" s="69" t="s">
        <v>80</v>
      </c>
      <c r="D18" s="69" t="s">
        <v>142</v>
      </c>
    </row>
    <row r="19" spans="1:4" x14ac:dyDescent="0.25">
      <c r="A19" s="70" t="s">
        <v>143</v>
      </c>
      <c r="B19" s="70" t="s">
        <v>144</v>
      </c>
      <c r="C19" s="69" t="s">
        <v>82</v>
      </c>
      <c r="D19" s="69" t="s">
        <v>145</v>
      </c>
    </row>
    <row r="20" spans="1:4" x14ac:dyDescent="0.25">
      <c r="A20" s="70" t="s">
        <v>146</v>
      </c>
      <c r="B20" s="70" t="s">
        <v>144</v>
      </c>
      <c r="C20" s="69" t="s">
        <v>70</v>
      </c>
      <c r="D20" s="69" t="s">
        <v>147</v>
      </c>
    </row>
    <row r="26" spans="1:4" x14ac:dyDescent="0.25">
      <c r="A26" s="58" t="s">
        <v>2</v>
      </c>
      <c r="B26" s="58" t="s">
        <v>63</v>
      </c>
      <c r="C26" s="58" t="str">
        <f t="shared" ref="C26:C41" si="1">CONCATENATE("('",B26,"', '",A26,"'),")</f>
        <v>('A', 'CampaignName'),</v>
      </c>
    </row>
    <row r="27" spans="1:4" x14ac:dyDescent="0.25">
      <c r="A27" s="58" t="s">
        <v>3</v>
      </c>
      <c r="B27" s="58" t="s">
        <v>64</v>
      </c>
      <c r="C27" s="58" t="str">
        <f t="shared" si="1"/>
        <v>('B', 'CampaignCode'),</v>
      </c>
    </row>
    <row r="28" spans="1:4" x14ac:dyDescent="0.25">
      <c r="A28" s="58" t="s">
        <v>4</v>
      </c>
      <c r="B28" s="58" t="s">
        <v>65</v>
      </c>
      <c r="C28" s="58" t="str">
        <f t="shared" si="1"/>
        <v>('C', 'Batch'),</v>
      </c>
    </row>
    <row r="29" spans="1:4" x14ac:dyDescent="0.25">
      <c r="A29" s="58" t="s">
        <v>5</v>
      </c>
      <c r="B29" s="58" t="s">
        <v>66</v>
      </c>
      <c r="C29" s="58" t="str">
        <f t="shared" si="1"/>
        <v>('D', 'RefNo'),</v>
      </c>
    </row>
    <row r="30" spans="1:4" x14ac:dyDescent="0.25">
      <c r="A30" s="58" t="s">
        <v>6</v>
      </c>
      <c r="B30" s="58" t="s">
        <v>67</v>
      </c>
      <c r="C30" s="58" t="str">
        <f t="shared" si="1"/>
        <v>('E', 'PlatinumAge'),</v>
      </c>
    </row>
    <row r="31" spans="1:4" x14ac:dyDescent="0.25">
      <c r="A31" s="58" t="s">
        <v>10</v>
      </c>
      <c r="B31" s="58" t="s">
        <v>68</v>
      </c>
      <c r="C31" s="58" t="str">
        <f t="shared" si="1"/>
        <v>('F', 'SalesConsultant'),</v>
      </c>
    </row>
    <row r="32" spans="1:4" x14ac:dyDescent="0.25">
      <c r="A32" s="58" t="s">
        <v>11</v>
      </c>
      <c r="B32" s="59" t="s">
        <v>69</v>
      </c>
      <c r="C32" s="58" t="str">
        <f t="shared" si="1"/>
        <v>('G', 'DateOfSale'),</v>
      </c>
    </row>
    <row r="33" spans="1:3" x14ac:dyDescent="0.25">
      <c r="A33" s="58" t="s">
        <v>12</v>
      </c>
      <c r="B33" s="58" t="s">
        <v>70</v>
      </c>
      <c r="C33" s="58" t="str">
        <f t="shared" si="1"/>
        <v>('H', 'ConfirmationStatus'),</v>
      </c>
    </row>
    <row r="34" spans="1:3" x14ac:dyDescent="0.25">
      <c r="A34" s="58" t="s">
        <v>13</v>
      </c>
      <c r="B34" s="58" t="s">
        <v>71</v>
      </c>
      <c r="C34" s="58" t="str">
        <f t="shared" si="1"/>
        <v>('I', 'UDMBumpUpOptionYesNo'),</v>
      </c>
    </row>
    <row r="35" spans="1:3" x14ac:dyDescent="0.25">
      <c r="A35" s="58" t="s">
        <v>23</v>
      </c>
      <c r="B35" s="58" t="s">
        <v>72</v>
      </c>
      <c r="C35" s="58" t="str">
        <f t="shared" si="1"/>
        <v>('J', 'PotentialBumpUpCategory'),</v>
      </c>
    </row>
    <row r="36" spans="1:3" x14ac:dyDescent="0.25">
      <c r="A36" s="58" t="s">
        <v>14</v>
      </c>
      <c r="B36" s="58" t="s">
        <v>73</v>
      </c>
      <c r="C36" s="58" t="str">
        <f t="shared" si="1"/>
        <v>('K', 'OptionCode'),</v>
      </c>
    </row>
    <row r="37" spans="1:3" x14ac:dyDescent="0.25">
      <c r="A37" s="58" t="s">
        <v>15</v>
      </c>
      <c r="B37" s="58" t="s">
        <v>74</v>
      </c>
      <c r="C37" s="58" t="str">
        <f t="shared" si="1"/>
        <v>('L', 'HighestOptionCode'),</v>
      </c>
    </row>
    <row r="38" spans="1:3" x14ac:dyDescent="0.25">
      <c r="A38" s="58" t="s">
        <v>16</v>
      </c>
      <c r="B38" s="58" t="s">
        <v>75</v>
      </c>
      <c r="C38" s="58" t="str">
        <f t="shared" si="1"/>
        <v>('M', 'CanSelectHigherOptionYesNo'),</v>
      </c>
    </row>
    <row r="39" spans="1:3" x14ac:dyDescent="0.25">
      <c r="A39" s="58" t="s">
        <v>20</v>
      </c>
      <c r="B39" s="58" t="s">
        <v>76</v>
      </c>
      <c r="C39" s="58" t="str">
        <f t="shared" si="1"/>
        <v>('N', 'OptionChildYesNo'),</v>
      </c>
    </row>
    <row r="40" spans="1:3" x14ac:dyDescent="0.25">
      <c r="A40" s="58" t="s">
        <v>21</v>
      </c>
      <c r="B40" s="58" t="s">
        <v>77</v>
      </c>
      <c r="C40" s="58" t="str">
        <f t="shared" si="1"/>
        <v>('O', 'AllowsChildCoverYesNo'),</v>
      </c>
    </row>
    <row r="41" spans="1:3" x14ac:dyDescent="0.25">
      <c r="A41" s="58" t="s">
        <v>22</v>
      </c>
      <c r="B41" s="58" t="s">
        <v>78</v>
      </c>
      <c r="C41" s="58" t="str">
        <f t="shared" si="1"/>
        <v>('P', 'CanAddChildYesNo'),</v>
      </c>
    </row>
    <row r="42" spans="1:3" x14ac:dyDescent="0.25">
      <c r="A42" s="58"/>
      <c r="B42" s="58"/>
      <c r="C42" s="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12"/>
  <sheetViews>
    <sheetView showGridLines="0" view="pageLayout" topLeftCell="I1" zoomScaleNormal="100" workbookViewId="0">
      <selection activeCell="S5" sqref="S5:U5"/>
    </sheetView>
  </sheetViews>
  <sheetFormatPr defaultRowHeight="15" x14ac:dyDescent="0.25"/>
  <cols>
    <col min="1" max="1" width="15.140625" style="16" bestFit="1" customWidth="1"/>
    <col min="2" max="2" width="9.7109375" style="16" bestFit="1" customWidth="1"/>
    <col min="3" max="3" width="9" style="16" bestFit="1" customWidth="1"/>
    <col min="4" max="4" width="16.85546875" style="16" bestFit="1" customWidth="1"/>
    <col min="5" max="5" width="9" style="16" bestFit="1" customWidth="1"/>
    <col min="6" max="6" width="26.42578125" style="16" bestFit="1" customWidth="1"/>
    <col min="7" max="7" width="10.42578125" style="16" bestFit="1" customWidth="1"/>
    <col min="8" max="8" width="14.28515625" style="16" bestFit="1" customWidth="1"/>
    <col min="9" max="9" width="15.7109375" style="16" customWidth="1"/>
    <col min="10" max="10" width="9.140625" style="29"/>
    <col min="11" max="11" width="7.7109375" style="16" customWidth="1"/>
    <col min="12" max="12" width="9.140625" style="16" bestFit="1" customWidth="1"/>
    <col min="13" max="13" width="7.7109375" style="16" bestFit="1" customWidth="1"/>
    <col min="14" max="14" width="9.140625" style="16" bestFit="1" customWidth="1"/>
    <col min="15" max="15" width="11.85546875" style="16" bestFit="1" customWidth="1"/>
    <col min="16" max="16" width="12.42578125" style="16" bestFit="1" customWidth="1"/>
    <col min="17" max="17" width="12.28515625" style="16" bestFit="1" customWidth="1"/>
    <col min="18" max="18" width="8.5703125" style="16" bestFit="1" customWidth="1"/>
    <col min="19" max="19" width="12.42578125" style="16" bestFit="1" customWidth="1"/>
    <col min="20" max="20" width="12.28515625" style="16" bestFit="1" customWidth="1"/>
    <col min="21" max="16384" width="9.140625" style="16"/>
  </cols>
  <sheetData>
    <row r="1" spans="1:84" ht="27" thickBot="1" x14ac:dyDescent="0.45">
      <c r="A1" s="113" t="s">
        <v>42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5"/>
    </row>
    <row r="2" spans="1:84" ht="6.95" customHeight="1" x14ac:dyDescent="0.25"/>
    <row r="3" spans="1:84" x14ac:dyDescent="0.25">
      <c r="A3" s="98" t="s">
        <v>95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</row>
    <row r="4" spans="1:84" ht="6.95" customHeight="1" x14ac:dyDescent="0.25"/>
    <row r="5" spans="1:84" x14ac:dyDescent="0.25">
      <c r="S5" s="10" t="s">
        <v>43</v>
      </c>
      <c r="T5" s="100">
        <v>42619.547758831017</v>
      </c>
      <c r="U5" s="100"/>
    </row>
    <row r="6" spans="1:84" ht="6.95" customHeight="1" thickBot="1" x14ac:dyDescent="0.3"/>
    <row r="7" spans="1:84" x14ac:dyDescent="0.25">
      <c r="A7" s="116" t="s">
        <v>0</v>
      </c>
      <c r="B7" s="117"/>
      <c r="C7" s="117"/>
      <c r="D7" s="117"/>
      <c r="E7" s="117"/>
      <c r="F7" s="117"/>
      <c r="G7" s="117"/>
      <c r="H7" s="118"/>
      <c r="I7" s="122" t="s">
        <v>1</v>
      </c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4"/>
      <c r="V7" s="7"/>
    </row>
    <row r="8" spans="1:84" ht="15.75" thickBot="1" x14ac:dyDescent="0.3">
      <c r="A8" s="119"/>
      <c r="B8" s="120"/>
      <c r="C8" s="120"/>
      <c r="D8" s="120"/>
      <c r="E8" s="120"/>
      <c r="F8" s="120"/>
      <c r="G8" s="120"/>
      <c r="H8" s="121"/>
      <c r="I8" s="125" t="s">
        <v>45</v>
      </c>
      <c r="J8" s="126"/>
      <c r="K8" s="126" t="s">
        <v>39</v>
      </c>
      <c r="L8" s="126"/>
      <c r="M8" s="126"/>
      <c r="N8" s="126"/>
      <c r="O8" s="126"/>
      <c r="P8" s="126" t="s">
        <v>40</v>
      </c>
      <c r="Q8" s="126"/>
      <c r="R8" s="126"/>
      <c r="S8" s="126" t="s">
        <v>41</v>
      </c>
      <c r="T8" s="126"/>
      <c r="U8" s="12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</row>
    <row r="9" spans="1:84" s="17" customFormat="1" ht="45.75" thickBot="1" x14ac:dyDescent="0.3">
      <c r="A9" s="22" t="s">
        <v>27</v>
      </c>
      <c r="B9" s="23" t="s">
        <v>26</v>
      </c>
      <c r="C9" s="23" t="s">
        <v>4</v>
      </c>
      <c r="D9" s="23" t="s">
        <v>30</v>
      </c>
      <c r="E9" s="23" t="s">
        <v>29</v>
      </c>
      <c r="F9" s="23" t="s">
        <v>7</v>
      </c>
      <c r="G9" s="23" t="s">
        <v>8</v>
      </c>
      <c r="H9" s="24" t="s">
        <v>9</v>
      </c>
      <c r="I9" s="4" t="s">
        <v>24</v>
      </c>
      <c r="J9" s="5" t="s">
        <v>44</v>
      </c>
      <c r="K9" s="22" t="s">
        <v>32</v>
      </c>
      <c r="L9" s="11" t="s">
        <v>47</v>
      </c>
      <c r="M9" s="23" t="s">
        <v>28</v>
      </c>
      <c r="N9" s="13" t="s">
        <v>46</v>
      </c>
      <c r="O9" s="25" t="s">
        <v>31</v>
      </c>
      <c r="P9" s="22" t="s">
        <v>34</v>
      </c>
      <c r="Q9" s="23" t="s">
        <v>33</v>
      </c>
      <c r="R9" s="25" t="s">
        <v>38</v>
      </c>
      <c r="S9" s="22" t="s">
        <v>35</v>
      </c>
      <c r="T9" s="23" t="s">
        <v>36</v>
      </c>
      <c r="U9" s="25" t="s">
        <v>37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</row>
    <row r="10" spans="1:84" ht="15.75" thickBot="1" x14ac:dyDescent="0.3">
      <c r="A10" s="18"/>
      <c r="B10" s="19"/>
      <c r="C10" s="19"/>
      <c r="D10" s="19"/>
      <c r="E10" s="28"/>
      <c r="F10" s="19"/>
      <c r="G10" s="21"/>
      <c r="H10" s="20"/>
      <c r="I10" s="6"/>
      <c r="J10" s="15"/>
      <c r="K10" s="18"/>
      <c r="L10" s="12"/>
      <c r="M10" s="19"/>
      <c r="N10" s="14"/>
      <c r="O10" s="26"/>
      <c r="P10" s="27"/>
      <c r="Q10" s="28"/>
      <c r="R10" s="26"/>
      <c r="S10" s="27"/>
      <c r="T10" s="28"/>
      <c r="U10" s="26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</row>
    <row r="11" spans="1:84" x14ac:dyDescent="0.25">
      <c r="V11" s="7"/>
      <c r="W11" s="7"/>
      <c r="X11" s="7"/>
    </row>
    <row r="12" spans="1:84" x14ac:dyDescent="0.25">
      <c r="J12" s="16"/>
    </row>
  </sheetData>
  <mergeCells count="9">
    <mergeCell ref="A1:U1"/>
    <mergeCell ref="T5:U5"/>
    <mergeCell ref="A7:H8"/>
    <mergeCell ref="I7:U7"/>
    <mergeCell ref="I8:J8"/>
    <mergeCell ref="K8:O8"/>
    <mergeCell ref="P8:R8"/>
    <mergeCell ref="S8:U8"/>
    <mergeCell ref="A3:U3"/>
  </mergeCells>
  <pageMargins left="0.25" right="0.25" top="0.75" bottom="0.75" header="0.3" footer="0.3"/>
  <pageSetup scale="54" fitToHeight="0"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>
      <selection activeCell="C15" sqref="C15"/>
    </sheetView>
  </sheetViews>
  <sheetFormatPr defaultRowHeight="15" x14ac:dyDescent="0.25"/>
  <cols>
    <col min="1" max="1" width="27.85546875" bestFit="1" customWidth="1"/>
    <col min="2" max="2" width="16.85546875" bestFit="1" customWidth="1"/>
    <col min="3" max="3" width="34.28515625" bestFit="1" customWidth="1"/>
    <col min="5" max="5" width="9.140625" style="16"/>
    <col min="6" max="6" width="27.28515625" bestFit="1" customWidth="1"/>
    <col min="7" max="7" width="32.7109375" bestFit="1" customWidth="1"/>
    <col min="20" max="20" width="25" bestFit="1" customWidth="1"/>
    <col min="22" max="22" width="25" bestFit="1" customWidth="1"/>
  </cols>
  <sheetData>
    <row r="1" spans="1:7" s="16" customFormat="1" x14ac:dyDescent="0.25"/>
    <row r="3" spans="1:7" x14ac:dyDescent="0.25">
      <c r="A3" s="16" t="s">
        <v>2</v>
      </c>
      <c r="B3" s="16" t="s">
        <v>63</v>
      </c>
      <c r="C3" t="str">
        <f>CONCATENATE("('",B3,"', '",A3,"'),")</f>
        <v>('A', 'CampaignName'),</v>
      </c>
    </row>
    <row r="4" spans="1:7" x14ac:dyDescent="0.25">
      <c r="A4" s="16" t="s">
        <v>3</v>
      </c>
      <c r="B4" s="16" t="s">
        <v>64</v>
      </c>
      <c r="C4" s="16" t="str">
        <f t="shared" ref="C4:C41" si="0">CONCATENATE("('",B4,"', '",A4,"'),")</f>
        <v>('B', 'CampaignCode'),</v>
      </c>
      <c r="E4" s="16" t="s">
        <v>63</v>
      </c>
      <c r="F4" s="16" t="s">
        <v>2</v>
      </c>
      <c r="G4" s="16" t="str">
        <f>CONCATENATE("('",E4,"', '",F4,"'),")</f>
        <v>('A', 'CampaignName'),</v>
      </c>
    </row>
    <row r="5" spans="1:7" x14ac:dyDescent="0.25">
      <c r="A5" s="16" t="s">
        <v>4</v>
      </c>
      <c r="B5" s="16" t="s">
        <v>65</v>
      </c>
      <c r="C5" s="16" t="str">
        <f t="shared" si="0"/>
        <v>('C', 'Batch'),</v>
      </c>
      <c r="E5" s="16" t="s">
        <v>64</v>
      </c>
      <c r="F5" s="16" t="s">
        <v>84</v>
      </c>
      <c r="G5" s="16" t="str">
        <f t="shared" ref="G5:G15" si="1">CONCATENATE("('",E5,"', '",F5,"'),")</f>
        <v>('B', 'Sales'),</v>
      </c>
    </row>
    <row r="6" spans="1:7" x14ac:dyDescent="0.25">
      <c r="A6" s="16" t="s">
        <v>5</v>
      </c>
      <c r="B6" s="16" t="s">
        <v>66</v>
      </c>
      <c r="C6" s="16" t="str">
        <f t="shared" si="0"/>
        <v>('D', 'RefNo'),</v>
      </c>
      <c r="E6" s="16" t="s">
        <v>65</v>
      </c>
      <c r="F6" s="16" t="s">
        <v>85</v>
      </c>
      <c r="G6" s="16" t="str">
        <f t="shared" si="1"/>
        <v>('C', 'PotentialBumpUpCategory1'),</v>
      </c>
    </row>
    <row r="7" spans="1:7" x14ac:dyDescent="0.25">
      <c r="A7" s="16" t="s">
        <v>6</v>
      </c>
      <c r="B7" s="16" t="s">
        <v>67</v>
      </c>
      <c r="C7" s="16" t="str">
        <f t="shared" si="0"/>
        <v>('E', 'PlatinumAge'),</v>
      </c>
      <c r="E7" s="16" t="s">
        <v>66</v>
      </c>
      <c r="F7" s="56" t="s">
        <v>90</v>
      </c>
      <c r="G7" s="16" t="str">
        <f t="shared" si="1"/>
        <v>('D', '=C#ROW#/B#ROW#'),</v>
      </c>
    </row>
    <row r="8" spans="1:7" x14ac:dyDescent="0.25">
      <c r="A8" s="16" t="s">
        <v>10</v>
      </c>
      <c r="B8" s="16" t="s">
        <v>68</v>
      </c>
      <c r="C8" s="16" t="str">
        <f t="shared" si="0"/>
        <v>('F', 'SalesConsultant'),</v>
      </c>
      <c r="E8" s="16" t="s">
        <v>67</v>
      </c>
      <c r="F8" s="16" t="s">
        <v>86</v>
      </c>
      <c r="G8" s="16" t="str">
        <f t="shared" si="1"/>
        <v>('E', 'PotentialBumpUpCategory2'),</v>
      </c>
    </row>
    <row r="9" spans="1:7" x14ac:dyDescent="0.25">
      <c r="A9" s="16" t="s">
        <v>11</v>
      </c>
      <c r="B9" s="1" t="s">
        <v>69</v>
      </c>
      <c r="C9" s="16" t="str">
        <f t="shared" si="0"/>
        <v>('G', 'DateOfSale'),</v>
      </c>
      <c r="E9" s="16" t="s">
        <v>68</v>
      </c>
      <c r="F9" s="56" t="s">
        <v>91</v>
      </c>
      <c r="G9" s="16" t="str">
        <f t="shared" si="1"/>
        <v>('F', '=E#ROW#/B#ROW#'),</v>
      </c>
    </row>
    <row r="10" spans="1:7" x14ac:dyDescent="0.25">
      <c r="A10" s="16" t="s">
        <v>12</v>
      </c>
      <c r="B10" s="16" t="s">
        <v>70</v>
      </c>
      <c r="C10" s="16" t="str">
        <f t="shared" si="0"/>
        <v>('H', 'ConfirmationStatus'),</v>
      </c>
      <c r="E10" s="16" t="s">
        <v>69</v>
      </c>
      <c r="F10" s="16" t="s">
        <v>87</v>
      </c>
      <c r="G10" s="16" t="str">
        <f t="shared" si="1"/>
        <v>('G', 'PotentialBumpUpCategory3'),</v>
      </c>
    </row>
    <row r="11" spans="1:7" x14ac:dyDescent="0.25">
      <c r="A11" s="16" t="s">
        <v>13</v>
      </c>
      <c r="B11" s="16" t="s">
        <v>71</v>
      </c>
      <c r="C11" s="16" t="str">
        <f t="shared" si="0"/>
        <v>('I', 'UDMBumpUpOptionYesNo'),</v>
      </c>
      <c r="E11" s="16" t="s">
        <v>70</v>
      </c>
      <c r="F11" s="56" t="s">
        <v>91</v>
      </c>
      <c r="G11" s="16" t="str">
        <f t="shared" si="1"/>
        <v>('H', '=E#ROW#/B#ROW#'),</v>
      </c>
    </row>
    <row r="12" spans="1:7" x14ac:dyDescent="0.25">
      <c r="A12" s="16" t="s">
        <v>23</v>
      </c>
      <c r="B12" s="16" t="s">
        <v>72</v>
      </c>
      <c r="C12" s="16" t="str">
        <f t="shared" si="0"/>
        <v>('J', 'PotentialBumpUpCategory'),</v>
      </c>
      <c r="E12" s="16" t="s">
        <v>71</v>
      </c>
      <c r="F12" s="56" t="s">
        <v>92</v>
      </c>
      <c r="G12" s="16" t="str">
        <f t="shared" si="1"/>
        <v>('I', '=C#ROW#+E#ROW#+G#ROW#'),</v>
      </c>
    </row>
    <row r="13" spans="1:7" x14ac:dyDescent="0.25">
      <c r="A13" s="16" t="s">
        <v>14</v>
      </c>
      <c r="B13" s="16" t="s">
        <v>73</v>
      </c>
      <c r="C13" s="16" t="str">
        <f t="shared" si="0"/>
        <v>('K', 'OptionCode'),</v>
      </c>
      <c r="E13" s="16" t="s">
        <v>72</v>
      </c>
      <c r="F13" s="56" t="s">
        <v>93</v>
      </c>
      <c r="G13" s="16" t="str">
        <f t="shared" si="1"/>
        <v>('J', '=I#ROW#/B#ROW#'),</v>
      </c>
    </row>
    <row r="14" spans="1:7" x14ac:dyDescent="0.25">
      <c r="A14" s="16" t="s">
        <v>61</v>
      </c>
      <c r="B14" s="16" t="s">
        <v>74</v>
      </c>
      <c r="C14" s="16" t="str">
        <f t="shared" si="0"/>
        <v>('L', 'CurrentTotalPremium'),</v>
      </c>
      <c r="E14" s="16" t="s">
        <v>73</v>
      </c>
      <c r="F14" s="16" t="s">
        <v>88</v>
      </c>
      <c r="G14" s="16" t="str">
        <f t="shared" si="1"/>
        <v>('K', 'NonPotentialBumpUp'),</v>
      </c>
    </row>
    <row r="15" spans="1:7" x14ac:dyDescent="0.25">
      <c r="A15" s="16" t="s">
        <v>15</v>
      </c>
      <c r="B15" s="16" t="s">
        <v>75</v>
      </c>
      <c r="C15" s="16" t="str">
        <f t="shared" si="0"/>
        <v>('M', 'HighestOptionCode'),</v>
      </c>
      <c r="E15" s="16" t="s">
        <v>74</v>
      </c>
      <c r="F15" s="56" t="s">
        <v>94</v>
      </c>
      <c r="G15" s="16" t="str">
        <f t="shared" si="1"/>
        <v>('L', '=K#ROW#/B#ROW#'),</v>
      </c>
    </row>
    <row r="16" spans="1:7" x14ac:dyDescent="0.25">
      <c r="A16" s="16" t="s">
        <v>62</v>
      </c>
      <c r="B16" s="16" t="s">
        <v>76</v>
      </c>
      <c r="C16" s="16" t="str">
        <f t="shared" si="0"/>
        <v>('N', 'HighestOptionTotalPremium'),</v>
      </c>
    </row>
    <row r="17" spans="1:3" x14ac:dyDescent="0.25">
      <c r="A17" s="16" t="s">
        <v>16</v>
      </c>
      <c r="B17" s="16" t="s">
        <v>77</v>
      </c>
      <c r="C17" s="16" t="str">
        <f t="shared" si="0"/>
        <v>('O', 'CanSelectHigherOptionYesNo'),</v>
      </c>
    </row>
    <row r="18" spans="1:3" x14ac:dyDescent="0.25">
      <c r="A18" s="16" t="s">
        <v>17</v>
      </c>
      <c r="B18" s="16" t="s">
        <v>78</v>
      </c>
      <c r="C18" s="16" t="str">
        <f t="shared" si="0"/>
        <v>('P', 'OptionLA2YesNo'),</v>
      </c>
    </row>
    <row r="19" spans="1:3" x14ac:dyDescent="0.25">
      <c r="A19" s="16" t="s">
        <v>18</v>
      </c>
      <c r="B19" s="16" t="s">
        <v>79</v>
      </c>
      <c r="C19" s="16" t="str">
        <f t="shared" si="0"/>
        <v>('Q', 'AllowsLA2CoverYesNo'),</v>
      </c>
    </row>
    <row r="20" spans="1:3" x14ac:dyDescent="0.25">
      <c r="A20" s="16" t="s">
        <v>19</v>
      </c>
      <c r="B20" s="16" t="s">
        <v>80</v>
      </c>
      <c r="C20" s="16" t="str">
        <f t="shared" si="0"/>
        <v>('R', 'CanAddLA2YesNo'),</v>
      </c>
    </row>
    <row r="21" spans="1:3" x14ac:dyDescent="0.25">
      <c r="A21" s="16" t="s">
        <v>20</v>
      </c>
      <c r="B21" s="16" t="s">
        <v>81</v>
      </c>
      <c r="C21" s="16" t="str">
        <f t="shared" si="0"/>
        <v>('S', 'OptionChildYesNo'),</v>
      </c>
    </row>
    <row r="22" spans="1:3" x14ac:dyDescent="0.25">
      <c r="A22" s="16" t="s">
        <v>21</v>
      </c>
      <c r="B22" s="16" t="s">
        <v>82</v>
      </c>
      <c r="C22" s="16" t="str">
        <f t="shared" si="0"/>
        <v>('T', 'AllowsChildCoverYesNo'),</v>
      </c>
    </row>
    <row r="23" spans="1:3" x14ac:dyDescent="0.25">
      <c r="A23" s="16" t="s">
        <v>22</v>
      </c>
      <c r="B23" s="16" t="s">
        <v>83</v>
      </c>
      <c r="C23" s="16" t="str">
        <f t="shared" si="0"/>
        <v>('U', 'CanAddChildYesNo'),</v>
      </c>
    </row>
    <row r="24" spans="1:3" x14ac:dyDescent="0.25">
      <c r="C24" s="16"/>
    </row>
    <row r="25" spans="1:3" x14ac:dyDescent="0.25">
      <c r="C25" s="16"/>
    </row>
    <row r="26" spans="1:3" x14ac:dyDescent="0.25">
      <c r="A26" s="58" t="s">
        <v>2</v>
      </c>
      <c r="B26" s="58" t="s">
        <v>63</v>
      </c>
      <c r="C26" s="58" t="str">
        <f t="shared" si="0"/>
        <v>('A', 'CampaignName'),</v>
      </c>
    </row>
    <row r="27" spans="1:3" x14ac:dyDescent="0.25">
      <c r="A27" s="58" t="s">
        <v>3</v>
      </c>
      <c r="B27" s="58" t="s">
        <v>64</v>
      </c>
      <c r="C27" s="58" t="str">
        <f t="shared" si="0"/>
        <v>('B', 'CampaignCode'),</v>
      </c>
    </row>
    <row r="28" spans="1:3" x14ac:dyDescent="0.25">
      <c r="A28" s="58" t="s">
        <v>4</v>
      </c>
      <c r="B28" s="58" t="s">
        <v>65</v>
      </c>
      <c r="C28" s="58" t="str">
        <f t="shared" si="0"/>
        <v>('C', 'Batch'),</v>
      </c>
    </row>
    <row r="29" spans="1:3" x14ac:dyDescent="0.25">
      <c r="A29" s="58" t="s">
        <v>5</v>
      </c>
      <c r="B29" s="58" t="s">
        <v>66</v>
      </c>
      <c r="C29" s="58" t="str">
        <f t="shared" si="0"/>
        <v>('D', 'RefNo'),</v>
      </c>
    </row>
    <row r="30" spans="1:3" x14ac:dyDescent="0.25">
      <c r="A30" s="58" t="s">
        <v>6</v>
      </c>
      <c r="B30" s="58" t="s">
        <v>67</v>
      </c>
      <c r="C30" s="58" t="str">
        <f t="shared" si="0"/>
        <v>('E', 'PlatinumAge'),</v>
      </c>
    </row>
    <row r="31" spans="1:3" x14ac:dyDescent="0.25">
      <c r="A31" s="58" t="s">
        <v>10</v>
      </c>
      <c r="B31" s="58" t="s">
        <v>68</v>
      </c>
      <c r="C31" s="58" t="str">
        <f t="shared" si="0"/>
        <v>('F', 'SalesConsultant'),</v>
      </c>
    </row>
    <row r="32" spans="1:3" x14ac:dyDescent="0.25">
      <c r="A32" s="58" t="s">
        <v>11</v>
      </c>
      <c r="B32" s="59" t="s">
        <v>69</v>
      </c>
      <c r="C32" s="58" t="str">
        <f t="shared" si="0"/>
        <v>('G', 'DateOfSale'),</v>
      </c>
    </row>
    <row r="33" spans="1:3" x14ac:dyDescent="0.25">
      <c r="A33" s="58" t="s">
        <v>12</v>
      </c>
      <c r="B33" s="58" t="s">
        <v>70</v>
      </c>
      <c r="C33" s="58" t="str">
        <f t="shared" si="0"/>
        <v>('H', 'ConfirmationStatus'),</v>
      </c>
    </row>
    <row r="34" spans="1:3" x14ac:dyDescent="0.25">
      <c r="A34" s="58" t="s">
        <v>13</v>
      </c>
      <c r="B34" s="58" t="s">
        <v>71</v>
      </c>
      <c r="C34" s="58" t="str">
        <f t="shared" si="0"/>
        <v>('I', 'UDMBumpUpOptionYesNo'),</v>
      </c>
    </row>
    <row r="35" spans="1:3" x14ac:dyDescent="0.25">
      <c r="A35" s="58" t="s">
        <v>23</v>
      </c>
      <c r="B35" s="58" t="s">
        <v>72</v>
      </c>
      <c r="C35" s="58" t="str">
        <f t="shared" si="0"/>
        <v>('J', 'PotentialBumpUpCategory'),</v>
      </c>
    </row>
    <row r="36" spans="1:3" x14ac:dyDescent="0.25">
      <c r="A36" s="58" t="s">
        <v>14</v>
      </c>
      <c r="B36" s="58" t="s">
        <v>73</v>
      </c>
      <c r="C36" s="58" t="str">
        <f t="shared" si="0"/>
        <v>('K', 'OptionCode'),</v>
      </c>
    </row>
    <row r="37" spans="1:3" x14ac:dyDescent="0.25">
      <c r="A37" s="58" t="s">
        <v>15</v>
      </c>
      <c r="B37" s="58" t="s">
        <v>74</v>
      </c>
      <c r="C37" s="58" t="str">
        <f t="shared" si="0"/>
        <v>('L', 'HighestOptionCode'),</v>
      </c>
    </row>
    <row r="38" spans="1:3" x14ac:dyDescent="0.25">
      <c r="A38" s="58" t="s">
        <v>16</v>
      </c>
      <c r="B38" s="58" t="s">
        <v>75</v>
      </c>
      <c r="C38" s="58" t="str">
        <f t="shared" si="0"/>
        <v>('M', 'CanSelectHigherOptionYesNo'),</v>
      </c>
    </row>
    <row r="39" spans="1:3" x14ac:dyDescent="0.25">
      <c r="A39" s="58" t="s">
        <v>20</v>
      </c>
      <c r="B39" s="58" t="s">
        <v>76</v>
      </c>
      <c r="C39" s="58" t="str">
        <f t="shared" si="0"/>
        <v>('N', 'OptionChildYesNo'),</v>
      </c>
    </row>
    <row r="40" spans="1:3" x14ac:dyDescent="0.25">
      <c r="A40" s="58" t="s">
        <v>21</v>
      </c>
      <c r="B40" s="58" t="s">
        <v>77</v>
      </c>
      <c r="C40" s="58" t="str">
        <f t="shared" si="0"/>
        <v>('O', 'AllowsChildCoverYesNo'),</v>
      </c>
    </row>
    <row r="41" spans="1:3" x14ac:dyDescent="0.25">
      <c r="A41" s="58" t="s">
        <v>22</v>
      </c>
      <c r="B41" s="58" t="s">
        <v>78</v>
      </c>
      <c r="C41" s="58" t="str">
        <f t="shared" si="0"/>
        <v>('P', 'CanAddChildYesNo'),</v>
      </c>
    </row>
    <row r="42" spans="1:3" x14ac:dyDescent="0.25">
      <c r="A42" s="58"/>
      <c r="B42" s="58"/>
      <c r="C42" s="58"/>
    </row>
    <row r="43" spans="1:3" x14ac:dyDescent="0.25">
      <c r="B43" s="16"/>
    </row>
    <row r="44" spans="1:3" x14ac:dyDescent="0.25">
      <c r="B44" s="16"/>
    </row>
    <row r="45" spans="1:3" x14ac:dyDescent="0.25">
      <c r="B45" s="16"/>
    </row>
    <row r="46" spans="1:3" x14ac:dyDescent="0.25">
      <c r="B46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2"/>
  <sheetViews>
    <sheetView view="pageLayout" topLeftCell="F1" zoomScaleNormal="100" workbookViewId="0">
      <selection activeCell="P12" sqref="P12"/>
    </sheetView>
  </sheetViews>
  <sheetFormatPr defaultRowHeight="15" x14ac:dyDescent="0.25"/>
  <cols>
    <col min="1" max="1" width="15.140625" style="69" bestFit="1" customWidth="1"/>
    <col min="2" max="2" width="9.7109375" style="69" bestFit="1" customWidth="1"/>
    <col min="3" max="3" width="9" style="69" bestFit="1" customWidth="1"/>
    <col min="4" max="4" width="16.85546875" style="69" bestFit="1" customWidth="1"/>
    <col min="5" max="5" width="9" style="69" bestFit="1" customWidth="1"/>
    <col min="6" max="6" width="26.42578125" style="69" bestFit="1" customWidth="1"/>
    <col min="7" max="7" width="10.42578125" style="69" bestFit="1" customWidth="1"/>
    <col min="8" max="8" width="15.7109375" style="69" customWidth="1"/>
    <col min="9" max="9" width="9.140625" style="93"/>
    <col min="10" max="10" width="9.140625" style="69"/>
    <col min="11" max="11" width="11.28515625" style="69" bestFit="1" customWidth="1"/>
    <col min="12" max="12" width="9.140625" style="69"/>
    <col min="13" max="13" width="13.42578125" style="69" bestFit="1" customWidth="1"/>
    <col min="14" max="14" width="11.28515625" style="69" customWidth="1"/>
    <col min="15" max="15" width="9.140625" style="69"/>
    <col min="16" max="16" width="13.42578125" style="69" bestFit="1" customWidth="1"/>
    <col min="17" max="17" width="11.28515625" style="69" customWidth="1"/>
    <col min="18" max="18" width="9.140625" style="69"/>
    <col min="19" max="19" width="13.42578125" style="69" bestFit="1" customWidth="1"/>
    <col min="20" max="16384" width="9.140625" style="69"/>
  </cols>
  <sheetData>
    <row r="1" spans="1:71" ht="26.25" x14ac:dyDescent="0.4">
      <c r="A1" s="97" t="s">
        <v>42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71" ht="6.95" customHeight="1" x14ac:dyDescent="0.25">
      <c r="A2" s="7"/>
      <c r="B2" s="7"/>
      <c r="C2" s="7"/>
      <c r="D2" s="7"/>
      <c r="E2" s="7"/>
      <c r="F2" s="7"/>
      <c r="G2" s="7"/>
      <c r="H2" s="7"/>
      <c r="I2" s="95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71" x14ac:dyDescent="0.25">
      <c r="A3" s="108" t="s">
        <v>95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71" ht="6.95" customHeight="1" x14ac:dyDescent="0.25">
      <c r="A4" s="7"/>
      <c r="B4" s="7"/>
      <c r="C4" s="7"/>
      <c r="D4" s="7"/>
      <c r="E4" s="7"/>
      <c r="F4" s="7"/>
      <c r="G4" s="7"/>
      <c r="H4" s="7"/>
      <c r="I4" s="95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71" x14ac:dyDescent="0.25">
      <c r="A5" s="7"/>
      <c r="B5" s="7"/>
      <c r="C5" s="7"/>
      <c r="D5" s="7"/>
      <c r="E5" s="7"/>
      <c r="F5" s="7"/>
      <c r="G5" s="7"/>
      <c r="H5" s="7"/>
      <c r="I5" s="95"/>
      <c r="J5" s="7"/>
      <c r="K5" s="7"/>
      <c r="L5" s="7"/>
      <c r="M5" s="7"/>
      <c r="N5" s="7"/>
      <c r="O5" s="7"/>
      <c r="P5" s="7"/>
      <c r="Q5" s="7"/>
      <c r="R5" s="90" t="s">
        <v>43</v>
      </c>
      <c r="S5" s="109">
        <v>42619.547758831017</v>
      </c>
      <c r="T5" s="109"/>
    </row>
    <row r="6" spans="1:71" ht="6.95" customHeight="1" x14ac:dyDescent="0.25">
      <c r="A6" s="7"/>
      <c r="B6" s="7"/>
      <c r="C6" s="7"/>
      <c r="D6" s="7"/>
      <c r="E6" s="7"/>
      <c r="F6" s="7"/>
      <c r="G6" s="7"/>
      <c r="H6" s="7"/>
      <c r="I6" s="95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71" x14ac:dyDescent="0.25">
      <c r="A7" s="111" t="s">
        <v>0</v>
      </c>
      <c r="B7" s="111"/>
      <c r="C7" s="111"/>
      <c r="D7" s="111"/>
      <c r="E7" s="111"/>
      <c r="F7" s="111"/>
      <c r="G7" s="111"/>
      <c r="H7" s="110" t="s">
        <v>1</v>
      </c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</row>
    <row r="8" spans="1:71" x14ac:dyDescent="0.25">
      <c r="A8" s="111"/>
      <c r="B8" s="111"/>
      <c r="C8" s="111"/>
      <c r="D8" s="111"/>
      <c r="E8" s="111"/>
      <c r="F8" s="111"/>
      <c r="G8" s="111"/>
      <c r="H8" s="110" t="s">
        <v>45</v>
      </c>
      <c r="I8" s="110"/>
      <c r="J8" s="110"/>
      <c r="K8" s="110" t="s">
        <v>99</v>
      </c>
      <c r="L8" s="110"/>
      <c r="M8" s="110"/>
      <c r="N8" s="110" t="s">
        <v>100</v>
      </c>
      <c r="O8" s="110"/>
      <c r="P8" s="110"/>
      <c r="Q8" s="110" t="s">
        <v>104</v>
      </c>
      <c r="R8" s="110"/>
      <c r="S8" s="110"/>
      <c r="T8" s="96" t="s">
        <v>101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71" s="17" customFormat="1" ht="45" x14ac:dyDescent="0.25">
      <c r="A9" s="94" t="s">
        <v>27</v>
      </c>
      <c r="B9" s="94" t="s">
        <v>26</v>
      </c>
      <c r="C9" s="94" t="s">
        <v>4</v>
      </c>
      <c r="D9" s="94" t="s">
        <v>30</v>
      </c>
      <c r="E9" s="94" t="s">
        <v>29</v>
      </c>
      <c r="F9" s="94" t="s">
        <v>7</v>
      </c>
      <c r="G9" s="94" t="s">
        <v>8</v>
      </c>
      <c r="H9" s="94" t="s">
        <v>24</v>
      </c>
      <c r="I9" s="94" t="s">
        <v>44</v>
      </c>
      <c r="J9" s="85" t="s">
        <v>103</v>
      </c>
      <c r="K9" s="85" t="s">
        <v>96</v>
      </c>
      <c r="L9" s="85" t="s">
        <v>97</v>
      </c>
      <c r="M9" s="85" t="s">
        <v>98</v>
      </c>
      <c r="N9" s="85" t="s">
        <v>96</v>
      </c>
      <c r="O9" s="85" t="s">
        <v>97</v>
      </c>
      <c r="P9" s="85" t="s">
        <v>98</v>
      </c>
      <c r="Q9" s="85" t="s">
        <v>96</v>
      </c>
      <c r="R9" s="85" t="s">
        <v>97</v>
      </c>
      <c r="S9" s="85" t="s">
        <v>98</v>
      </c>
      <c r="T9" s="94" t="s">
        <v>102</v>
      </c>
      <c r="U9" s="66"/>
      <c r="V9" s="66"/>
      <c r="W9" s="66"/>
      <c r="X9" s="66"/>
      <c r="Y9" s="66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</row>
    <row r="10" spans="1:71" x14ac:dyDescent="0.25">
      <c r="A10" s="86"/>
      <c r="B10" s="86"/>
      <c r="C10" s="86"/>
      <c r="D10" s="86"/>
      <c r="E10" s="77"/>
      <c r="F10" s="86"/>
      <c r="G10" s="87"/>
      <c r="H10" s="77"/>
      <c r="I10" s="77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  <c r="U10" s="67"/>
      <c r="V10" s="67"/>
      <c r="W10" s="67"/>
      <c r="X10" s="67"/>
      <c r="Y10" s="67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</row>
    <row r="11" spans="1:71" x14ac:dyDescent="0.25">
      <c r="J11" s="7"/>
      <c r="K11" s="91"/>
      <c r="L11" s="91"/>
      <c r="M11" s="92"/>
      <c r="N11" s="92"/>
      <c r="O11" s="92"/>
      <c r="P11" s="92"/>
      <c r="Q11" s="92"/>
      <c r="R11" s="92"/>
      <c r="S11" s="92"/>
    </row>
    <row r="12" spans="1:71" x14ac:dyDescent="0.25">
      <c r="I12" s="69"/>
    </row>
  </sheetData>
  <mergeCells count="9">
    <mergeCell ref="A1:T1"/>
    <mergeCell ref="A3:T3"/>
    <mergeCell ref="S5:T5"/>
    <mergeCell ref="A7:G8"/>
    <mergeCell ref="H7:T7"/>
    <mergeCell ref="H8:J8"/>
    <mergeCell ref="K8:M8"/>
    <mergeCell ref="N8:P8"/>
    <mergeCell ref="Q8:S8"/>
  </mergeCells>
  <pageMargins left="0.25" right="0.25" top="0.75" bottom="0.75" header="0.3" footer="0.3"/>
  <pageSetup scale="56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SummaryOLD</vt:lpstr>
      <vt:lpstr>Base</vt:lpstr>
      <vt:lpstr>Upgrade</vt:lpstr>
      <vt:lpstr>ColumnMappings</vt:lpstr>
      <vt:lpstr>BaseOLD</vt:lpstr>
      <vt:lpstr>ColumnMappingsOLD</vt:lpstr>
      <vt:lpstr>Cancer&amp;MaccMillEliteCampaigns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Matthysen</dc:creator>
  <cp:lastModifiedBy>Nicolas Stephenson</cp:lastModifiedBy>
  <cp:lastPrinted>2017-10-11T12:41:32Z</cp:lastPrinted>
  <dcterms:created xsi:type="dcterms:W3CDTF">2016-08-30T12:17:52Z</dcterms:created>
  <dcterms:modified xsi:type="dcterms:W3CDTF">2017-10-11T12:42:00Z</dcterms:modified>
</cp:coreProperties>
</file>