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udminsure\UDM.Insurance.Interface\Templates\"/>
    </mc:Choice>
  </mc:AlternateContent>
  <xr:revisionPtr revIDLastSave="0" documentId="13_ncr:1_{8B4599FC-CB94-4D38-81E4-AC616537ED47}" xr6:coauthVersionLast="36" xr6:coauthVersionMax="36" xr10:uidLastSave="{00000000-0000-0000-0000-000000000000}"/>
  <bookViews>
    <workbookView xWindow="0" yWindow="0" windowWidth="24720" windowHeight="12225" xr2:uid="{DC80ABAF-3F65-4FBA-9254-08C4F648F7FF}"/>
  </bookViews>
  <sheets>
    <sheet name="Report" sheetId="1" r:id="rId1"/>
  </sheets>
  <definedNames>
    <definedName name="BatchMonth">Report!$B$4</definedName>
    <definedName name="CampaignCode">Report!$A$6</definedName>
    <definedName name="CampaignLeadPercentageLessR100">Report!$U$6</definedName>
    <definedName name="CampaignLeadPercentageLessR200">Report!$Y$6</definedName>
    <definedName name="CampaignLeadPercentageLessR300">Report!$AC$6</definedName>
    <definedName name="CampaignLeadPercentageMoreR300">Report!$AG$6</definedName>
    <definedName name="CampaignLeadPremiumLessR100">Report!$T$6</definedName>
    <definedName name="CampaignLeadPremiumLessR200">Report!$X$6</definedName>
    <definedName name="CampaignLeadPremiumLessR300">Report!$AB$6</definedName>
    <definedName name="CampaignLeadPremiumMoreR300">Report!$AF$6</definedName>
    <definedName name="CampaignSalePremiumLessR100">Report!$V$6</definedName>
    <definedName name="CampaignSalePremiumLessR200">Report!$Z$6</definedName>
    <definedName name="CampaignSalePremiumLessR300">Report!$AD$6</definedName>
    <definedName name="CampaignSalePremiumMoreR300">Report!$AH$6</definedName>
    <definedName name="CampaignSTLPercentageLessR100">Report!$W$6</definedName>
    <definedName name="CampaignSTLPercentageLessR200">Report!$AA$6</definedName>
    <definedName name="CampaignSTLPercentageLessR300">Report!$AE$6</definedName>
    <definedName name="CampaignSTLPercentageMoreR300">Report!$AI$6</definedName>
    <definedName name="CampaignTotalLeads">Report!$S$6</definedName>
    <definedName name="CampaignTotalTitle">Report!$S$4</definedName>
    <definedName name="LeadPercentageLessR100">Report!$D$6</definedName>
    <definedName name="LeadPercentageLessR200">Report!$H$6</definedName>
    <definedName name="LeadPercentageLessR300">Report!$L$6</definedName>
    <definedName name="LeadPercentageMoreR300">Report!$P$6</definedName>
    <definedName name="LeadPremiumLessR100">Report!$C$6</definedName>
    <definedName name="LeadPremiumLessR200">Report!$G$6</definedName>
    <definedName name="LeadPremiumLessR300">Report!$K$6</definedName>
    <definedName name="LeadPremiumMoreR100">Report!$P$6</definedName>
    <definedName name="LeadPremiumMoreR300">Report!$O$6</definedName>
    <definedName name="ReportDateRange">Report!$A$2</definedName>
    <definedName name="SalePremiumLessR100">Report!$E$6</definedName>
    <definedName name="SalePremiumLessR200">Report!$I$6</definedName>
    <definedName name="SalePremiumLessR300">Report!$M$6</definedName>
    <definedName name="SalePremiumMoreR300">Report!$Q$6</definedName>
    <definedName name="STLPercentageLessR100">Report!$F$6</definedName>
    <definedName name="STLPercentageLessR200">Report!$J$6</definedName>
    <definedName name="STLPercentageLessR300">Report!$N$6</definedName>
    <definedName name="STLPercentageMoreR300">Report!$R$6</definedName>
    <definedName name="TotalLeads">Report!$B$6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6" i="1" l="1"/>
  <c r="AD6" i="1"/>
  <c r="AD8" i="1" s="1"/>
  <c r="Z6" i="1"/>
  <c r="Z8" i="1" s="1"/>
  <c r="V6" i="1"/>
  <c r="V8" i="1" s="1"/>
  <c r="Q8" i="1"/>
  <c r="O8" i="1"/>
  <c r="M8" i="1"/>
  <c r="K8" i="1"/>
  <c r="AH8" i="1" l="1"/>
  <c r="AF6" i="1"/>
  <c r="AB6" i="1"/>
  <c r="X6" i="1"/>
  <c r="T6" i="1"/>
  <c r="S6" i="1"/>
  <c r="C8" i="1" l="1"/>
  <c r="I8" i="1"/>
  <c r="B8" i="1"/>
  <c r="P6" i="1"/>
  <c r="L6" i="1"/>
  <c r="H6" i="1"/>
  <c r="D6" i="1"/>
  <c r="N6" i="1" l="1"/>
  <c r="R6" i="1"/>
  <c r="F6" i="1"/>
  <c r="E8" i="1" s="1"/>
  <c r="J6" i="1"/>
  <c r="U6" i="1"/>
  <c r="Y6" i="1"/>
  <c r="AC6" i="1"/>
  <c r="AF8" i="1"/>
  <c r="S8" i="1"/>
  <c r="G8" i="1"/>
  <c r="AG6" i="1"/>
  <c r="AB8" i="1"/>
  <c r="X8" i="1"/>
  <c r="T8" i="1"/>
  <c r="AE6" i="1" l="1"/>
  <c r="AI6" i="1"/>
  <c r="W6" i="1"/>
  <c r="AA6" i="1"/>
  <c r="B10" i="1"/>
  <c r="AG8" i="1"/>
  <c r="U8" i="1"/>
  <c r="AC8" i="1"/>
  <c r="Y8" i="1"/>
  <c r="AE8" i="1" l="1"/>
  <c r="AI8" i="1"/>
  <c r="W8" i="1"/>
  <c r="AA8" i="1"/>
</calcChain>
</file>

<file path=xl/sharedStrings.xml><?xml version="1.0" encoding="utf-8"?>
<sst xmlns="http://schemas.openxmlformats.org/spreadsheetml/2006/main" count="45" uniqueCount="28">
  <si>
    <t>Upgrades - Lead Premiums</t>
  </si>
  <si>
    <t>Campaign</t>
  </si>
  <si>
    <t>FD8U</t>
  </si>
  <si>
    <t>May 2018 - May 2019</t>
  </si>
  <si>
    <t>Total leads</t>
  </si>
  <si>
    <t>Average: May 2018 - May 2019 Upgrade Batches received</t>
  </si>
  <si>
    <t>Average</t>
  </si>
  <si>
    <t>Notes:</t>
  </si>
  <si>
    <t xml:space="preserve">* The first upgrades have 0% greater than R300 premiums due to only the base sale being offered at this point. </t>
  </si>
  <si>
    <t>* C2U are leads that did not take the 1st upgrade, therefore they will automatically have a lower premium.</t>
  </si>
  <si>
    <t>* Our Cancer and Macc 3rd to 11th upgrades have on average 72% of leads with premiums greater than R300.</t>
  </si>
  <si>
    <t>Lead %</t>
  </si>
  <si>
    <t>STL %</t>
  </si>
  <si>
    <t>Leads Premium &lt; R100</t>
  </si>
  <si>
    <t>Sales Premium &lt; R100</t>
  </si>
  <si>
    <t>Leads Premium &lt; R200</t>
  </si>
  <si>
    <t>Sales Premium &lt; R200</t>
  </si>
  <si>
    <t>Leads Premium &lt; R300</t>
  </si>
  <si>
    <t xml:space="preserve">Lead % </t>
  </si>
  <si>
    <t>Sales Premium &lt; R300</t>
  </si>
  <si>
    <t>Leads Premium &gt; R300</t>
  </si>
  <si>
    <t>Sales Premium &gt; R300</t>
  </si>
  <si>
    <t xml:space="preserve">STL % </t>
  </si>
  <si>
    <t>Leads Premium R100 - R200</t>
  </si>
  <si>
    <t>Leads Premium R200 - R300</t>
  </si>
  <si>
    <t>Sales Premium R100 - R200</t>
  </si>
  <si>
    <t>Sales Premium R200 - R300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</si>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</sst>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auto="1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auto="1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0" xfId="1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Fill="1" applyBorder="1" applyAlignment="1">
      <alignment horizontal="left"/>
    </xf>
    <xf numFmtId="17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0" borderId="5" xfId="1" applyFont="1" applyBorder="1" applyAlignment="1">
      <alignment horizontal="center" wrapText="1"/>
    </xf>
    <xf numFmtId="9" fontId="0" fillId="0" borderId="6" xfId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9" fontId="0" fillId="4" borderId="14" xfId="1" applyFont="1" applyFill="1" applyBorder="1" applyAlignment="1">
      <alignment horizontal="center"/>
    </xf>
    <xf numFmtId="9" fontId="0" fillId="5" borderId="12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6A69-9E3C-4958-8350-2488FC36F36A}">
  <dimension ref="A1:AI13"/>
  <sheetViews>
    <sheetView tabSelected="1" zoomScaleNormal="100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B6" sqref="B6:AI6"/>
    </sheetView>
  </sheetViews>
  <sheetFormatPr defaultRowHeight="15" x14ac:dyDescent="0.25"/>
  <cols>
    <col min="1" max="1" width="38.42578125" customWidth="1"/>
    <col min="2" max="2" width="9.140625" style="4" customWidth="1"/>
    <col min="3" max="3" width="14.7109375" style="4" bestFit="1" customWidth="1"/>
    <col min="4" max="4" width="9.140625" style="5" customWidth="1"/>
    <col min="5" max="5" width="14.28515625" style="4" bestFit="1" customWidth="1"/>
    <col min="6" max="6" width="9.140625" style="5" customWidth="1"/>
    <col min="7" max="7" width="14.7109375" style="4" bestFit="1" customWidth="1"/>
    <col min="8" max="8" width="9.140625" style="5" customWidth="1"/>
    <col min="9" max="9" width="14.28515625" style="4" bestFit="1" customWidth="1"/>
    <col min="10" max="10" width="9.140625" style="5" customWidth="1"/>
    <col min="11" max="11" width="14.7109375" style="4" bestFit="1" customWidth="1"/>
    <col min="12" max="12" width="9.140625" style="4"/>
    <col min="13" max="13" width="14.28515625" style="4" bestFit="1" customWidth="1"/>
    <col min="14" max="14" width="10.85546875" style="4" customWidth="1"/>
    <col min="15" max="15" width="14.7109375" style="4" bestFit="1" customWidth="1"/>
    <col min="16" max="16" width="11.42578125" style="4" customWidth="1"/>
    <col min="17" max="17" width="14.28515625" style="4" bestFit="1" customWidth="1"/>
    <col min="18" max="19" width="9.140625" style="4"/>
    <col min="20" max="20" width="14.7109375" bestFit="1" customWidth="1"/>
    <col min="22" max="22" width="14.28515625" bestFit="1" customWidth="1"/>
    <col min="24" max="24" width="14.7109375" bestFit="1" customWidth="1"/>
    <col min="26" max="26" width="14.7109375" bestFit="1" customWidth="1"/>
    <col min="28" max="28" width="14.7109375" bestFit="1" customWidth="1"/>
    <col min="30" max="30" width="14.7109375" bestFit="1" customWidth="1"/>
    <col min="32" max="32" width="14.7109375" bestFit="1" customWidth="1"/>
    <col min="34" max="34" width="14.7109375" bestFit="1" customWidth="1"/>
  </cols>
  <sheetData>
    <row r="1" spans="1:35" x14ac:dyDescent="0.25">
      <c r="A1" s="3" t="s">
        <v>0</v>
      </c>
    </row>
    <row r="2" spans="1:35" x14ac:dyDescent="0.25">
      <c r="A2" s="2" t="s">
        <v>3</v>
      </c>
    </row>
    <row r="3" spans="1:35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" customFormat="1" ht="15.75" thickBot="1" x14ac:dyDescent="0.3">
      <c r="A4" s="1" t="s">
        <v>1</v>
      </c>
      <c r="B4" s="14">
        <v>43221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 t="s">
        <v>5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34.5" customHeight="1" x14ac:dyDescent="0.25">
      <c r="B5" s="15" t="s">
        <v>4</v>
      </c>
      <c r="C5" s="16" t="s">
        <v>13</v>
      </c>
      <c r="D5" s="17" t="s">
        <v>11</v>
      </c>
      <c r="E5" s="16" t="s">
        <v>14</v>
      </c>
      <c r="F5" s="17" t="s">
        <v>12</v>
      </c>
      <c r="G5" s="16" t="s">
        <v>15</v>
      </c>
      <c r="H5" s="17" t="s">
        <v>11</v>
      </c>
      <c r="I5" s="16" t="s">
        <v>16</v>
      </c>
      <c r="J5" s="17" t="s">
        <v>12</v>
      </c>
      <c r="K5" s="16" t="s">
        <v>17</v>
      </c>
      <c r="L5" s="17" t="s">
        <v>18</v>
      </c>
      <c r="M5" s="16" t="s">
        <v>19</v>
      </c>
      <c r="N5" s="17" t="s">
        <v>22</v>
      </c>
      <c r="O5" s="16" t="s">
        <v>20</v>
      </c>
      <c r="P5" s="17" t="s">
        <v>11</v>
      </c>
      <c r="Q5" s="16" t="s">
        <v>21</v>
      </c>
      <c r="R5" s="18" t="s">
        <v>12</v>
      </c>
      <c r="S5" s="19" t="s">
        <v>4</v>
      </c>
      <c r="T5" s="19" t="s">
        <v>13</v>
      </c>
      <c r="U5" s="20" t="s">
        <v>11</v>
      </c>
      <c r="V5" s="19" t="s">
        <v>14</v>
      </c>
      <c r="W5" s="20" t="s">
        <v>12</v>
      </c>
      <c r="X5" s="19" t="s">
        <v>23</v>
      </c>
      <c r="Y5" s="21" t="s">
        <v>11</v>
      </c>
      <c r="Z5" s="19" t="s">
        <v>25</v>
      </c>
      <c r="AA5" s="21" t="s">
        <v>12</v>
      </c>
      <c r="AB5" s="22" t="s">
        <v>24</v>
      </c>
      <c r="AC5" s="23" t="s">
        <v>18</v>
      </c>
      <c r="AD5" s="22" t="s">
        <v>26</v>
      </c>
      <c r="AE5" s="24" t="s">
        <v>22</v>
      </c>
      <c r="AF5" s="19" t="s">
        <v>20</v>
      </c>
      <c r="AG5" s="25" t="s">
        <v>11</v>
      </c>
      <c r="AH5" s="19" t="s">
        <v>21</v>
      </c>
      <c r="AI5" s="25" t="s">
        <v>12</v>
      </c>
    </row>
    <row r="6" spans="1:35" x14ac:dyDescent="0.25">
      <c r="A6" s="10" t="s">
        <v>2</v>
      </c>
      <c r="B6" s="26">
        <v>500</v>
      </c>
      <c r="C6" s="27">
        <v>20</v>
      </c>
      <c r="D6" s="28">
        <f t="shared" ref="D6" si="0">C6/B6</f>
        <v>0.04</v>
      </c>
      <c r="E6" s="27">
        <v>20</v>
      </c>
      <c r="F6" s="28">
        <f>D6/C6</f>
        <v>2E-3</v>
      </c>
      <c r="G6" s="27">
        <v>20</v>
      </c>
      <c r="H6" s="28">
        <f>G6/B6</f>
        <v>0.04</v>
      </c>
      <c r="I6" s="27">
        <v>20</v>
      </c>
      <c r="J6" s="28">
        <f>I6/D6</f>
        <v>500</v>
      </c>
      <c r="K6" s="27">
        <v>20</v>
      </c>
      <c r="L6" s="28">
        <f>K6/B6</f>
        <v>0.04</v>
      </c>
      <c r="M6" s="27">
        <v>20</v>
      </c>
      <c r="N6" s="28">
        <f>M6/D6</f>
        <v>500</v>
      </c>
      <c r="O6" s="27">
        <v>440</v>
      </c>
      <c r="P6" s="28">
        <f>O6/B6</f>
        <v>0.88</v>
      </c>
      <c r="Q6" s="27">
        <v>440</v>
      </c>
      <c r="R6" s="29">
        <f>Q6/D6</f>
        <v>11000</v>
      </c>
      <c r="S6" s="30">
        <f>B6</f>
        <v>500</v>
      </c>
      <c r="T6" s="30">
        <f>C6</f>
        <v>20</v>
      </c>
      <c r="U6" s="31">
        <f t="shared" ref="U6" si="1">T6/S6</f>
        <v>0.04</v>
      </c>
      <c r="V6" s="30">
        <f>E6</f>
        <v>20</v>
      </c>
      <c r="W6" s="31">
        <f t="shared" ref="W6" si="2">V6/U6</f>
        <v>500</v>
      </c>
      <c r="X6" s="30">
        <f>G6</f>
        <v>20</v>
      </c>
      <c r="Y6" s="32">
        <f>X6/S6</f>
        <v>0.04</v>
      </c>
      <c r="Z6" s="30">
        <f>I6</f>
        <v>20</v>
      </c>
      <c r="AA6" s="32">
        <f>Z6/U6</f>
        <v>500</v>
      </c>
      <c r="AB6" s="33">
        <f>K6</f>
        <v>20</v>
      </c>
      <c r="AC6" s="34">
        <f>AB6/S6</f>
        <v>0.04</v>
      </c>
      <c r="AD6" s="33">
        <f>M6</f>
        <v>20</v>
      </c>
      <c r="AE6" s="35">
        <f>AD6/U6</f>
        <v>500</v>
      </c>
      <c r="AF6" s="30">
        <f>O6</f>
        <v>440</v>
      </c>
      <c r="AG6" s="36">
        <f>AF6/S6</f>
        <v>0.88</v>
      </c>
      <c r="AH6" s="30">
        <f>Q6</f>
        <v>440</v>
      </c>
      <c r="AI6" s="36">
        <f>AH6/U6</f>
        <v>11000</v>
      </c>
    </row>
    <row r="7" spans="1:35" x14ac:dyDescent="0.25">
      <c r="A7" s="13" t="s">
        <v>27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35" s="9" customFormat="1" x14ac:dyDescent="0.25">
      <c r="A8" s="6" t="s">
        <v>6</v>
      </c>
      <c r="B8" s="4">
        <f>SUM(B6:B7)</f>
        <v>500</v>
      </c>
      <c r="C8" s="4">
        <f>SUM(C6:C7)</f>
        <v>20</v>
      </c>
      <c r="D8" s="4"/>
      <c r="E8" s="4">
        <f>SUM(E6:E7)</f>
        <v>20</v>
      </c>
      <c r="F8" s="4"/>
      <c r="G8" s="4">
        <f>SUM(G6:G7)</f>
        <v>20</v>
      </c>
      <c r="H8" s="4"/>
      <c r="I8" s="4">
        <f>SUM(I6:I7)</f>
        <v>20</v>
      </c>
      <c r="J8" s="5"/>
      <c r="K8" s="4">
        <f>SUM(K6:K7)</f>
        <v>20</v>
      </c>
      <c r="L8" s="4"/>
      <c r="M8" s="4">
        <f>SUM(M6:M7)</f>
        <v>20</v>
      </c>
      <c r="N8" s="4"/>
      <c r="O8" s="4">
        <f>SUM(O6:O7)</f>
        <v>440</v>
      </c>
      <c r="P8" s="4"/>
      <c r="Q8" s="4">
        <f>SUM(Q6:Q7)</f>
        <v>440</v>
      </c>
      <c r="R8" s="4"/>
      <c r="S8" s="7">
        <f>SUM(S6:S6)</f>
        <v>500</v>
      </c>
      <c r="T8" s="7">
        <f>SUM(T6:T6)</f>
        <v>20</v>
      </c>
      <c r="U8" s="8">
        <f>T8/S8</f>
        <v>0.04</v>
      </c>
      <c r="V8" s="7">
        <f>SUM(V6:V6)</f>
        <v>20</v>
      </c>
      <c r="W8" s="8">
        <f>V8/U8</f>
        <v>500</v>
      </c>
      <c r="X8" s="7">
        <f>SUM(X6:X6)</f>
        <v>20</v>
      </c>
      <c r="Y8" s="8">
        <f>X8/S8</f>
        <v>0.04</v>
      </c>
      <c r="Z8" s="7">
        <f>SUM(Z6:Z6)</f>
        <v>20</v>
      </c>
      <c r="AA8" s="8">
        <f>Z8/U8</f>
        <v>500</v>
      </c>
      <c r="AB8" s="7">
        <f>SUM(AB6:AB6)</f>
        <v>20</v>
      </c>
      <c r="AC8" s="8">
        <f>AB8/S8</f>
        <v>0.04</v>
      </c>
      <c r="AD8" s="7">
        <f>SUM(AD6:AD6)</f>
        <v>20</v>
      </c>
      <c r="AE8" s="8">
        <f>AD8/U8</f>
        <v>500</v>
      </c>
      <c r="AF8" s="7">
        <f>SUM(AF6:AF6)</f>
        <v>440</v>
      </c>
      <c r="AG8" s="8">
        <f>AF8/S8</f>
        <v>0.88</v>
      </c>
      <c r="AH8" s="7">
        <f>SUM(AH6:AH6)</f>
        <v>440</v>
      </c>
      <c r="AI8" s="8">
        <f>AH8/U8</f>
        <v>11000</v>
      </c>
    </row>
    <row r="9" spans="1:35" x14ac:dyDescent="0.25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11">
        <v>0</v>
      </c>
      <c r="T9" s="4">
        <v>1</v>
      </c>
      <c r="U9" s="11">
        <v>2</v>
      </c>
      <c r="V9" s="4">
        <v>3</v>
      </c>
      <c r="W9" s="11">
        <v>4</v>
      </c>
      <c r="X9" s="4">
        <v>5</v>
      </c>
      <c r="Y9" s="11">
        <v>6</v>
      </c>
      <c r="Z9" s="4">
        <v>7</v>
      </c>
      <c r="AA9" s="11">
        <v>8</v>
      </c>
      <c r="AB9" s="4">
        <v>9</v>
      </c>
      <c r="AC9" s="11">
        <v>10</v>
      </c>
      <c r="AD9" s="4">
        <v>11</v>
      </c>
      <c r="AE9" s="11">
        <v>12</v>
      </c>
      <c r="AF9" s="4">
        <v>13</v>
      </c>
      <c r="AG9" s="11">
        <v>14</v>
      </c>
      <c r="AH9" s="4">
        <v>15</v>
      </c>
      <c r="AI9" s="11">
        <v>16</v>
      </c>
    </row>
    <row r="10" spans="1:35" x14ac:dyDescent="0.25">
      <c r="A10" t="s">
        <v>7</v>
      </c>
      <c r="B10" s="4">
        <f>B8-C8-E8-G8-I8</f>
        <v>420</v>
      </c>
      <c r="D10" s="4"/>
      <c r="F10" s="4"/>
      <c r="H10" s="4"/>
    </row>
    <row r="11" spans="1:35" x14ac:dyDescent="0.25">
      <c r="A11" t="s">
        <v>8</v>
      </c>
    </row>
    <row r="12" spans="1:35" x14ac:dyDescent="0.25">
      <c r="A12" t="s">
        <v>9</v>
      </c>
    </row>
    <row r="13" spans="1:35" x14ac:dyDescent="0.25">
      <c r="A13" t="s">
        <v>10</v>
      </c>
    </row>
  </sheetData>
  <mergeCells count="2">
    <mergeCell ref="B4:R4"/>
    <mergeCell ref="S4:AI4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39</vt:i4>
      </vt:variant>
    </vt:vector>
  </HeadingPairs>
  <TitlesOfParts>
    <vt:vector size="40" baseType="lpstr">
      <vt:lpstr>Report</vt:lpstr>
      <vt:lpstr>BatchMonth</vt:lpstr>
      <vt:lpstr>CampaignCode</vt:lpstr>
      <vt:lpstr>CampaignLeadPercentageLessR100</vt:lpstr>
      <vt:lpstr>CampaignLeadPercentageLessR200</vt:lpstr>
      <vt:lpstr>CampaignLeadPercentageLessR300</vt:lpstr>
      <vt:lpstr>CampaignLeadPercentageMoreR300</vt:lpstr>
      <vt:lpstr>CampaignLeadPremiumLessR100</vt:lpstr>
      <vt:lpstr>CampaignLeadPremiumLessR200</vt:lpstr>
      <vt:lpstr>CampaignLeadPremiumLessR300</vt:lpstr>
      <vt:lpstr>CampaignLeadPremiumMoreR300</vt:lpstr>
      <vt:lpstr>CampaignSalePremiumLessR100</vt:lpstr>
      <vt:lpstr>CampaignSalePremiumLessR200</vt:lpstr>
      <vt:lpstr>CampaignSalePremiumLessR300</vt:lpstr>
      <vt:lpstr>CampaignSalePremiumMoreR300</vt:lpstr>
      <vt:lpstr>CampaignSTLPercentageLessR100</vt:lpstr>
      <vt:lpstr>CampaignSTLPercentageLessR200</vt:lpstr>
      <vt:lpstr>CampaignSTLPercentageLessR300</vt:lpstr>
      <vt:lpstr>CampaignSTLPercentageMoreR300</vt:lpstr>
      <vt:lpstr>CampaignTotalLeads</vt:lpstr>
      <vt:lpstr>CampaignTotalTitle</vt:lpstr>
      <vt:lpstr>LeadPercentageLessR100</vt:lpstr>
      <vt:lpstr>LeadPercentageLessR200</vt:lpstr>
      <vt:lpstr>LeadPercentageLessR300</vt:lpstr>
      <vt:lpstr>LeadPercentageMoreR300</vt:lpstr>
      <vt:lpstr>LeadPremiumLessR100</vt:lpstr>
      <vt:lpstr>LeadPremiumLessR200</vt:lpstr>
      <vt:lpstr>LeadPremiumLessR300</vt:lpstr>
      <vt:lpstr>LeadPremiumMoreR100</vt:lpstr>
      <vt:lpstr>LeadPremiumMoreR300</vt:lpstr>
      <vt:lpstr>ReportDateRange</vt:lpstr>
      <vt:lpstr>SalePremiumLessR100</vt:lpstr>
      <vt:lpstr>SalePremiumLessR200</vt:lpstr>
      <vt:lpstr>SalePremiumLessR300</vt:lpstr>
      <vt:lpstr>SalePremiumMoreR300</vt:lpstr>
      <vt:lpstr>STLPercentageLessR100</vt:lpstr>
      <vt:lpstr>STLPercentageLessR200</vt:lpstr>
      <vt:lpstr>STLPercentageLessR300</vt:lpstr>
      <vt:lpstr>STLPercentageMoreR300</vt:lpstr>
      <vt:lpstr>TotalLeads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Sonnendecker</dc:creator>
  <cp:lastModifiedBy>Nicolas Stephenson</cp:lastModifiedBy>
  <cp:lastPrinted>2019-05-20T09:57:02Z</cp:lastPrinted>
  <dcterms:created xsi:type="dcterms:W3CDTF">2019-05-15T05:22:02Z</dcterms:created>
  <dcterms:modified xsi:type="dcterms:W3CDTF">2019-06-04T05:53:44Z</dcterms:modified>
</cp:coreProperties>
</file>