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2EB14C7-4D80-4696-9822-354FEEAC3965}" xr6:coauthVersionLast="45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2" i="1" l="1"/>
  <c r="G20" i="1"/>
  <c r="G14" i="1"/>
  <c r="G8" i="1"/>
</calcChain>
</file>

<file path=xl/sharedStrings.xml><?xml version="1.0" encoding="utf-8"?>
<sst xmlns="http://schemas.openxmlformats.org/spreadsheetml/2006/main" count="44" uniqueCount="26">
  <si>
    <t>成员</t>
    <phoneticPr fontId="1" type="noConversion"/>
  </si>
  <si>
    <t>职位</t>
    <phoneticPr fontId="1" type="noConversion"/>
  </si>
  <si>
    <t>工作态度</t>
    <phoneticPr fontId="1" type="noConversion"/>
  </si>
  <si>
    <t>考评项目</t>
    <phoneticPr fontId="1" type="noConversion"/>
  </si>
  <si>
    <t>工作难易程度</t>
    <phoneticPr fontId="1" type="noConversion"/>
  </si>
  <si>
    <t>工作效率/能力</t>
    <phoneticPr fontId="1" type="noConversion"/>
  </si>
  <si>
    <t>主动性</t>
    <phoneticPr fontId="1" type="noConversion"/>
  </si>
  <si>
    <t>沟通能力</t>
    <phoneticPr fontId="1" type="noConversion"/>
  </si>
  <si>
    <t>得分</t>
    <phoneticPr fontId="1" type="noConversion"/>
  </si>
  <si>
    <t>权重</t>
    <phoneticPr fontId="1" type="noConversion"/>
  </si>
  <si>
    <t>总分</t>
    <phoneticPr fontId="1" type="noConversion"/>
  </si>
  <si>
    <t>项目经理评价</t>
    <phoneticPr fontId="1" type="noConversion"/>
  </si>
  <si>
    <t>工作质量</t>
    <phoneticPr fontId="1" type="noConversion"/>
  </si>
  <si>
    <t>最后成绩</t>
    <phoneticPr fontId="1" type="noConversion"/>
  </si>
  <si>
    <t>程枭</t>
    <phoneticPr fontId="1" type="noConversion"/>
  </si>
  <si>
    <t>产品经理</t>
    <phoneticPr fontId="1" type="noConversion"/>
  </si>
  <si>
    <t>闫凯</t>
    <phoneticPr fontId="1" type="noConversion"/>
  </si>
  <si>
    <t>开发人员</t>
    <phoneticPr fontId="1" type="noConversion"/>
  </si>
  <si>
    <t>安学民</t>
    <phoneticPr fontId="1" type="noConversion"/>
  </si>
  <si>
    <t>项目经理</t>
    <phoneticPr fontId="1" type="noConversion"/>
  </si>
  <si>
    <t>刘越</t>
    <phoneticPr fontId="1" type="noConversion"/>
  </si>
  <si>
    <t>技术经理</t>
    <phoneticPr fontId="1" type="noConversion"/>
  </si>
  <si>
    <r>
      <t>闫凯同学积极活跃，在每次团队的讨论中都能做出建树性的发言</t>
    </r>
    <r>
      <rPr>
        <sz val="11"/>
        <color theme="1"/>
        <rFont val="等线"/>
        <family val="3"/>
        <charset val="134"/>
        <scheme val="minor"/>
      </rPr>
      <t>；在工作的时候全身心地投入，而且</t>
    </r>
    <r>
      <rPr>
        <sz val="11"/>
        <color theme="1"/>
        <rFont val="等线"/>
        <family val="2"/>
        <scheme val="minor"/>
      </rPr>
      <t>在组员们有不懂的问题时都能指导他们解决问题。他的积极活跃也盘活了整个团队。</t>
    </r>
    <phoneticPr fontId="1" type="noConversion"/>
  </si>
  <si>
    <t>刘越同学作为团队的技术经理，自学能力强，乐于钻研各种技术上的问题，主要负责团队开发中中各种疑难杂症的解答。对于团队开发中难以解决的问题，他都会先认真学习并给成员予以指导，是项目得以正常推进的保证。</t>
    <phoneticPr fontId="1" type="noConversion"/>
  </si>
  <si>
    <t>安学民同学虽然在这个团队里属于基础比较薄弱的人，但是他并没有因此而选择划水，而是努力为团队发挥自己的作用。他负责项目进度的管理和游戏的建模，对于自己的工作也是比较热情。</t>
    <phoneticPr fontId="1" type="noConversion"/>
  </si>
  <si>
    <t>程枭同学思维敏捷，作为团队的策划，不仅完成了游戏主题和玩法的设计，还积极参与并作为主要负责人搭建了游戏的整体框架，很多设计上的主意都是他想到的，而且还在团队时间紧迫的时候自愿加班加点，是这个团队的核心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</si>
</sst>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15" zoomScaleNormal="115" workbookViewId="0">
      <selection activeCell="H14" sqref="H14:H19"/>
    </sheetView>
  </sheetViews>
  <sheetFormatPr defaultRowHeight="14" x14ac:dyDescent="0.3"/>
  <cols>
    <col min="3" max="3" width="14.75" bestFit="1" customWidth="1"/>
    <col min="8" max="8" width="33.332031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13</v>
      </c>
      <c r="H1" t="s">
        <v>11</v>
      </c>
    </row>
    <row r="2" spans="1:8" x14ac:dyDescent="0.3">
      <c r="A2" t="s">
        <v>14</v>
      </c>
      <c r="B2" t="s">
        <v>15</v>
      </c>
      <c r="C2" t="s">
        <v>2</v>
      </c>
      <c r="D2">
        <v>95</v>
      </c>
      <c r="E2" s="1">
        <v>0.15</v>
      </c>
      <c r="F2">
        <f>D2*E2</f>
        <v>14.25</v>
      </c>
      <c r="G2" s="2">
        <f>SUM(F2:F7)</f>
        <v>96</v>
      </c>
      <c r="H2" s="3" t="s">
        <v>25</v>
      </c>
    </row>
    <row r="3" spans="1:8" x14ac:dyDescent="0.3">
      <c r="C3" t="s">
        <v>12</v>
      </c>
      <c r="D3">
        <v>96</v>
      </c>
      <c r="E3" s="1">
        <v>0.25</v>
      </c>
      <c r="F3">
        <f t="shared" ref="F3:F25" si="0">D3*E3</f>
        <v>24</v>
      </c>
      <c r="G3" s="2"/>
      <c r="H3" s="3"/>
    </row>
    <row r="4" spans="1:8" x14ac:dyDescent="0.3">
      <c r="C4" t="s">
        <v>4</v>
      </c>
      <c r="D4">
        <v>97</v>
      </c>
      <c r="E4" s="1">
        <v>0.1</v>
      </c>
      <c r="F4">
        <f t="shared" si="0"/>
        <v>9.7000000000000011</v>
      </c>
      <c r="G4" s="2"/>
      <c r="H4" s="3"/>
    </row>
    <row r="5" spans="1:8" x14ac:dyDescent="0.3">
      <c r="C5" t="s">
        <v>5</v>
      </c>
      <c r="D5">
        <v>97</v>
      </c>
      <c r="E5" s="1">
        <v>0.25</v>
      </c>
      <c r="F5">
        <f t="shared" si="0"/>
        <v>24.25</v>
      </c>
      <c r="G5" s="2"/>
      <c r="H5" s="3"/>
    </row>
    <row r="6" spans="1:8" x14ac:dyDescent="0.3">
      <c r="C6" t="s">
        <v>6</v>
      </c>
      <c r="D6">
        <v>97</v>
      </c>
      <c r="E6" s="1">
        <v>0.1</v>
      </c>
      <c r="F6">
        <f t="shared" si="0"/>
        <v>9.7000000000000011</v>
      </c>
      <c r="G6" s="2"/>
      <c r="H6" s="3"/>
    </row>
    <row r="7" spans="1:8" x14ac:dyDescent="0.3">
      <c r="C7" t="s">
        <v>7</v>
      </c>
      <c r="D7">
        <v>94</v>
      </c>
      <c r="E7" s="1">
        <v>0.15</v>
      </c>
      <c r="F7">
        <f t="shared" si="0"/>
        <v>14.1</v>
      </c>
      <c r="G7" s="2"/>
      <c r="H7" s="3"/>
    </row>
    <row r="8" spans="1:8" x14ac:dyDescent="0.3">
      <c r="A8" t="s">
        <v>16</v>
      </c>
      <c r="B8" t="s">
        <v>17</v>
      </c>
      <c r="C8" t="s">
        <v>2</v>
      </c>
      <c r="D8">
        <v>95</v>
      </c>
      <c r="E8" s="1">
        <v>0.15</v>
      </c>
      <c r="F8">
        <f t="shared" si="0"/>
        <v>14.25</v>
      </c>
      <c r="G8" s="2">
        <f t="shared" ref="G8" si="1">SUM(F8:F13)</f>
        <v>95.300000000000011</v>
      </c>
      <c r="H8" s="4" t="s">
        <v>22</v>
      </c>
    </row>
    <row r="9" spans="1:8" x14ac:dyDescent="0.3">
      <c r="C9" t="s">
        <v>12</v>
      </c>
      <c r="D9">
        <v>96</v>
      </c>
      <c r="E9" s="1">
        <v>0.25</v>
      </c>
      <c r="F9">
        <f t="shared" si="0"/>
        <v>24</v>
      </c>
      <c r="G9" s="2"/>
      <c r="H9" s="4"/>
    </row>
    <row r="10" spans="1:8" x14ac:dyDescent="0.3">
      <c r="C10" t="s">
        <v>4</v>
      </c>
      <c r="D10">
        <v>95</v>
      </c>
      <c r="E10" s="1">
        <v>0.1</v>
      </c>
      <c r="F10">
        <f t="shared" si="0"/>
        <v>9.5</v>
      </c>
      <c r="G10" s="2"/>
      <c r="H10" s="4"/>
    </row>
    <row r="11" spans="1:8" x14ac:dyDescent="0.3">
      <c r="C11" t="s">
        <v>5</v>
      </c>
      <c r="D11">
        <v>95</v>
      </c>
      <c r="E11" s="1">
        <v>0.25</v>
      </c>
      <c r="F11">
        <f t="shared" si="0"/>
        <v>23.75</v>
      </c>
      <c r="G11" s="2"/>
      <c r="H11" s="4"/>
    </row>
    <row r="12" spans="1:8" x14ac:dyDescent="0.3">
      <c r="C12" t="s">
        <v>6</v>
      </c>
      <c r="D12">
        <v>94</v>
      </c>
      <c r="E12" s="1">
        <v>0.1</v>
      </c>
      <c r="F12">
        <f t="shared" si="0"/>
        <v>9.4</v>
      </c>
      <c r="G12" s="2"/>
      <c r="H12" s="4"/>
    </row>
    <row r="13" spans="1:8" x14ac:dyDescent="0.3">
      <c r="C13" t="s">
        <v>7</v>
      </c>
      <c r="D13">
        <v>96</v>
      </c>
      <c r="E13" s="1">
        <v>0.15</v>
      </c>
      <c r="F13">
        <f t="shared" si="0"/>
        <v>14.399999999999999</v>
      </c>
      <c r="G13" s="2"/>
      <c r="H13" s="4"/>
    </row>
    <row r="14" spans="1:8" x14ac:dyDescent="0.3">
      <c r="A14" t="s">
        <v>18</v>
      </c>
      <c r="B14" t="s">
        <v>19</v>
      </c>
      <c r="C14" t="s">
        <v>2</v>
      </c>
      <c r="D14">
        <v>92</v>
      </c>
      <c r="E14" s="1">
        <v>0.15</v>
      </c>
      <c r="F14">
        <f t="shared" si="0"/>
        <v>13.799999999999999</v>
      </c>
      <c r="G14" s="2">
        <f t="shared" ref="G14" si="2">SUM(F14:F19)</f>
        <v>90.149999999999991</v>
      </c>
      <c r="H14" s="4" t="s">
        <v>24</v>
      </c>
    </row>
    <row r="15" spans="1:8" x14ac:dyDescent="0.3">
      <c r="C15" t="s">
        <v>12</v>
      </c>
      <c r="D15">
        <v>90</v>
      </c>
      <c r="E15" s="1">
        <v>0.25</v>
      </c>
      <c r="F15">
        <f t="shared" si="0"/>
        <v>22.5</v>
      </c>
      <c r="G15" s="2"/>
      <c r="H15" s="4"/>
    </row>
    <row r="16" spans="1:8" x14ac:dyDescent="0.3">
      <c r="C16" t="s">
        <v>4</v>
      </c>
      <c r="D16">
        <v>85</v>
      </c>
      <c r="E16" s="1">
        <v>0.1</v>
      </c>
      <c r="F16">
        <f t="shared" si="0"/>
        <v>8.5</v>
      </c>
      <c r="G16" s="2"/>
      <c r="H16" s="4"/>
    </row>
    <row r="17" spans="1:8" x14ac:dyDescent="0.3">
      <c r="C17" t="s">
        <v>5</v>
      </c>
      <c r="D17">
        <v>92</v>
      </c>
      <c r="E17" s="1">
        <v>0.25</v>
      </c>
      <c r="F17">
        <f t="shared" si="0"/>
        <v>23</v>
      </c>
      <c r="G17" s="2"/>
      <c r="H17" s="4"/>
    </row>
    <row r="18" spans="1:8" x14ac:dyDescent="0.3">
      <c r="C18" t="s">
        <v>6</v>
      </c>
      <c r="D18">
        <v>90</v>
      </c>
      <c r="E18" s="1">
        <v>0.1</v>
      </c>
      <c r="F18">
        <f t="shared" si="0"/>
        <v>9</v>
      </c>
      <c r="G18" s="2"/>
      <c r="H18" s="4"/>
    </row>
    <row r="19" spans="1:8" x14ac:dyDescent="0.3">
      <c r="C19" t="s">
        <v>7</v>
      </c>
      <c r="D19">
        <v>89</v>
      </c>
      <c r="E19" s="1">
        <v>0.15</v>
      </c>
      <c r="F19">
        <f t="shared" si="0"/>
        <v>13.35</v>
      </c>
      <c r="G19" s="2"/>
      <c r="H19" s="4"/>
    </row>
    <row r="20" spans="1:8" ht="13.75" customHeight="1" x14ac:dyDescent="0.3">
      <c r="A20" t="s">
        <v>20</v>
      </c>
      <c r="B20" t="s">
        <v>21</v>
      </c>
      <c r="C20" t="s">
        <v>2</v>
      </c>
      <c r="D20">
        <v>94</v>
      </c>
      <c r="E20" s="1">
        <v>0.15</v>
      </c>
      <c r="F20">
        <f t="shared" si="0"/>
        <v>14.1</v>
      </c>
      <c r="G20" s="2">
        <f t="shared" ref="G20" si="3">SUM(F20:F25)</f>
        <v>95.15</v>
      </c>
      <c r="H20" s="4" t="s">
        <v>23</v>
      </c>
    </row>
    <row r="21" spans="1:8" x14ac:dyDescent="0.3">
      <c r="C21" t="s">
        <v>12</v>
      </c>
      <c r="D21">
        <v>96</v>
      </c>
      <c r="E21" s="1">
        <v>0.25</v>
      </c>
      <c r="F21">
        <f t="shared" si="0"/>
        <v>24</v>
      </c>
      <c r="G21" s="2"/>
      <c r="H21" s="4"/>
    </row>
    <row r="22" spans="1:8" x14ac:dyDescent="0.3">
      <c r="C22" t="s">
        <v>4</v>
      </c>
      <c r="D22">
        <v>96</v>
      </c>
      <c r="E22" s="1">
        <v>0.1</v>
      </c>
      <c r="F22">
        <f t="shared" si="0"/>
        <v>9.6000000000000014</v>
      </c>
      <c r="G22" s="2"/>
      <c r="H22" s="4"/>
    </row>
    <row r="23" spans="1:8" x14ac:dyDescent="0.3">
      <c r="C23" t="s">
        <v>5</v>
      </c>
      <c r="D23">
        <v>96</v>
      </c>
      <c r="E23" s="1">
        <v>0.25</v>
      </c>
      <c r="F23">
        <f t="shared" si="0"/>
        <v>24</v>
      </c>
      <c r="G23" s="2"/>
      <c r="H23" s="4"/>
    </row>
    <row r="24" spans="1:8" x14ac:dyDescent="0.3">
      <c r="C24" t="s">
        <v>6</v>
      </c>
      <c r="D24">
        <v>95</v>
      </c>
      <c r="E24" s="1">
        <v>0.1</v>
      </c>
      <c r="F24">
        <f t="shared" si="0"/>
        <v>9.5</v>
      </c>
      <c r="G24" s="2"/>
      <c r="H24" s="4"/>
    </row>
    <row r="25" spans="1:8" x14ac:dyDescent="0.3">
      <c r="C25" t="s">
        <v>7</v>
      </c>
      <c r="D25">
        <v>93</v>
      </c>
      <c r="E25" s="1">
        <v>0.15</v>
      </c>
      <c r="F25">
        <f t="shared" si="0"/>
        <v>13.95</v>
      </c>
      <c r="G25" s="2"/>
      <c r="H25" s="4"/>
    </row>
    <row r="26" spans="1:8" x14ac:dyDescent="0.3">
      <c r="H26" s="4"/>
    </row>
  </sheetData>
  <mergeCells count="8">
    <mergeCell ref="G2:G7"/>
    <mergeCell ref="G8:G13"/>
    <mergeCell ref="G14:G19"/>
    <mergeCell ref="G20:G25"/>
    <mergeCell ref="H2:H7"/>
    <mergeCell ref="H14:H19"/>
    <mergeCell ref="H8:H13"/>
    <mergeCell ref="H20:H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2021-07-13T05:51:47Z</dcterms:modified>
</cp:coreProperties>
</file>