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bik\Documents\Robomech\RESCUE\ORCA\hard\arm\"/>
    </mc:Choice>
  </mc:AlternateContent>
  <xr:revisionPtr revIDLastSave="0" documentId="13_ncr:1_{F2F9A9AA-B535-477B-AC47-4D9D0B25B177}" xr6:coauthVersionLast="47" xr6:coauthVersionMax="47" xr10:uidLastSave="{00000000-0000-0000-0000-000000000000}"/>
  <bookViews>
    <workbookView xWindow="-120" yWindow="-120" windowWidth="29040" windowHeight="15720" xr2:uid="{F244A947-A20A-434D-8B65-EC45C6F525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5" i="1"/>
  <c r="G4" i="1"/>
  <c r="G8" i="1"/>
  <c r="G5" i="1"/>
  <c r="G7" i="1" s="1"/>
  <c r="D8" i="1"/>
  <c r="L7" i="1" l="1"/>
  <c r="L6" i="1"/>
  <c r="G6" i="1"/>
  <c r="D5" i="1"/>
  <c r="D6" i="1" s="1"/>
  <c r="D7" i="1" l="1"/>
</calcChain>
</file>

<file path=xl/sharedStrings.xml><?xml version="1.0" encoding="utf-8"?>
<sst xmlns="http://schemas.openxmlformats.org/spreadsheetml/2006/main" count="26" uniqueCount="11">
  <si>
    <t>モジュール　</t>
    <phoneticPr fontId="1"/>
  </si>
  <si>
    <t>基準圧力角</t>
    <rPh sb="0" eb="5">
      <t>キジュンアツリョクカク</t>
    </rPh>
    <phoneticPr fontId="1"/>
  </si>
  <si>
    <t>歯数</t>
    <rPh sb="0" eb="2">
      <t>ハカズ</t>
    </rPh>
    <phoneticPr fontId="1"/>
  </si>
  <si>
    <t>基準円直径</t>
    <rPh sb="0" eb="5">
      <t>キジュンエンチョッケイ</t>
    </rPh>
    <phoneticPr fontId="1"/>
  </si>
  <si>
    <t>歯底円直径</t>
    <rPh sb="0" eb="5">
      <t>ハソコエンチョッケイ</t>
    </rPh>
    <phoneticPr fontId="1"/>
  </si>
  <si>
    <t>歯先円直径</t>
    <rPh sb="0" eb="1">
      <t>ハ</t>
    </rPh>
    <rPh sb="1" eb="2">
      <t>サキ</t>
    </rPh>
    <rPh sb="2" eb="3">
      <t>エン</t>
    </rPh>
    <rPh sb="3" eb="5">
      <t>チョッケイ</t>
    </rPh>
    <phoneticPr fontId="1"/>
  </si>
  <si>
    <t>歯厚</t>
    <rPh sb="0" eb="1">
      <t>ハ</t>
    </rPh>
    <rPh sb="1" eb="2">
      <t>アツ</t>
    </rPh>
    <phoneticPr fontId="1"/>
  </si>
  <si>
    <t>内歯車</t>
    <rPh sb="0" eb="3">
      <t>ウチハグルマ</t>
    </rPh>
    <phoneticPr fontId="1"/>
  </si>
  <si>
    <t>平歯車</t>
    <rPh sb="0" eb="3">
      <t>ヒラハグルマ</t>
    </rPh>
    <phoneticPr fontId="1"/>
  </si>
  <si>
    <t>手首ロール</t>
    <rPh sb="0" eb="2">
      <t>テクビ</t>
    </rPh>
    <phoneticPr fontId="1"/>
  </si>
  <si>
    <t>手首ピッチ</t>
    <rPh sb="0" eb="2">
      <t>テクビ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</si>
</sst>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571501</xdr:colOff>
      <xdr:row>15</xdr:row>
      <xdr:rowOff>66675</xdr:rowOff>
    </xdr:from>
    <xdr:to>
      <xdr:col>7</xdr:col>
      <xdr:colOff>458160</xdr:colOff>
      <xdr:row>26</xdr:row>
      <xdr:rowOff>219821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489AA9-1AB6-7218-2797-C80C7DC2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1" y="3638550"/>
          <a:ext cx="5268284" cy="2772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875F-5054-4A50-89B7-D6A63DD09A54}">
  <dimension ref="B1:P32"/>
  <sheetViews>
    <sheetView tabSelected="1" workbookViewId="0">
      <selection activeCell="O15" sqref="O15"/>
    </sheetView>
  </sheetViews>
  <sheetFormatPr defaultRowHeight="18.75" x14ac:dyDescent="0.4"/>
  <cols>
    <col min="1" max="1" width="12" customWidth="1"/>
    <col min="2" max="2" width="11.625" customWidth="1"/>
    <col min="4" max="4" width="11" customWidth="1"/>
    <col min="10" max="10" width="12.5" customWidth="1"/>
  </cols>
  <sheetData>
    <row r="1" spans="2:12" x14ac:dyDescent="0.4">
      <c r="B1" t="s">
        <v>10</v>
      </c>
      <c r="C1" t="s">
        <v>7</v>
      </c>
      <c r="F1" t="s">
        <v>8</v>
      </c>
      <c r="J1" t="s">
        <v>9</v>
      </c>
      <c r="K1" t="s">
        <v>8</v>
      </c>
    </row>
    <row r="2" spans="2:12" x14ac:dyDescent="0.4">
      <c r="C2" t="s">
        <v>0</v>
      </c>
      <c r="D2">
        <v>1</v>
      </c>
      <c r="F2" t="s">
        <v>0</v>
      </c>
      <c r="G2">
        <v>1</v>
      </c>
      <c r="K2" t="s">
        <v>0</v>
      </c>
      <c r="L2">
        <v>1</v>
      </c>
    </row>
    <row r="3" spans="2:12" x14ac:dyDescent="0.4">
      <c r="C3" t="s">
        <v>1</v>
      </c>
      <c r="D3">
        <v>20</v>
      </c>
      <c r="F3" t="s">
        <v>1</v>
      </c>
      <c r="G3">
        <v>20</v>
      </c>
      <c r="K3" t="s">
        <v>1</v>
      </c>
      <c r="L3">
        <v>20</v>
      </c>
    </row>
    <row r="4" spans="2:12" x14ac:dyDescent="0.4">
      <c r="C4" t="s">
        <v>2</v>
      </c>
      <c r="D4">
        <v>35</v>
      </c>
      <c r="F4" t="s">
        <v>2</v>
      </c>
      <c r="G4">
        <f>D4*3/5</f>
        <v>21</v>
      </c>
      <c r="K4" t="s">
        <v>2</v>
      </c>
      <c r="L4">
        <v>26</v>
      </c>
    </row>
    <row r="5" spans="2:12" x14ac:dyDescent="0.4">
      <c r="C5" t="s">
        <v>3</v>
      </c>
      <c r="D5">
        <f>D2*D4</f>
        <v>35</v>
      </c>
      <c r="F5" t="s">
        <v>3</v>
      </c>
      <c r="G5">
        <f>G2*G4</f>
        <v>21</v>
      </c>
      <c r="K5" t="s">
        <v>3</v>
      </c>
      <c r="L5">
        <f>L2*L4</f>
        <v>26</v>
      </c>
    </row>
    <row r="6" spans="2:12" x14ac:dyDescent="0.4">
      <c r="C6" t="s">
        <v>5</v>
      </c>
      <c r="D6">
        <f>D5+2*D2</f>
        <v>37</v>
      </c>
      <c r="F6" t="s">
        <v>5</v>
      </c>
      <c r="G6">
        <f>G5+2*G2</f>
        <v>23</v>
      </c>
      <c r="K6" t="s">
        <v>5</v>
      </c>
      <c r="L6">
        <f>L5+2*L2</f>
        <v>28</v>
      </c>
    </row>
    <row r="7" spans="2:12" x14ac:dyDescent="0.4">
      <c r="C7" t="s">
        <v>4</v>
      </c>
      <c r="D7">
        <f>D5-2.5*D2</f>
        <v>32.5</v>
      </c>
      <c r="F7" t="s">
        <v>4</v>
      </c>
      <c r="G7">
        <f>G5-2.5*G2</f>
        <v>18.5</v>
      </c>
      <c r="K7" t="s">
        <v>4</v>
      </c>
      <c r="L7">
        <f>L5-2.5*L2</f>
        <v>23.5</v>
      </c>
    </row>
    <row r="8" spans="2:12" x14ac:dyDescent="0.4">
      <c r="C8" t="s">
        <v>6</v>
      </c>
      <c r="D8">
        <f>3.14*D2/2</f>
        <v>1.57</v>
      </c>
      <c r="F8" t="s">
        <v>6</v>
      </c>
      <c r="G8">
        <f>3.14*G2/2</f>
        <v>1.57</v>
      </c>
      <c r="K8" t="s">
        <v>6</v>
      </c>
      <c r="L8">
        <f>3.14*L2/2</f>
        <v>1.57</v>
      </c>
    </row>
    <row r="13" spans="2:12" x14ac:dyDescent="0.4">
      <c r="E13" s="1"/>
      <c r="H13" s="1"/>
    </row>
    <row r="29" spans="5:16" x14ac:dyDescent="0.4">
      <c r="E29" s="1"/>
      <c r="H29" s="1"/>
      <c r="K29" s="1"/>
      <c r="P29" s="1"/>
    </row>
    <row r="32" spans="5:16" x14ac:dyDescent="0.4">
      <c r="E32" s="3"/>
      <c r="H32" s="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響輝 丸山</dc:creator>
  <cp:lastModifiedBy>響輝 丸山</cp:lastModifiedBy>
  <dcterms:created xsi:type="dcterms:W3CDTF">2024-03-18T12:34:57Z</dcterms:created>
  <dcterms:modified xsi:type="dcterms:W3CDTF">2025-03-03T09:50:11Z</dcterms:modified>
</cp:coreProperties>
</file>