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tadulany/Documents/GitHub/GGEE/Data/"/>
    </mc:Choice>
  </mc:AlternateContent>
  <xr:revisionPtr revIDLastSave="0" documentId="13_ncr:1_{1D19AA27-3D16-5248-8A83-90119D0F382C}" xr6:coauthVersionLast="47" xr6:coauthVersionMax="47" xr10:uidLastSave="{00000000-0000-0000-0000-000000000000}"/>
  <bookViews>
    <workbookView xWindow="5060" yWindow="500" windowWidth="20540" windowHeight="15500" activeTab="1" xr2:uid="{11FFEB6C-3491-8E42-A6F2-76DCC35FCCFD}"/>
  </bookViews>
  <sheets>
    <sheet name="Likert 2" sheetId="15" r:id="rId1"/>
    <sheet name="Likert Data" sheetId="13" r:id="rId2"/>
    <sheet name="comments" sheetId="11" r:id="rId3"/>
    <sheet name="Sheet1" sheetId="1" r:id="rId4"/>
    <sheet name="Sheet2" sheetId="2" r:id="rId5"/>
    <sheet name="Sheet3" sheetId="3" r:id="rId6"/>
    <sheet name="Sheet4" sheetId="4" r:id="rId7"/>
    <sheet name="Sheet5" sheetId="5" r:id="rId8"/>
    <sheet name="Sheet6" sheetId="6" r:id="rId9"/>
    <sheet name="Sheet7" sheetId="7" r:id="rId10"/>
    <sheet name="Sheet8" sheetId="8" r:id="rId11"/>
    <sheet name="Sheet9" sheetId="9" r:id="rId12"/>
    <sheet name="Sheet10" sheetId="10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5" l="1"/>
  <c r="H4" i="15"/>
  <c r="H5" i="15"/>
  <c r="H2" i="15"/>
  <c r="H4" i="13"/>
  <c r="H3" i="13"/>
  <c r="H5" i="13"/>
  <c r="H6" i="13"/>
  <c r="H2" i="13"/>
  <c r="E5" i="9"/>
  <c r="E6" i="9"/>
  <c r="E7" i="9"/>
  <c r="E8" i="9"/>
  <c r="E4" i="9"/>
  <c r="E5" i="8"/>
  <c r="E6" i="8"/>
  <c r="E7" i="8"/>
  <c r="E8" i="8"/>
  <c r="E4" i="8"/>
  <c r="E5" i="7"/>
  <c r="E6" i="7"/>
  <c r="E7" i="7"/>
  <c r="E8" i="7"/>
  <c r="E4" i="7"/>
  <c r="E5" i="6"/>
  <c r="E6" i="6"/>
  <c r="E7" i="6"/>
  <c r="E8" i="6"/>
  <c r="E4" i="6"/>
  <c r="E5" i="5"/>
  <c r="E6" i="5"/>
  <c r="E7" i="5"/>
  <c r="E8" i="5"/>
  <c r="E4" i="5"/>
  <c r="E5" i="3"/>
  <c r="E6" i="3"/>
  <c r="E7" i="3"/>
  <c r="E8" i="3"/>
  <c r="E4" i="3"/>
  <c r="E5" i="4"/>
  <c r="E6" i="4"/>
  <c r="E7" i="4"/>
  <c r="E8" i="4"/>
  <c r="E4" i="4"/>
  <c r="E5" i="2"/>
  <c r="E6" i="2"/>
  <c r="E7" i="2"/>
  <c r="E8" i="2"/>
  <c r="E4" i="2"/>
  <c r="E5" i="1"/>
  <c r="E6" i="1"/>
  <c r="E7" i="1"/>
  <c r="E8" i="1"/>
  <c r="E4" i="1"/>
  <c r="E5" i="10"/>
  <c r="E4" i="10"/>
  <c r="E3" i="10"/>
  <c r="D6" i="10"/>
  <c r="D9" i="8"/>
  <c r="D9" i="7"/>
  <c r="D9" i="5"/>
  <c r="D9" i="6"/>
  <c r="D9" i="4"/>
  <c r="D9" i="2"/>
  <c r="D9" i="1"/>
  <c r="D9" i="9"/>
  <c r="D5" i="10"/>
  <c r="D4" i="10"/>
  <c r="D3" i="10"/>
  <c r="D8" i="9"/>
  <c r="D7" i="9"/>
  <c r="D6" i="9"/>
  <c r="D5" i="9"/>
  <c r="D4" i="9"/>
  <c r="D4" i="8"/>
  <c r="D5" i="8"/>
  <c r="D6" i="8"/>
  <c r="D7" i="8"/>
  <c r="D8" i="8"/>
  <c r="D8" i="7"/>
  <c r="D7" i="7"/>
  <c r="D6" i="7"/>
  <c r="D5" i="7"/>
  <c r="D4" i="7"/>
  <c r="D8" i="6"/>
  <c r="D7" i="6"/>
  <c r="D6" i="6"/>
  <c r="D5" i="6"/>
  <c r="D4" i="6"/>
  <c r="D8" i="1"/>
  <c r="D8" i="2"/>
  <c r="D8" i="3"/>
  <c r="D8" i="4"/>
  <c r="D8" i="5"/>
  <c r="D4" i="5"/>
  <c r="D5" i="5"/>
  <c r="D6" i="5"/>
  <c r="D7" i="5"/>
  <c r="D7" i="4"/>
  <c r="D6" i="4"/>
  <c r="D5" i="4"/>
  <c r="D4" i="4"/>
  <c r="D7" i="3"/>
  <c r="D6" i="3"/>
  <c r="D5" i="3"/>
  <c r="D4" i="3"/>
  <c r="D9" i="3" s="1"/>
  <c r="D4" i="2"/>
  <c r="D7" i="2"/>
  <c r="D6" i="2"/>
  <c r="D5" i="2"/>
  <c r="D7" i="1"/>
  <c r="D6" i="1"/>
  <c r="D5" i="1"/>
  <c r="D4" i="1"/>
</calcChain>
</file>

<file path=xl/sharedStrings.xml><?xml version="1.0" encoding="utf-8"?>
<sst xmlns="http://schemas.openxmlformats.org/spreadsheetml/2006/main" count="3202" uniqueCount="139">
  <si>
    <t>Motivation_1</t>
  </si>
  <si>
    <t xml:space="preserve">I felt confident when completeing today's camp activites. </t>
  </si>
  <si>
    <t>Think about the activities you completed today then answer the following questions - I felt confident when completing today's camp activities.</t>
  </si>
  <si>
    <t>Somewhat agree</t>
  </si>
  <si>
    <t>Strongly Agree</t>
  </si>
  <si>
    <t>Somewhat Agree</t>
  </si>
  <si>
    <t>Strongly agree</t>
  </si>
  <si>
    <t>Neither Agree nor Disagree</t>
  </si>
  <si>
    <t>Somewhat Disagree</t>
  </si>
  <si>
    <t>Strongly Disagree</t>
  </si>
  <si>
    <t>Somewhat disagree</t>
  </si>
  <si>
    <t>Neither agree nor disagree</t>
  </si>
  <si>
    <t>Strongly disagree</t>
  </si>
  <si>
    <t>Motivation_2</t>
  </si>
  <si>
    <t>Think about the activities you completed today then answer the following questions - I enjoyed completing today's camp activities.</t>
  </si>
  <si>
    <t>Motivation_3</t>
  </si>
  <si>
    <t>I find today's camp activities interesting</t>
  </si>
  <si>
    <t>Think about the activities you completed today then answer the following questions - I find today's camp activities interesting.</t>
  </si>
  <si>
    <t>Motivation_4</t>
  </si>
  <si>
    <t>I find today's camp activties difficult</t>
  </si>
  <si>
    <t>Think about the activities you completed today then answer the following questions - I find today's camp activities difficult.</t>
  </si>
  <si>
    <t>Motivation_5</t>
  </si>
  <si>
    <t>Today's camp activities made me feel like I was a computer scientist</t>
  </si>
  <si>
    <t>Think about the activities you completed today then answer the following questions - Today's camp activities made me feel like I was a computer scientist.</t>
  </si>
  <si>
    <t>Motivation_6</t>
  </si>
  <si>
    <t>Today's camp activities are useful for what I will be doing in school</t>
  </si>
  <si>
    <t>Think about the activities you completed today then answer the following questions - Today's camp activities are useful for what I will be doing in school.</t>
  </si>
  <si>
    <t>Motivation_7</t>
  </si>
  <si>
    <t>Today's camp activites are useful for my future career goals</t>
  </si>
  <si>
    <t>Think about the activities you completed today then answer the following questions - Today's camp activities are useful for my future career goals.</t>
  </si>
  <si>
    <t>Motivation_8</t>
  </si>
  <si>
    <t>I want to do more activities similar to today;s camp activities</t>
  </si>
  <si>
    <t>Think about the activities you completed today then answer the following questions - I want to do more activities similar to today's camp activities.</t>
  </si>
  <si>
    <t>Motivation_9</t>
  </si>
  <si>
    <t>I felt successful after completing today's camp activites</t>
  </si>
  <si>
    <t>Think about the activities you completed today then answer the following questions - I felt successful after completing today's camp activities.</t>
  </si>
  <si>
    <t>Teamwork</t>
  </si>
  <si>
    <t>Whithin your team, which of the following best describes the distribution of effort for today's camp activities</t>
  </si>
  <si>
    <t>Within your team, which of the following best describes the distribution of effort for today's camp activities?</t>
  </si>
  <si>
    <t>The effort was equally distributed among the members of my team.</t>
  </si>
  <si>
    <t>I exerted more effort than my teammates.</t>
  </si>
  <si>
    <t>My teammates exerted more effort than I did.</t>
  </si>
  <si>
    <t>Q12</t>
  </si>
  <si>
    <t>comments or feedback?</t>
  </si>
  <si>
    <t>Do you have comments or feedback on the camp?</t>
  </si>
  <si>
    <t>no</t>
  </si>
  <si>
    <t/>
  </si>
  <si>
    <t>No I do not</t>
  </si>
  <si>
    <t>I love this program and hope to do more</t>
  </si>
  <si>
    <t>really good knowledge to have if you are going into any type of computer science</t>
  </si>
  <si>
    <t>great camp</t>
  </si>
  <si>
    <t>I enjoyed it</t>
  </si>
  <si>
    <t xml:space="preserve">I did not have a team </t>
  </si>
  <si>
    <t>Great camp</t>
  </si>
  <si>
    <t>I do not</t>
  </si>
  <si>
    <t>Great</t>
  </si>
  <si>
    <t>GReat</t>
  </si>
  <si>
    <t>I love this camp</t>
  </si>
  <si>
    <t>No</t>
  </si>
  <si>
    <t xml:space="preserve">The activities were interesting, and I learned a lot </t>
  </si>
  <si>
    <t>Nope</t>
  </si>
  <si>
    <t xml:space="preserve">I love the way the teachers and the college students were teaching me how to code better and helping me improve on coding they were super helpful and nice </t>
  </si>
  <si>
    <t>today was amazing and fun, can't wait for the next few days</t>
  </si>
  <si>
    <t>GOOD CAMP</t>
  </si>
  <si>
    <t>good</t>
  </si>
  <si>
    <t xml:space="preserve">I </t>
  </si>
  <si>
    <t>Today was really fun (we made pets with micro bits) it was a bit challenging but fun, even tho i had a hard time with some parts, my pet came out pretty good.</t>
  </si>
  <si>
    <t>I really like this camp, the teachers are so nice. Areesha and Sofia help so much with the stuff we're doing. Mr. Jared is a great teacher and explains everything well.</t>
  </si>
  <si>
    <t>Good</t>
  </si>
  <si>
    <t>I love all the help and kindness they show to us. They are so generous and sweet.</t>
  </si>
  <si>
    <t>It was very fun</t>
  </si>
  <si>
    <t>really fun, we are having fun with the projects and challenges</t>
  </si>
  <si>
    <t>It was great learning about the technical design process, and really good practice working in groups.</t>
  </si>
  <si>
    <t>I learned a lot from our teachers and I had lots of fun</t>
  </si>
  <si>
    <t>very nice</t>
  </si>
  <si>
    <t>I love it and i want more!</t>
  </si>
  <si>
    <t>I enjoyed the camp very much especially when it came to coding since I want to be a video game developer in the future.</t>
  </si>
  <si>
    <t>No comment</t>
  </si>
  <si>
    <t>NOPE</t>
  </si>
  <si>
    <t>No Comment</t>
  </si>
  <si>
    <t>I'm tired</t>
  </si>
  <si>
    <t>It was great</t>
  </si>
  <si>
    <t>i love the camp &amp;lt;3333</t>
  </si>
  <si>
    <t>I really liked my design for my Microbit and hope to do things like this in the future.</t>
  </si>
  <si>
    <t>NOPE!</t>
  </si>
  <si>
    <t>i loved the activities</t>
  </si>
  <si>
    <t>Really heated sometimes. But fun</t>
  </si>
  <si>
    <t>Be ready for lots of kids witch means get more supplies and we need more time</t>
  </si>
  <si>
    <t>Not really</t>
  </si>
  <si>
    <t>I liked it a lot</t>
  </si>
  <si>
    <t>&amp;lt;3</t>
  </si>
  <si>
    <t>Not Really</t>
  </si>
  <si>
    <t>I loved today especially with working with my friend!</t>
  </si>
  <si>
    <t>I enjoyed camp and hope to do it again</t>
  </si>
  <si>
    <t>WE NEED MORE GIRLS HERE!!!!</t>
  </si>
  <si>
    <t>nope</t>
  </si>
  <si>
    <t>N/A</t>
  </si>
  <si>
    <t>Really good!</t>
  </si>
  <si>
    <t>Awesome! I was very happy to tdo this with my friends!</t>
  </si>
  <si>
    <t xml:space="preserve">no </t>
  </si>
  <si>
    <t xml:space="preserve">Amazing! </t>
  </si>
  <si>
    <t>:)</t>
  </si>
  <si>
    <t>NONE</t>
  </si>
  <si>
    <t>good camp</t>
  </si>
  <si>
    <t>Good work!</t>
  </si>
  <si>
    <t>none</t>
  </si>
  <si>
    <t>we did good!</t>
  </si>
  <si>
    <t>camps getting better</t>
  </si>
  <si>
    <t>AMAZING!!</t>
  </si>
  <si>
    <t>camps getting way better</t>
  </si>
  <si>
    <t>cool</t>
  </si>
  <si>
    <t>:} no.</t>
  </si>
  <si>
    <t>Nah</t>
  </si>
  <si>
    <t>camp is great</t>
  </si>
  <si>
    <t>:&amp;gt;</t>
  </si>
  <si>
    <t>Im going to miss this camp</t>
  </si>
  <si>
    <t>:))))</t>
  </si>
  <si>
    <t>We need it to be longer</t>
  </si>
  <si>
    <t>I like it</t>
  </si>
  <si>
    <t>I liked microbit</t>
  </si>
  <si>
    <t>Love it!</t>
  </si>
  <si>
    <t>Nope!</t>
  </si>
  <si>
    <t xml:space="preserve">it was fin </t>
  </si>
  <si>
    <t>I liked it))) Realy))</t>
  </si>
  <si>
    <t>give me the microbit?</t>
  </si>
  <si>
    <t>I have no comments</t>
  </si>
  <si>
    <t>fun</t>
  </si>
  <si>
    <t>not really</t>
  </si>
  <si>
    <t>I liiked the work we did</t>
  </si>
  <si>
    <t>it is good</t>
  </si>
  <si>
    <t>yes</t>
  </si>
  <si>
    <t>I really like my experience here</t>
  </si>
  <si>
    <t>awesome, cool and fun</t>
  </si>
  <si>
    <t>yes fun</t>
  </si>
  <si>
    <t>no.</t>
  </si>
  <si>
    <t>I enjoyed completing today's camp activities</t>
  </si>
  <si>
    <t>Item</t>
  </si>
  <si>
    <t>I want to do more activities similar to today's camp activities</t>
  </si>
  <si>
    <t xml:space="preserve">I felt successful after completing today's camp activites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</si>
</sst>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C0C0C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49" fontId="0" fillId="0" borderId="0" xfId="0" applyNumberFormat="1" applyAlignment="1">
      <alignment wrapText="1"/>
    </xf>
    <xf numFmtId="0" fontId="1" fillId="3" borderId="0" xfId="0" applyFont="1" applyFill="1"/>
    <xf numFmtId="49" fontId="1" fillId="0" borderId="0" xfId="0" applyNumberFormat="1" applyFont="1" applyAlignment="1">
      <alignment wrapText="1"/>
    </xf>
    <xf numFmtId="10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 felt confident after completing today's activities.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Sheet1!$C$4:$C$8</c:f>
              <c:strCache>
                <c:ptCount val="5"/>
                <c:pt idx="0">
                  <c:v>Strongly Agree</c:v>
                </c:pt>
                <c:pt idx="1">
                  <c:v>Somewhat Agree</c:v>
                </c:pt>
                <c:pt idx="2">
                  <c:v>Neither Agree nor Disagree</c:v>
                </c:pt>
                <c:pt idx="3">
                  <c:v>Somewhat Disagree</c:v>
                </c:pt>
                <c:pt idx="4">
                  <c:v>Strongly Disagree</c:v>
                </c:pt>
              </c:strCache>
            </c:strRef>
          </c:cat>
          <c:val>
            <c:numRef>
              <c:f>Sheet1!$E$4:$E$8</c:f>
              <c:numCache>
                <c:formatCode>0.00</c:formatCode>
                <c:ptCount val="5"/>
                <c:pt idx="0">
                  <c:v>65.248226950354621</c:v>
                </c:pt>
                <c:pt idx="1">
                  <c:v>27.659574468085108</c:v>
                </c:pt>
                <c:pt idx="2">
                  <c:v>4.9645390070921991</c:v>
                </c:pt>
                <c:pt idx="3">
                  <c:v>0.70921985815602839</c:v>
                </c:pt>
                <c:pt idx="4">
                  <c:v>1.4184397163120568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5A-400C-909D-F74460A19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5938920"/>
        <c:axId val="320562823"/>
      </c:barChart>
      <c:catAx>
        <c:axId val="1755938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562823"/>
        <c:crosses val="autoZero"/>
        <c:auto val="1"/>
        <c:lblAlgn val="ctr"/>
        <c:lblOffset val="100"/>
        <c:noMultiLvlLbl val="0"/>
      </c:catAx>
      <c:valAx>
        <c:axId val="320562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938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Within your team, which of the following best describes the distribution of effort for today's camp activities?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Sheet10!$C$3:$C$5</c:f>
              <c:strCache>
                <c:ptCount val="3"/>
                <c:pt idx="0">
                  <c:v>The effort was equally distributed among the members of my team.</c:v>
                </c:pt>
                <c:pt idx="1">
                  <c:v>I exerted more effort than my teammates.</c:v>
                </c:pt>
                <c:pt idx="2">
                  <c:v>My teammates exerted more effort than I did.</c:v>
                </c:pt>
              </c:strCache>
            </c:strRef>
          </c:cat>
          <c:val>
            <c:numRef>
              <c:f>Sheet10!$E$3:$E$5</c:f>
              <c:numCache>
                <c:formatCode>0.00%</c:formatCode>
                <c:ptCount val="3"/>
                <c:pt idx="0">
                  <c:v>0.84751773049645385</c:v>
                </c:pt>
                <c:pt idx="1">
                  <c:v>0.13475177304964539</c:v>
                </c:pt>
                <c:pt idx="2">
                  <c:v>1.7730496453900711E-2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1F-456C-8B18-2A95978D3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9287752"/>
        <c:axId val="319616263"/>
      </c:barChart>
      <c:catAx>
        <c:axId val="2019287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616263"/>
        <c:crosses val="autoZero"/>
        <c:auto val="1"/>
        <c:lblAlgn val="ctr"/>
        <c:lblOffset val="100"/>
        <c:noMultiLvlLbl val="0"/>
      </c:catAx>
      <c:valAx>
        <c:axId val="319616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287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 enjoyed completing today's camp activities.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Sheet2!$C$4:$C$8</c:f>
              <c:strCache>
                <c:ptCount val="5"/>
                <c:pt idx="0">
                  <c:v>Strongly Agree</c:v>
                </c:pt>
                <c:pt idx="1">
                  <c:v>Somewhat Agree</c:v>
                </c:pt>
                <c:pt idx="2">
                  <c:v>Neither Agree nor Disagree</c:v>
                </c:pt>
                <c:pt idx="3">
                  <c:v>Somewhat Disagree</c:v>
                </c:pt>
                <c:pt idx="4">
                  <c:v>Strongly Disagree</c:v>
                </c:pt>
              </c:strCache>
            </c:strRef>
          </c:cat>
          <c:val>
            <c:numRef>
              <c:f>Sheet2!$E$4:$E$8</c:f>
              <c:numCache>
                <c:formatCode>0.00</c:formatCode>
                <c:ptCount val="5"/>
                <c:pt idx="0">
                  <c:v>70.212765957446805</c:v>
                </c:pt>
                <c:pt idx="1">
                  <c:v>23.049645390070921</c:v>
                </c:pt>
                <c:pt idx="2">
                  <c:v>3.9007092198581561</c:v>
                </c:pt>
                <c:pt idx="3">
                  <c:v>1.4184397163120568</c:v>
                </c:pt>
                <c:pt idx="4">
                  <c:v>1.4184397163120568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EE-4E73-83ED-4AF11CD56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481015"/>
        <c:axId val="229078680"/>
      </c:barChart>
      <c:catAx>
        <c:axId val="71481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078680"/>
        <c:crosses val="autoZero"/>
        <c:auto val="1"/>
        <c:lblAlgn val="ctr"/>
        <c:lblOffset val="100"/>
        <c:noMultiLvlLbl val="0"/>
      </c:catAx>
      <c:valAx>
        <c:axId val="22907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81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 find today's camp activities interesting.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Sheet3!$C$4:$C$8</c:f>
              <c:strCache>
                <c:ptCount val="5"/>
                <c:pt idx="0">
                  <c:v>Strongly Agree</c:v>
                </c:pt>
                <c:pt idx="1">
                  <c:v>Somewhat Agree</c:v>
                </c:pt>
                <c:pt idx="2">
                  <c:v>Neither Agree nor Disagree</c:v>
                </c:pt>
                <c:pt idx="3">
                  <c:v>Somewhat Disagree</c:v>
                </c:pt>
                <c:pt idx="4">
                  <c:v>Strongly Disagree</c:v>
                </c:pt>
              </c:strCache>
            </c:strRef>
          </c:cat>
          <c:val>
            <c:numRef>
              <c:f>Sheet3!$E$4:$E$8</c:f>
              <c:numCache>
                <c:formatCode>General</c:formatCode>
                <c:ptCount val="5"/>
                <c:pt idx="0">
                  <c:v>72.340425531914903</c:v>
                </c:pt>
                <c:pt idx="1">
                  <c:v>19.50354609929078</c:v>
                </c:pt>
                <c:pt idx="2">
                  <c:v>4.9645390070921991</c:v>
                </c:pt>
                <c:pt idx="3">
                  <c:v>1.773049645390071</c:v>
                </c:pt>
                <c:pt idx="4">
                  <c:v>1.4184397163120568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9-44DE-B1AA-499F1F275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5558280"/>
        <c:axId val="319512583"/>
      </c:barChart>
      <c:catAx>
        <c:axId val="119555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512583"/>
        <c:crosses val="autoZero"/>
        <c:auto val="1"/>
        <c:lblAlgn val="ctr"/>
        <c:lblOffset val="100"/>
        <c:noMultiLvlLbl val="0"/>
      </c:catAx>
      <c:valAx>
        <c:axId val="319512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558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 find today's camp activities difficult.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Sheet4!$C$4:$C$8</c:f>
              <c:strCache>
                <c:ptCount val="5"/>
                <c:pt idx="0">
                  <c:v>Strongly Agree</c:v>
                </c:pt>
                <c:pt idx="1">
                  <c:v>Somewhat Agree</c:v>
                </c:pt>
                <c:pt idx="2">
                  <c:v>Neither Agree nor Disagree</c:v>
                </c:pt>
                <c:pt idx="3">
                  <c:v>Somewhat Disagree</c:v>
                </c:pt>
                <c:pt idx="4">
                  <c:v>Strongly Disagree</c:v>
                </c:pt>
              </c:strCache>
            </c:strRef>
          </c:cat>
          <c:val>
            <c:numRef>
              <c:f>Sheet4!$E$4:$E$8</c:f>
              <c:numCache>
                <c:formatCode>0.00</c:formatCode>
                <c:ptCount val="5"/>
                <c:pt idx="0">
                  <c:v>6.0498220640569391</c:v>
                </c:pt>
                <c:pt idx="1">
                  <c:v>25.978647686832741</c:v>
                </c:pt>
                <c:pt idx="2">
                  <c:v>22.064056939501782</c:v>
                </c:pt>
                <c:pt idx="3">
                  <c:v>22.419928825622776</c:v>
                </c:pt>
                <c:pt idx="4">
                  <c:v>23.487544483985765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0F-427B-8F18-DBE8DCBDF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1747112"/>
        <c:axId val="2014974056"/>
      </c:barChart>
      <c:catAx>
        <c:axId val="1841747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974056"/>
        <c:crosses val="autoZero"/>
        <c:auto val="1"/>
        <c:lblAlgn val="ctr"/>
        <c:lblOffset val="100"/>
        <c:noMultiLvlLbl val="0"/>
      </c:catAx>
      <c:valAx>
        <c:axId val="201497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747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Today's camp activities made me feel like I was a computer scientist.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Sheet5!$C$4:$C$8</c:f>
              <c:strCache>
                <c:ptCount val="5"/>
                <c:pt idx="0">
                  <c:v>Strongly Agree</c:v>
                </c:pt>
                <c:pt idx="1">
                  <c:v>Somewhat Agree</c:v>
                </c:pt>
                <c:pt idx="2">
                  <c:v>Neither Agree nor Disagree</c:v>
                </c:pt>
                <c:pt idx="3">
                  <c:v>Somewhat Disagree</c:v>
                </c:pt>
                <c:pt idx="4">
                  <c:v>Strongly Disagree</c:v>
                </c:pt>
              </c:strCache>
            </c:strRef>
          </c:cat>
          <c:val>
            <c:numRef>
              <c:f>Sheet5!$E$4:$E$8</c:f>
              <c:numCache>
                <c:formatCode>General</c:formatCode>
                <c:ptCount val="5"/>
                <c:pt idx="0">
                  <c:v>36.170212765957451</c:v>
                </c:pt>
                <c:pt idx="1">
                  <c:v>28.368794326241137</c:v>
                </c:pt>
                <c:pt idx="2">
                  <c:v>26.24113475177305</c:v>
                </c:pt>
                <c:pt idx="3">
                  <c:v>2.4822695035460995</c:v>
                </c:pt>
                <c:pt idx="4">
                  <c:v>6.7375886524822697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21-4E39-8CDD-95726B3D8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2267432"/>
        <c:axId val="719342344"/>
      </c:barChart>
      <c:catAx>
        <c:axId val="672267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342344"/>
        <c:crosses val="autoZero"/>
        <c:auto val="1"/>
        <c:lblAlgn val="ctr"/>
        <c:lblOffset val="100"/>
        <c:noMultiLvlLbl val="0"/>
      </c:catAx>
      <c:valAx>
        <c:axId val="71934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267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Today's camp activities are useful for what I will be doing in school.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Sheet6!$C$4:$C$8</c:f>
              <c:strCache>
                <c:ptCount val="5"/>
                <c:pt idx="0">
                  <c:v>Strongly Agree</c:v>
                </c:pt>
                <c:pt idx="1">
                  <c:v>Somewhat Agree</c:v>
                </c:pt>
                <c:pt idx="2">
                  <c:v>Neither Agree nor Disagree</c:v>
                </c:pt>
                <c:pt idx="3">
                  <c:v>Somewhat Disagree</c:v>
                </c:pt>
                <c:pt idx="4">
                  <c:v>Strongly Disagree</c:v>
                </c:pt>
              </c:strCache>
            </c:strRef>
          </c:cat>
          <c:val>
            <c:numRef>
              <c:f>Sheet6!$E$4:$E$8</c:f>
              <c:numCache>
                <c:formatCode>General</c:formatCode>
                <c:ptCount val="5"/>
                <c:pt idx="0">
                  <c:v>46.453900709219859</c:v>
                </c:pt>
                <c:pt idx="1">
                  <c:v>28.723404255319153</c:v>
                </c:pt>
                <c:pt idx="2">
                  <c:v>18.794326241134751</c:v>
                </c:pt>
                <c:pt idx="3">
                  <c:v>2.8368794326241136</c:v>
                </c:pt>
                <c:pt idx="4">
                  <c:v>3.1914893617021276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5B-4AF5-8D9A-EB85599D5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8444376"/>
        <c:axId val="2066184280"/>
      </c:barChart>
      <c:catAx>
        <c:axId val="688444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184280"/>
        <c:crosses val="autoZero"/>
        <c:auto val="1"/>
        <c:lblAlgn val="ctr"/>
        <c:lblOffset val="100"/>
        <c:noMultiLvlLbl val="0"/>
      </c:catAx>
      <c:valAx>
        <c:axId val="206618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44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Today's camp activities are useful for my future career goals.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Sheet7!$C$4:$C$8</c:f>
              <c:strCache>
                <c:ptCount val="5"/>
                <c:pt idx="0">
                  <c:v>Strongly Agree</c:v>
                </c:pt>
                <c:pt idx="1">
                  <c:v>Somewhat Agree</c:v>
                </c:pt>
                <c:pt idx="2">
                  <c:v>Neither Agree nor Disagree</c:v>
                </c:pt>
                <c:pt idx="3">
                  <c:v>Somewhat Disagree</c:v>
                </c:pt>
                <c:pt idx="4">
                  <c:v>Strongly Disagree</c:v>
                </c:pt>
              </c:strCache>
            </c:strRef>
          </c:cat>
          <c:val>
            <c:numRef>
              <c:f>Sheet7!$E$4:$E$8</c:f>
              <c:numCache>
                <c:formatCode>General</c:formatCode>
                <c:ptCount val="5"/>
                <c:pt idx="0">
                  <c:v>53.736654804270465</c:v>
                </c:pt>
                <c:pt idx="1">
                  <c:v>20.996441281138789</c:v>
                </c:pt>
                <c:pt idx="2">
                  <c:v>17.793594306049823</c:v>
                </c:pt>
                <c:pt idx="3">
                  <c:v>4.9822064056939501</c:v>
                </c:pt>
                <c:pt idx="4">
                  <c:v>2.4911032028469751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29-4BAA-B75C-D4AA91E8B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9303976"/>
        <c:axId val="319569175"/>
      </c:barChart>
      <c:catAx>
        <c:axId val="201930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569175"/>
        <c:crosses val="autoZero"/>
        <c:auto val="1"/>
        <c:lblAlgn val="ctr"/>
        <c:lblOffset val="100"/>
        <c:noMultiLvlLbl val="0"/>
      </c:catAx>
      <c:valAx>
        <c:axId val="319569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03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 want to do more activities similar to today's camp activities.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Sheet8!$C$4:$C$8</c:f>
              <c:strCache>
                <c:ptCount val="5"/>
                <c:pt idx="0">
                  <c:v>Strongly Agree</c:v>
                </c:pt>
                <c:pt idx="1">
                  <c:v>Somewhat Agree</c:v>
                </c:pt>
                <c:pt idx="2">
                  <c:v>Neither Agree nor Disagree</c:v>
                </c:pt>
                <c:pt idx="3">
                  <c:v>Somewhat Disagree</c:v>
                </c:pt>
                <c:pt idx="4">
                  <c:v>Strongly Disagree</c:v>
                </c:pt>
              </c:strCache>
            </c:strRef>
          </c:cat>
          <c:val>
            <c:numRef>
              <c:f>Sheet8!$E$4:$E$8</c:f>
              <c:numCache>
                <c:formatCode>General</c:formatCode>
                <c:ptCount val="5"/>
                <c:pt idx="0">
                  <c:v>58.156028368794324</c:v>
                </c:pt>
                <c:pt idx="1">
                  <c:v>27.659574468085108</c:v>
                </c:pt>
                <c:pt idx="2">
                  <c:v>9.9290780141843982</c:v>
                </c:pt>
                <c:pt idx="3">
                  <c:v>2.4822695035460995</c:v>
                </c:pt>
                <c:pt idx="4">
                  <c:v>1.773049645390071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CC-474A-8E31-E972F278A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3451496"/>
        <c:axId val="293284375"/>
      </c:barChart>
      <c:catAx>
        <c:axId val="1793451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284375"/>
        <c:crosses val="autoZero"/>
        <c:auto val="1"/>
        <c:lblAlgn val="ctr"/>
        <c:lblOffset val="100"/>
        <c:noMultiLvlLbl val="0"/>
      </c:catAx>
      <c:valAx>
        <c:axId val="293284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451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 felt successful after completing today's camp activities.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Sheet9!$C$4:$C$8</c:f>
              <c:strCache>
                <c:ptCount val="5"/>
                <c:pt idx="0">
                  <c:v>Strongly Agree</c:v>
                </c:pt>
                <c:pt idx="1">
                  <c:v>Somewhat Agree</c:v>
                </c:pt>
                <c:pt idx="2">
                  <c:v>Neither Agree nor Disagree</c:v>
                </c:pt>
                <c:pt idx="3">
                  <c:v>Somewhat Disagree</c:v>
                </c:pt>
                <c:pt idx="4">
                  <c:v>Strongly Disagree</c:v>
                </c:pt>
              </c:strCache>
            </c:strRef>
          </c:cat>
          <c:val>
            <c:numRef>
              <c:f>Sheet9!$E$4:$E$8</c:f>
              <c:numCache>
                <c:formatCode>General</c:formatCode>
                <c:ptCount val="5"/>
                <c:pt idx="0">
                  <c:v>62.411347517730498</c:v>
                </c:pt>
                <c:pt idx="1">
                  <c:v>20.921985815602838</c:v>
                </c:pt>
                <c:pt idx="2">
                  <c:v>10.99290780141844</c:v>
                </c:pt>
                <c:pt idx="3">
                  <c:v>2.4822695035460995</c:v>
                </c:pt>
                <c:pt idx="4">
                  <c:v>3.1914893617021276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B1-4947-80A8-0242867FA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1346503"/>
        <c:axId val="1668538504"/>
      </c:barChart>
      <c:catAx>
        <c:axId val="1361346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538504"/>
        <c:crosses val="autoZero"/>
        <c:auto val="1"/>
        <c:lblAlgn val="ctr"/>
        <c:lblOffset val="100"/>
        <c:noMultiLvlLbl val="0"/>
      </c:catAx>
      <c:valAx>
        <c:axId val="166853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346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10</xdr:row>
      <xdr:rowOff>152400</xdr:rowOff>
    </xdr:from>
    <xdr:to>
      <xdr:col>7</xdr:col>
      <xdr:colOff>466725</xdr:colOff>
      <xdr:row>16</xdr:row>
      <xdr:rowOff>323850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C76377-57FA-A11E-C0A6-DE2540955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2</xdr:row>
      <xdr:rowOff>876300</xdr:rowOff>
    </xdr:from>
    <xdr:to>
      <xdr:col>9</xdr:col>
      <xdr:colOff>390525</xdr:colOff>
      <xdr:row>4</xdr:row>
      <xdr:rowOff>609600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A96082-0AD6-D1A3-2A7F-F2AAC83B51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628650</xdr:colOff>
      <xdr:row>11</xdr:row>
      <xdr:rowOff>57150</xdr:rowOff>
    </xdr:from>
    <xdr:to>
      <xdr:col>8</xdr:col>
      <xdr:colOff>171450</xdr:colOff>
      <xdr:row>17</xdr:row>
      <xdr:rowOff>228600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D793CB-0234-46F9-5CCC-3355C3F77F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139992</xdr:colOff>
      <xdr:row>3</xdr:row>
      <xdr:rowOff>361950</xdr:rowOff>
    </xdr:from>
    <xdr:to>
      <xdr:col>10</xdr:col>
      <xdr:colOff>514861</xdr:colOff>
      <xdr:row>10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3D6B66-D994-92FF-F072-771475EE07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6</xdr:row>
      <xdr:rowOff>209550</xdr:rowOff>
    </xdr:from>
    <xdr:to>
      <xdr:col>11</xdr:col>
      <xdr:colOff>38100</xdr:colOff>
      <xdr:row>12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19B016-A9A9-5E58-B584-06C7040B3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12</xdr:row>
      <xdr:rowOff>247650</xdr:rowOff>
    </xdr:from>
    <xdr:to>
      <xdr:col>8</xdr:col>
      <xdr:colOff>247650</xdr:colOff>
      <xdr:row>18</xdr:row>
      <xdr:rowOff>200025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DBF655-C85F-A68F-F798-BDBEC1E67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352425</xdr:colOff>
      <xdr:row>2</xdr:row>
      <xdr:rowOff>514350</xdr:rowOff>
    </xdr:from>
    <xdr:to>
      <xdr:col>17</xdr:col>
      <xdr:colOff>733425</xdr:colOff>
      <xdr:row>8</xdr:row>
      <xdr:rowOff>466725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4B805B-165C-C3C2-7F04-61AC951A9E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400050</xdr:colOff>
      <xdr:row>10</xdr:row>
      <xdr:rowOff>457200</xdr:rowOff>
    </xdr:from>
    <xdr:to>
      <xdr:col>6</xdr:col>
      <xdr:colOff>781050</xdr:colOff>
      <xdr:row>15</xdr:row>
      <xdr:rowOff>619125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95EDFD-11B0-AA7D-F7E3-D3E8B74832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8</xdr:row>
      <xdr:rowOff>200025</xdr:rowOff>
    </xdr:from>
    <xdr:to>
      <xdr:col>8</xdr:col>
      <xdr:colOff>0</xdr:colOff>
      <xdr:row>14</xdr:row>
      <xdr:rowOff>333375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7C80D9-AB53-FD96-2F58-2AAF8A6D94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809625</xdr:colOff>
      <xdr:row>5</xdr:row>
      <xdr:rowOff>161925</xdr:rowOff>
    </xdr:from>
    <xdr:to>
      <xdr:col>11</xdr:col>
      <xdr:colOff>352425</xdr:colOff>
      <xdr:row>11</xdr:row>
      <xdr:rowOff>333375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7320CD-759A-0BAC-267A-5098822BDE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0C6B7-7D42-A24A-AC55-0EBEC1AA97BE}">
  <dimension ref="A1:H5"/>
  <sheetViews>
    <sheetView workbookViewId="0">
      <selection activeCell="A5" sqref="A5"/>
    </sheetView>
  </sheetViews>
  <sheetFormatPr baseColWidth="10" defaultRowHeight="16" x14ac:dyDescent="0.2"/>
  <cols>
    <col min="1" max="1" width="34.5" bestFit="1" customWidth="1"/>
    <col min="2" max="2" width="15.6640625" bestFit="1" customWidth="1"/>
    <col min="3" max="3" width="18" bestFit="1" customWidth="1"/>
    <col min="4" max="4" width="24" bestFit="1" customWidth="1"/>
    <col min="5" max="5" width="15.5" bestFit="1" customWidth="1"/>
    <col min="6" max="6" width="13.6640625" bestFit="1" customWidth="1"/>
  </cols>
  <sheetData>
    <row r="1" spans="1:8" ht="17" x14ac:dyDescent="0.2">
      <c r="A1" s="7" t="s">
        <v>136</v>
      </c>
      <c r="B1" t="s">
        <v>9</v>
      </c>
      <c r="C1" t="s">
        <v>8</v>
      </c>
      <c r="D1" t="s">
        <v>7</v>
      </c>
      <c r="E1" t="s">
        <v>5</v>
      </c>
      <c r="F1" t="s">
        <v>4</v>
      </c>
    </row>
    <row r="2" spans="1:8" ht="34" x14ac:dyDescent="0.2">
      <c r="A2" s="7" t="s">
        <v>22</v>
      </c>
      <c r="B2" s="6">
        <v>6.7375886524822697</v>
      </c>
      <c r="C2" s="6">
        <v>2.4822695035460995</v>
      </c>
      <c r="D2" s="6">
        <v>26.24113475177305</v>
      </c>
      <c r="E2" s="6">
        <v>28.368794326241137</v>
      </c>
      <c r="F2" s="6">
        <v>36.170212765957451</v>
      </c>
      <c r="H2" s="6">
        <f>SUM(E2:F2)</f>
        <v>64.539007092198588</v>
      </c>
    </row>
    <row r="3" spans="1:8" ht="34" x14ac:dyDescent="0.2">
      <c r="A3" s="7" t="s">
        <v>25</v>
      </c>
      <c r="B3" s="6">
        <v>3.1914893617021276</v>
      </c>
      <c r="C3" s="6">
        <v>2.8368794326241136</v>
      </c>
      <c r="D3" s="6">
        <v>18.794326241134751</v>
      </c>
      <c r="E3" s="6">
        <v>28.723404255319153</v>
      </c>
      <c r="F3" s="6">
        <v>46.453900709219859</v>
      </c>
      <c r="H3" s="6">
        <f t="shared" ref="H3:H5" si="0">SUM(E3:F3)</f>
        <v>75.177304964539019</v>
      </c>
    </row>
    <row r="4" spans="1:8" x14ac:dyDescent="0.2">
      <c r="A4" t="s">
        <v>28</v>
      </c>
      <c r="B4" s="6">
        <v>2.4911032028469751</v>
      </c>
      <c r="C4" s="6">
        <v>4.9822064056939501</v>
      </c>
      <c r="D4" s="6">
        <v>17.793594306049823</v>
      </c>
      <c r="E4" s="6">
        <v>20.996441281138789</v>
      </c>
      <c r="F4" s="6">
        <v>53.736654804270465</v>
      </c>
      <c r="H4" s="6">
        <f t="shared" si="0"/>
        <v>74.733096085409258</v>
      </c>
    </row>
    <row r="5" spans="1:8" x14ac:dyDescent="0.2">
      <c r="A5" t="s">
        <v>137</v>
      </c>
      <c r="B5" s="6">
        <v>1.773049645390071</v>
      </c>
      <c r="C5" s="6">
        <v>2.4822695035460995</v>
      </c>
      <c r="D5" s="6">
        <v>9.9290780141843982</v>
      </c>
      <c r="E5" s="6">
        <v>27.659574468085108</v>
      </c>
      <c r="F5" s="6">
        <v>58.156028368794324</v>
      </c>
      <c r="H5" s="6">
        <f t="shared" si="0"/>
        <v>85.815602836879435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47070-2632-4740-BE92-A40649D5BF64}">
  <dimension ref="A1:E284"/>
  <sheetViews>
    <sheetView workbookViewId="0">
      <selection activeCell="E4" sqref="E4:E8"/>
    </sheetView>
  </sheetViews>
  <sheetFormatPr baseColWidth="10" defaultColWidth="11" defaultRowHeight="16" x14ac:dyDescent="0.2"/>
  <sheetData>
    <row r="1" spans="1:5" x14ac:dyDescent="0.2">
      <c r="A1" s="1" t="s">
        <v>27</v>
      </c>
      <c r="B1" t="s">
        <v>28</v>
      </c>
    </row>
    <row r="2" spans="1:5" x14ac:dyDescent="0.2">
      <c r="A2" s="1" t="s">
        <v>29</v>
      </c>
    </row>
    <row r="3" spans="1:5" ht="51" x14ac:dyDescent="0.2">
      <c r="A3" s="2" t="s">
        <v>11</v>
      </c>
    </row>
    <row r="4" spans="1:5" ht="34" x14ac:dyDescent="0.2">
      <c r="A4" s="2" t="s">
        <v>6</v>
      </c>
      <c r="C4" t="s">
        <v>4</v>
      </c>
      <c r="D4">
        <f>COUNTIF(A3:A284,"Strongly agree")</f>
        <v>151</v>
      </c>
      <c r="E4" s="8">
        <f>D4/$D$9*100</f>
        <v>53.736654804270465</v>
      </c>
    </row>
    <row r="5" spans="1:5" ht="34" x14ac:dyDescent="0.2">
      <c r="A5" s="2" t="s">
        <v>6</v>
      </c>
      <c r="C5" t="s">
        <v>5</v>
      </c>
      <c r="D5">
        <f>COUNTIF(A3:A284,"Somewhat agree")</f>
        <v>59</v>
      </c>
      <c r="E5" s="8">
        <f t="shared" ref="E5:E8" si="0">D5/$D$9*100</f>
        <v>20.996441281138789</v>
      </c>
    </row>
    <row r="6" spans="1:5" ht="34" x14ac:dyDescent="0.2">
      <c r="A6" s="2" t="s">
        <v>6</v>
      </c>
      <c r="C6" t="s">
        <v>7</v>
      </c>
      <c r="D6">
        <f>COUNTIF((A3:A284),"Neither agree nor disagree")</f>
        <v>50</v>
      </c>
      <c r="E6" s="8">
        <f t="shared" si="0"/>
        <v>17.793594306049823</v>
      </c>
    </row>
    <row r="7" spans="1:5" ht="34" x14ac:dyDescent="0.2">
      <c r="A7" s="2" t="s">
        <v>3</v>
      </c>
      <c r="C7" t="s">
        <v>8</v>
      </c>
      <c r="D7">
        <f>COUNTIF(A3:A284,"Somewhat disagree")</f>
        <v>14</v>
      </c>
      <c r="E7" s="8">
        <f t="shared" si="0"/>
        <v>4.9822064056939501</v>
      </c>
    </row>
    <row r="8" spans="1:5" ht="34" x14ac:dyDescent="0.2">
      <c r="A8" s="2" t="s">
        <v>6</v>
      </c>
      <c r="C8" t="s">
        <v>9</v>
      </c>
      <c r="D8">
        <f>COUNTIF(A3:A281,"Strongly disagree")</f>
        <v>7</v>
      </c>
      <c r="E8" s="8">
        <f t="shared" si="0"/>
        <v>2.4911032028469751</v>
      </c>
    </row>
    <row r="9" spans="1:5" ht="34" x14ac:dyDescent="0.2">
      <c r="A9" s="2" t="s">
        <v>3</v>
      </c>
      <c r="D9">
        <f>SUM(D4:D8)</f>
        <v>281</v>
      </c>
    </row>
    <row r="10" spans="1:5" ht="34" x14ac:dyDescent="0.2">
      <c r="A10" s="2" t="s">
        <v>6</v>
      </c>
    </row>
    <row r="11" spans="1:5" ht="51" x14ac:dyDescent="0.2">
      <c r="A11" s="2" t="s">
        <v>11</v>
      </c>
    </row>
    <row r="12" spans="1:5" ht="34" x14ac:dyDescent="0.2">
      <c r="A12" s="2" t="s">
        <v>3</v>
      </c>
    </row>
    <row r="13" spans="1:5" ht="34" x14ac:dyDescent="0.2">
      <c r="A13" s="2" t="s">
        <v>10</v>
      </c>
    </row>
    <row r="14" spans="1:5" ht="51" x14ac:dyDescent="0.2">
      <c r="A14" s="2" t="s">
        <v>11</v>
      </c>
    </row>
    <row r="15" spans="1:5" ht="34" x14ac:dyDescent="0.2">
      <c r="A15" s="2" t="s">
        <v>6</v>
      </c>
    </row>
    <row r="16" spans="1:5" ht="51" x14ac:dyDescent="0.2">
      <c r="A16" s="2" t="s">
        <v>11</v>
      </c>
    </row>
    <row r="17" spans="1:1" ht="34" x14ac:dyDescent="0.2">
      <c r="A17" s="2" t="s">
        <v>6</v>
      </c>
    </row>
    <row r="18" spans="1:1" ht="34" x14ac:dyDescent="0.2">
      <c r="A18" s="2" t="s">
        <v>3</v>
      </c>
    </row>
    <row r="19" spans="1:1" ht="51" x14ac:dyDescent="0.2">
      <c r="A19" s="2" t="s">
        <v>11</v>
      </c>
    </row>
    <row r="20" spans="1:1" ht="34" x14ac:dyDescent="0.2">
      <c r="A20" s="2" t="s">
        <v>6</v>
      </c>
    </row>
    <row r="21" spans="1:1" ht="34" x14ac:dyDescent="0.2">
      <c r="A21" s="2" t="s">
        <v>6</v>
      </c>
    </row>
    <row r="22" spans="1:1" ht="34" x14ac:dyDescent="0.2">
      <c r="A22" s="2" t="s">
        <v>3</v>
      </c>
    </row>
    <row r="23" spans="1:1" ht="34" x14ac:dyDescent="0.2">
      <c r="A23" s="2" t="s">
        <v>6</v>
      </c>
    </row>
    <row r="24" spans="1:1" ht="34" x14ac:dyDescent="0.2">
      <c r="A24" s="2" t="s">
        <v>6</v>
      </c>
    </row>
    <row r="25" spans="1:1" ht="34" x14ac:dyDescent="0.2">
      <c r="A25" s="2" t="s">
        <v>3</v>
      </c>
    </row>
    <row r="26" spans="1:1" ht="34" x14ac:dyDescent="0.2">
      <c r="A26" s="2" t="s">
        <v>6</v>
      </c>
    </row>
    <row r="27" spans="1:1" ht="34" x14ac:dyDescent="0.2">
      <c r="A27" s="2" t="s">
        <v>6</v>
      </c>
    </row>
    <row r="28" spans="1:1" ht="51" x14ac:dyDescent="0.2">
      <c r="A28" s="2" t="s">
        <v>11</v>
      </c>
    </row>
    <row r="29" spans="1:1" ht="34" x14ac:dyDescent="0.2">
      <c r="A29" s="2" t="s">
        <v>6</v>
      </c>
    </row>
    <row r="30" spans="1:1" ht="51" x14ac:dyDescent="0.2">
      <c r="A30" s="2" t="s">
        <v>11</v>
      </c>
    </row>
    <row r="31" spans="1:1" ht="34" x14ac:dyDescent="0.2">
      <c r="A31" s="2" t="s">
        <v>3</v>
      </c>
    </row>
    <row r="32" spans="1:1" ht="34" x14ac:dyDescent="0.2">
      <c r="A32" s="2" t="s">
        <v>10</v>
      </c>
    </row>
    <row r="33" spans="1:1" ht="34" x14ac:dyDescent="0.2">
      <c r="A33" s="2" t="s">
        <v>6</v>
      </c>
    </row>
    <row r="34" spans="1:1" ht="34" x14ac:dyDescent="0.2">
      <c r="A34" s="2" t="s">
        <v>6</v>
      </c>
    </row>
    <row r="35" spans="1:1" ht="51" x14ac:dyDescent="0.2">
      <c r="A35" s="2" t="s">
        <v>11</v>
      </c>
    </row>
    <row r="36" spans="1:1" ht="51" x14ac:dyDescent="0.2">
      <c r="A36" s="2" t="s">
        <v>11</v>
      </c>
    </row>
    <row r="37" spans="1:1" ht="34" x14ac:dyDescent="0.2">
      <c r="A37" s="2" t="s">
        <v>6</v>
      </c>
    </row>
    <row r="38" spans="1:1" ht="51" x14ac:dyDescent="0.2">
      <c r="A38" s="2" t="s">
        <v>11</v>
      </c>
    </row>
    <row r="39" spans="1:1" ht="34" x14ac:dyDescent="0.2">
      <c r="A39" s="2" t="s">
        <v>6</v>
      </c>
    </row>
    <row r="40" spans="1:1" ht="34" x14ac:dyDescent="0.2">
      <c r="A40" s="2" t="s">
        <v>6</v>
      </c>
    </row>
    <row r="41" spans="1:1" ht="51" x14ac:dyDescent="0.2">
      <c r="A41" s="2" t="s">
        <v>11</v>
      </c>
    </row>
    <row r="42" spans="1:1" ht="34" x14ac:dyDescent="0.2">
      <c r="A42" s="2" t="s">
        <v>6</v>
      </c>
    </row>
    <row r="43" spans="1:1" ht="34" x14ac:dyDescent="0.2">
      <c r="A43" s="2" t="s">
        <v>6</v>
      </c>
    </row>
    <row r="44" spans="1:1" ht="34" x14ac:dyDescent="0.2">
      <c r="A44" s="2" t="s">
        <v>6</v>
      </c>
    </row>
    <row r="45" spans="1:1" ht="51" x14ac:dyDescent="0.2">
      <c r="A45" s="2" t="s">
        <v>11</v>
      </c>
    </row>
    <row r="46" spans="1:1" ht="51" x14ac:dyDescent="0.2">
      <c r="A46" s="2" t="s">
        <v>11</v>
      </c>
    </row>
    <row r="47" spans="1:1" ht="34" x14ac:dyDescent="0.2">
      <c r="A47" s="2" t="s">
        <v>6</v>
      </c>
    </row>
    <row r="48" spans="1:1" ht="51" x14ac:dyDescent="0.2">
      <c r="A48" s="2" t="s">
        <v>11</v>
      </c>
    </row>
    <row r="49" spans="1:1" ht="34" x14ac:dyDescent="0.2">
      <c r="A49" s="2" t="s">
        <v>6</v>
      </c>
    </row>
    <row r="50" spans="1:1" ht="34" x14ac:dyDescent="0.2">
      <c r="A50" s="2" t="s">
        <v>6</v>
      </c>
    </row>
    <row r="51" spans="1:1" ht="34" x14ac:dyDescent="0.2">
      <c r="A51" s="2" t="s">
        <v>3</v>
      </c>
    </row>
    <row r="52" spans="1:1" ht="34" x14ac:dyDescent="0.2">
      <c r="A52" s="2" t="s">
        <v>6</v>
      </c>
    </row>
    <row r="53" spans="1:1" ht="51" x14ac:dyDescent="0.2">
      <c r="A53" s="2" t="s">
        <v>11</v>
      </c>
    </row>
    <row r="54" spans="1:1" ht="34" x14ac:dyDescent="0.2">
      <c r="A54" s="2" t="s">
        <v>3</v>
      </c>
    </row>
    <row r="55" spans="1:1" ht="34" x14ac:dyDescent="0.2">
      <c r="A55" s="2" t="s">
        <v>6</v>
      </c>
    </row>
    <row r="56" spans="1:1" ht="34" x14ac:dyDescent="0.2">
      <c r="A56" s="2" t="s">
        <v>6</v>
      </c>
    </row>
    <row r="57" spans="1:1" ht="34" x14ac:dyDescent="0.2">
      <c r="A57" s="2" t="s">
        <v>6</v>
      </c>
    </row>
    <row r="58" spans="1:1" ht="34" x14ac:dyDescent="0.2">
      <c r="A58" s="2" t="s">
        <v>6</v>
      </c>
    </row>
    <row r="59" spans="1:1" ht="34" x14ac:dyDescent="0.2">
      <c r="A59" s="2" t="s">
        <v>3</v>
      </c>
    </row>
    <row r="60" spans="1:1" ht="51" x14ac:dyDescent="0.2">
      <c r="A60" s="2" t="s">
        <v>11</v>
      </c>
    </row>
    <row r="61" spans="1:1" ht="34" x14ac:dyDescent="0.2">
      <c r="A61" s="2" t="s">
        <v>3</v>
      </c>
    </row>
    <row r="62" spans="1:1" ht="34" x14ac:dyDescent="0.2">
      <c r="A62" s="2" t="s">
        <v>6</v>
      </c>
    </row>
    <row r="63" spans="1:1" ht="34" x14ac:dyDescent="0.2">
      <c r="A63" s="2" t="s">
        <v>6</v>
      </c>
    </row>
    <row r="64" spans="1:1" ht="34" x14ac:dyDescent="0.2">
      <c r="A64" s="2" t="s">
        <v>3</v>
      </c>
    </row>
    <row r="65" spans="1:1" ht="34" x14ac:dyDescent="0.2">
      <c r="A65" s="2" t="s">
        <v>3</v>
      </c>
    </row>
    <row r="66" spans="1:1" ht="34" x14ac:dyDescent="0.2">
      <c r="A66" s="2" t="s">
        <v>6</v>
      </c>
    </row>
    <row r="67" spans="1:1" ht="34" x14ac:dyDescent="0.2">
      <c r="A67" s="2" t="s">
        <v>6</v>
      </c>
    </row>
    <row r="68" spans="1:1" ht="34" x14ac:dyDescent="0.2">
      <c r="A68" s="2" t="s">
        <v>6</v>
      </c>
    </row>
    <row r="69" spans="1:1" ht="34" x14ac:dyDescent="0.2">
      <c r="A69" s="2" t="s">
        <v>12</v>
      </c>
    </row>
    <row r="70" spans="1:1" ht="51" x14ac:dyDescent="0.2">
      <c r="A70" s="2" t="s">
        <v>11</v>
      </c>
    </row>
    <row r="71" spans="1:1" ht="51" x14ac:dyDescent="0.2">
      <c r="A71" s="2" t="s">
        <v>11</v>
      </c>
    </row>
    <row r="72" spans="1:1" ht="34" x14ac:dyDescent="0.2">
      <c r="A72" s="2" t="s">
        <v>6</v>
      </c>
    </row>
    <row r="73" spans="1:1" ht="34" x14ac:dyDescent="0.2">
      <c r="A73" s="2" t="s">
        <v>6</v>
      </c>
    </row>
    <row r="74" spans="1:1" ht="34" x14ac:dyDescent="0.2">
      <c r="A74" s="2" t="s">
        <v>12</v>
      </c>
    </row>
    <row r="75" spans="1:1" ht="34" x14ac:dyDescent="0.2">
      <c r="A75" s="2" t="s">
        <v>3</v>
      </c>
    </row>
    <row r="76" spans="1:1" ht="34" x14ac:dyDescent="0.2">
      <c r="A76" s="2" t="s">
        <v>3</v>
      </c>
    </row>
    <row r="77" spans="1:1" ht="34" x14ac:dyDescent="0.2">
      <c r="A77" s="2" t="s">
        <v>10</v>
      </c>
    </row>
    <row r="78" spans="1:1" ht="34" x14ac:dyDescent="0.2">
      <c r="A78" s="2" t="s">
        <v>3</v>
      </c>
    </row>
    <row r="79" spans="1:1" ht="34" x14ac:dyDescent="0.2">
      <c r="A79" s="2" t="s">
        <v>6</v>
      </c>
    </row>
    <row r="80" spans="1:1" ht="34" x14ac:dyDescent="0.2">
      <c r="A80" s="2" t="s">
        <v>6</v>
      </c>
    </row>
    <row r="81" spans="1:1" ht="51" x14ac:dyDescent="0.2">
      <c r="A81" s="2" t="s">
        <v>11</v>
      </c>
    </row>
    <row r="82" spans="1:1" ht="34" x14ac:dyDescent="0.2">
      <c r="A82" s="2" t="s">
        <v>6</v>
      </c>
    </row>
    <row r="83" spans="1:1" ht="34" x14ac:dyDescent="0.2">
      <c r="A83" s="2" t="s">
        <v>6</v>
      </c>
    </row>
    <row r="84" spans="1:1" ht="34" x14ac:dyDescent="0.2">
      <c r="A84" s="2" t="s">
        <v>3</v>
      </c>
    </row>
    <row r="85" spans="1:1" ht="34" x14ac:dyDescent="0.2">
      <c r="A85" s="2" t="s">
        <v>6</v>
      </c>
    </row>
    <row r="86" spans="1:1" ht="34" x14ac:dyDescent="0.2">
      <c r="A86" s="2" t="s">
        <v>6</v>
      </c>
    </row>
    <row r="87" spans="1:1" ht="34" x14ac:dyDescent="0.2">
      <c r="A87" s="2" t="s">
        <v>6</v>
      </c>
    </row>
    <row r="88" spans="1:1" ht="34" x14ac:dyDescent="0.2">
      <c r="A88" s="2" t="s">
        <v>3</v>
      </c>
    </row>
    <row r="89" spans="1:1" ht="34" x14ac:dyDescent="0.2">
      <c r="A89" s="2" t="s">
        <v>3</v>
      </c>
    </row>
    <row r="90" spans="1:1" ht="34" x14ac:dyDescent="0.2">
      <c r="A90" s="2" t="s">
        <v>6</v>
      </c>
    </row>
    <row r="91" spans="1:1" ht="34" x14ac:dyDescent="0.2">
      <c r="A91" s="2" t="s">
        <v>6</v>
      </c>
    </row>
    <row r="92" spans="1:1" ht="34" x14ac:dyDescent="0.2">
      <c r="A92" s="2" t="s">
        <v>12</v>
      </c>
    </row>
    <row r="93" spans="1:1" ht="34" x14ac:dyDescent="0.2">
      <c r="A93" s="2" t="s">
        <v>6</v>
      </c>
    </row>
    <row r="94" spans="1:1" ht="34" x14ac:dyDescent="0.2">
      <c r="A94" s="2" t="s">
        <v>6</v>
      </c>
    </row>
    <row r="95" spans="1:1" ht="34" x14ac:dyDescent="0.2">
      <c r="A95" s="2" t="s">
        <v>6</v>
      </c>
    </row>
    <row r="96" spans="1:1" ht="51" x14ac:dyDescent="0.2">
      <c r="A96" s="2" t="s">
        <v>11</v>
      </c>
    </row>
    <row r="97" spans="1:1" ht="34" x14ac:dyDescent="0.2">
      <c r="A97" s="2" t="s">
        <v>12</v>
      </c>
    </row>
    <row r="98" spans="1:1" ht="34" x14ac:dyDescent="0.2">
      <c r="A98" s="2" t="s">
        <v>3</v>
      </c>
    </row>
    <row r="99" spans="1:1" ht="34" x14ac:dyDescent="0.2">
      <c r="A99" s="2" t="s">
        <v>6</v>
      </c>
    </row>
    <row r="100" spans="1:1" ht="34" x14ac:dyDescent="0.2">
      <c r="A100" s="2" t="s">
        <v>6</v>
      </c>
    </row>
    <row r="101" spans="1:1" ht="34" x14ac:dyDescent="0.2">
      <c r="A101" s="2" t="s">
        <v>6</v>
      </c>
    </row>
    <row r="102" spans="1:1" ht="51" x14ac:dyDescent="0.2">
      <c r="A102" s="2" t="s">
        <v>11</v>
      </c>
    </row>
    <row r="103" spans="1:1" ht="34" x14ac:dyDescent="0.2">
      <c r="A103" s="2" t="s">
        <v>6</v>
      </c>
    </row>
    <row r="104" spans="1:1" ht="34" x14ac:dyDescent="0.2">
      <c r="A104" s="2" t="s">
        <v>3</v>
      </c>
    </row>
    <row r="105" spans="1:1" ht="34" x14ac:dyDescent="0.2">
      <c r="A105" s="2" t="s">
        <v>6</v>
      </c>
    </row>
    <row r="106" spans="1:1" ht="34" x14ac:dyDescent="0.2">
      <c r="A106" s="2" t="s">
        <v>6</v>
      </c>
    </row>
    <row r="107" spans="1:1" ht="34" x14ac:dyDescent="0.2">
      <c r="A107" s="2" t="s">
        <v>6</v>
      </c>
    </row>
    <row r="108" spans="1:1" ht="34" x14ac:dyDescent="0.2">
      <c r="A108" s="2" t="s">
        <v>3</v>
      </c>
    </row>
    <row r="109" spans="1:1" ht="34" x14ac:dyDescent="0.2">
      <c r="A109" s="2" t="s">
        <v>6</v>
      </c>
    </row>
    <row r="110" spans="1:1" ht="34" x14ac:dyDescent="0.2">
      <c r="A110" s="2" t="s">
        <v>6</v>
      </c>
    </row>
    <row r="111" spans="1:1" ht="51" x14ac:dyDescent="0.2">
      <c r="A111" s="2" t="s">
        <v>11</v>
      </c>
    </row>
    <row r="112" spans="1:1" ht="34" x14ac:dyDescent="0.2">
      <c r="A112" s="2" t="s">
        <v>6</v>
      </c>
    </row>
    <row r="113" spans="1:1" ht="51" x14ac:dyDescent="0.2">
      <c r="A113" s="2" t="s">
        <v>11</v>
      </c>
    </row>
    <row r="114" spans="1:1" ht="34" x14ac:dyDescent="0.2">
      <c r="A114" s="2" t="s">
        <v>6</v>
      </c>
    </row>
    <row r="115" spans="1:1" ht="34" x14ac:dyDescent="0.2">
      <c r="A115" s="2" t="s">
        <v>6</v>
      </c>
    </row>
    <row r="116" spans="1:1" ht="34" x14ac:dyDescent="0.2">
      <c r="A116" s="2" t="s">
        <v>12</v>
      </c>
    </row>
    <row r="117" spans="1:1" ht="51" x14ac:dyDescent="0.2">
      <c r="A117" s="2" t="s">
        <v>11</v>
      </c>
    </row>
    <row r="118" spans="1:1" ht="34" x14ac:dyDescent="0.2">
      <c r="A118" s="2" t="s">
        <v>3</v>
      </c>
    </row>
    <row r="119" spans="1:1" ht="51" x14ac:dyDescent="0.2">
      <c r="A119" s="2" t="s">
        <v>11</v>
      </c>
    </row>
    <row r="120" spans="1:1" ht="34" x14ac:dyDescent="0.2">
      <c r="A120" s="2" t="s">
        <v>6</v>
      </c>
    </row>
    <row r="121" spans="1:1" ht="34" x14ac:dyDescent="0.2">
      <c r="A121" s="2" t="s">
        <v>6</v>
      </c>
    </row>
    <row r="122" spans="1:1" ht="34" x14ac:dyDescent="0.2">
      <c r="A122" s="2" t="s">
        <v>6</v>
      </c>
    </row>
    <row r="123" spans="1:1" ht="34" x14ac:dyDescent="0.2">
      <c r="A123" s="2" t="s">
        <v>3</v>
      </c>
    </row>
    <row r="124" spans="1:1" ht="34" x14ac:dyDescent="0.2">
      <c r="A124" s="2" t="s">
        <v>3</v>
      </c>
    </row>
    <row r="125" spans="1:1" ht="51" x14ac:dyDescent="0.2">
      <c r="A125" s="2" t="s">
        <v>11</v>
      </c>
    </row>
    <row r="126" spans="1:1" ht="34" x14ac:dyDescent="0.2">
      <c r="A126" s="2" t="s">
        <v>10</v>
      </c>
    </row>
    <row r="127" spans="1:1" ht="51" x14ac:dyDescent="0.2">
      <c r="A127" s="2" t="s">
        <v>11</v>
      </c>
    </row>
    <row r="128" spans="1:1" ht="51" x14ac:dyDescent="0.2">
      <c r="A128" s="2" t="s">
        <v>11</v>
      </c>
    </row>
    <row r="129" spans="1:1" ht="34" x14ac:dyDescent="0.2">
      <c r="A129" s="2" t="s">
        <v>6</v>
      </c>
    </row>
    <row r="130" spans="1:1" ht="34" x14ac:dyDescent="0.2">
      <c r="A130" s="2" t="s">
        <v>6</v>
      </c>
    </row>
    <row r="131" spans="1:1" ht="34" x14ac:dyDescent="0.2">
      <c r="A131" s="2" t="s">
        <v>3</v>
      </c>
    </row>
    <row r="132" spans="1:1" ht="34" x14ac:dyDescent="0.2">
      <c r="A132" s="2" t="s">
        <v>3</v>
      </c>
    </row>
    <row r="133" spans="1:1" ht="34" x14ac:dyDescent="0.2">
      <c r="A133" s="2" t="s">
        <v>6</v>
      </c>
    </row>
    <row r="134" spans="1:1" ht="34" x14ac:dyDescent="0.2">
      <c r="A134" s="2" t="s">
        <v>10</v>
      </c>
    </row>
    <row r="135" spans="1:1" ht="34" x14ac:dyDescent="0.2">
      <c r="A135" s="2" t="s">
        <v>6</v>
      </c>
    </row>
    <row r="136" spans="1:1" ht="34" x14ac:dyDescent="0.2">
      <c r="A136" s="2" t="s">
        <v>6</v>
      </c>
    </row>
    <row r="137" spans="1:1" ht="34" x14ac:dyDescent="0.2">
      <c r="A137" s="2" t="s">
        <v>6</v>
      </c>
    </row>
    <row r="138" spans="1:1" ht="51" x14ac:dyDescent="0.2">
      <c r="A138" s="2" t="s">
        <v>11</v>
      </c>
    </row>
    <row r="139" spans="1:1" ht="34" x14ac:dyDescent="0.2">
      <c r="A139" s="2" t="s">
        <v>3</v>
      </c>
    </row>
    <row r="140" spans="1:1" ht="34" x14ac:dyDescent="0.2">
      <c r="A140" s="2" t="s">
        <v>6</v>
      </c>
    </row>
    <row r="141" spans="1:1" ht="34" x14ac:dyDescent="0.2">
      <c r="A141" s="2" t="s">
        <v>12</v>
      </c>
    </row>
    <row r="142" spans="1:1" ht="34" x14ac:dyDescent="0.2">
      <c r="A142" s="2" t="s">
        <v>6</v>
      </c>
    </row>
    <row r="143" spans="1:1" ht="34" x14ac:dyDescent="0.2">
      <c r="A143" s="2" t="s">
        <v>6</v>
      </c>
    </row>
    <row r="144" spans="1:1" ht="34" x14ac:dyDescent="0.2">
      <c r="A144" s="2" t="s">
        <v>3</v>
      </c>
    </row>
    <row r="145" spans="1:1" ht="51" x14ac:dyDescent="0.2">
      <c r="A145" s="2" t="s">
        <v>11</v>
      </c>
    </row>
    <row r="146" spans="1:1" ht="34" x14ac:dyDescent="0.2">
      <c r="A146" s="2" t="s">
        <v>3</v>
      </c>
    </row>
    <row r="147" spans="1:1" ht="34" x14ac:dyDescent="0.2">
      <c r="A147" s="2" t="s">
        <v>6</v>
      </c>
    </row>
    <row r="148" spans="1:1" ht="51" x14ac:dyDescent="0.2">
      <c r="A148" s="2" t="s">
        <v>11</v>
      </c>
    </row>
    <row r="149" spans="1:1" ht="34" x14ac:dyDescent="0.2">
      <c r="A149" s="2" t="s">
        <v>6</v>
      </c>
    </row>
    <row r="150" spans="1:1" ht="34" x14ac:dyDescent="0.2">
      <c r="A150" s="2" t="s">
        <v>3</v>
      </c>
    </row>
    <row r="151" spans="1:1" ht="51" x14ac:dyDescent="0.2">
      <c r="A151" s="2" t="s">
        <v>11</v>
      </c>
    </row>
    <row r="152" spans="1:1" ht="34" x14ac:dyDescent="0.2">
      <c r="A152" s="2" t="s">
        <v>6</v>
      </c>
    </row>
    <row r="153" spans="1:1" ht="34" x14ac:dyDescent="0.2">
      <c r="A153" s="2" t="s">
        <v>6</v>
      </c>
    </row>
    <row r="154" spans="1:1" ht="34" x14ac:dyDescent="0.2">
      <c r="A154" s="2" t="s">
        <v>3</v>
      </c>
    </row>
    <row r="155" spans="1:1" ht="51" x14ac:dyDescent="0.2">
      <c r="A155" s="2" t="s">
        <v>11</v>
      </c>
    </row>
    <row r="156" spans="1:1" ht="34" x14ac:dyDescent="0.2">
      <c r="A156" s="2" t="s">
        <v>6</v>
      </c>
    </row>
    <row r="157" spans="1:1" ht="34" x14ac:dyDescent="0.2">
      <c r="A157" s="2" t="s">
        <v>6</v>
      </c>
    </row>
    <row r="158" spans="1:1" ht="34" x14ac:dyDescent="0.2">
      <c r="A158" s="2" t="s">
        <v>6</v>
      </c>
    </row>
    <row r="159" spans="1:1" ht="34" x14ac:dyDescent="0.2">
      <c r="A159" s="2" t="s">
        <v>6</v>
      </c>
    </row>
    <row r="160" spans="1:1" ht="34" x14ac:dyDescent="0.2">
      <c r="A160" s="2" t="s">
        <v>6</v>
      </c>
    </row>
    <row r="161" spans="1:1" ht="34" x14ac:dyDescent="0.2">
      <c r="A161" s="2" t="s">
        <v>6</v>
      </c>
    </row>
    <row r="162" spans="1:1" ht="34" x14ac:dyDescent="0.2">
      <c r="A162" s="2" t="s">
        <v>6</v>
      </c>
    </row>
    <row r="163" spans="1:1" ht="34" x14ac:dyDescent="0.2">
      <c r="A163" s="2" t="s">
        <v>3</v>
      </c>
    </row>
    <row r="164" spans="1:1" ht="34" x14ac:dyDescent="0.2">
      <c r="A164" s="2" t="s">
        <v>6</v>
      </c>
    </row>
    <row r="165" spans="1:1" ht="34" x14ac:dyDescent="0.2">
      <c r="A165" s="2" t="s">
        <v>3</v>
      </c>
    </row>
    <row r="166" spans="1:1" ht="34" x14ac:dyDescent="0.2">
      <c r="A166" s="2" t="s">
        <v>6</v>
      </c>
    </row>
    <row r="167" spans="1:1" ht="34" x14ac:dyDescent="0.2">
      <c r="A167" s="2" t="s">
        <v>6</v>
      </c>
    </row>
    <row r="168" spans="1:1" ht="34" x14ac:dyDescent="0.2">
      <c r="A168" s="2" t="s">
        <v>3</v>
      </c>
    </row>
    <row r="169" spans="1:1" ht="34" x14ac:dyDescent="0.2">
      <c r="A169" s="2" t="s">
        <v>3</v>
      </c>
    </row>
    <row r="170" spans="1:1" ht="34" x14ac:dyDescent="0.2">
      <c r="A170" s="2" t="s">
        <v>6</v>
      </c>
    </row>
    <row r="171" spans="1:1" ht="51" x14ac:dyDescent="0.2">
      <c r="A171" s="2" t="s">
        <v>11</v>
      </c>
    </row>
    <row r="172" spans="1:1" ht="34" x14ac:dyDescent="0.2">
      <c r="A172" s="2" t="s">
        <v>3</v>
      </c>
    </row>
    <row r="173" spans="1:1" ht="34" x14ac:dyDescent="0.2">
      <c r="A173" s="2" t="s">
        <v>6</v>
      </c>
    </row>
    <row r="174" spans="1:1" ht="34" x14ac:dyDescent="0.2">
      <c r="A174" s="2" t="s">
        <v>6</v>
      </c>
    </row>
    <row r="175" spans="1:1" ht="34" x14ac:dyDescent="0.2">
      <c r="A175" s="2" t="s">
        <v>6</v>
      </c>
    </row>
    <row r="176" spans="1:1" ht="34" x14ac:dyDescent="0.2">
      <c r="A176" s="2" t="s">
        <v>6</v>
      </c>
    </row>
    <row r="177" spans="1:1" ht="34" x14ac:dyDescent="0.2">
      <c r="A177" s="2" t="s">
        <v>6</v>
      </c>
    </row>
    <row r="178" spans="1:1" ht="51" x14ac:dyDescent="0.2">
      <c r="A178" s="2" t="s">
        <v>11</v>
      </c>
    </row>
    <row r="179" spans="1:1" ht="34" x14ac:dyDescent="0.2">
      <c r="A179" s="2" t="s">
        <v>6</v>
      </c>
    </row>
    <row r="180" spans="1:1" ht="34" x14ac:dyDescent="0.2">
      <c r="A180" s="2" t="s">
        <v>6</v>
      </c>
    </row>
    <row r="181" spans="1:1" ht="34" x14ac:dyDescent="0.2">
      <c r="A181" s="2" t="s">
        <v>6</v>
      </c>
    </row>
    <row r="182" spans="1:1" ht="34" x14ac:dyDescent="0.2">
      <c r="A182" s="2" t="s">
        <v>3</v>
      </c>
    </row>
    <row r="183" spans="1:1" ht="34" x14ac:dyDescent="0.2">
      <c r="A183" s="2" t="s">
        <v>6</v>
      </c>
    </row>
    <row r="184" spans="1:1" ht="34" x14ac:dyDescent="0.2">
      <c r="A184" s="2" t="s">
        <v>6</v>
      </c>
    </row>
    <row r="185" spans="1:1" ht="34" x14ac:dyDescent="0.2">
      <c r="A185" s="2" t="s">
        <v>6</v>
      </c>
    </row>
    <row r="186" spans="1:1" ht="34" x14ac:dyDescent="0.2">
      <c r="A186" s="2" t="s">
        <v>6</v>
      </c>
    </row>
    <row r="187" spans="1:1" ht="51" x14ac:dyDescent="0.2">
      <c r="A187" s="2" t="s">
        <v>11</v>
      </c>
    </row>
    <row r="188" spans="1:1" ht="34" x14ac:dyDescent="0.2">
      <c r="A188" s="2" t="s">
        <v>6</v>
      </c>
    </row>
    <row r="189" spans="1:1" ht="34" x14ac:dyDescent="0.2">
      <c r="A189" s="2" t="s">
        <v>6</v>
      </c>
    </row>
    <row r="190" spans="1:1" ht="34" x14ac:dyDescent="0.2">
      <c r="A190" s="2" t="s">
        <v>6</v>
      </c>
    </row>
    <row r="191" spans="1:1" ht="34" x14ac:dyDescent="0.2">
      <c r="A191" s="2" t="s">
        <v>6</v>
      </c>
    </row>
    <row r="192" spans="1:1" ht="34" x14ac:dyDescent="0.2">
      <c r="A192" s="2" t="s">
        <v>6</v>
      </c>
    </row>
    <row r="193" spans="1:1" ht="34" x14ac:dyDescent="0.2">
      <c r="A193" s="2" t="s">
        <v>6</v>
      </c>
    </row>
    <row r="194" spans="1:1" ht="34" x14ac:dyDescent="0.2">
      <c r="A194" s="2" t="s">
        <v>6</v>
      </c>
    </row>
    <row r="195" spans="1:1" ht="34" x14ac:dyDescent="0.2">
      <c r="A195" s="2" t="s">
        <v>6</v>
      </c>
    </row>
    <row r="196" spans="1:1" ht="34" x14ac:dyDescent="0.2">
      <c r="A196" s="2" t="s">
        <v>6</v>
      </c>
    </row>
    <row r="197" spans="1:1" ht="51" x14ac:dyDescent="0.2">
      <c r="A197" s="2" t="s">
        <v>11</v>
      </c>
    </row>
    <row r="198" spans="1:1" ht="34" x14ac:dyDescent="0.2">
      <c r="A198" s="2" t="s">
        <v>3</v>
      </c>
    </row>
    <row r="199" spans="1:1" ht="34" x14ac:dyDescent="0.2">
      <c r="A199" s="2" t="s">
        <v>6</v>
      </c>
    </row>
    <row r="200" spans="1:1" ht="51" x14ac:dyDescent="0.2">
      <c r="A200" s="2" t="s">
        <v>11</v>
      </c>
    </row>
    <row r="201" spans="1:1" ht="34" x14ac:dyDescent="0.2">
      <c r="A201" s="2" t="s">
        <v>6</v>
      </c>
    </row>
    <row r="202" spans="1:1" ht="34" x14ac:dyDescent="0.2">
      <c r="A202" s="2" t="s">
        <v>6</v>
      </c>
    </row>
    <row r="203" spans="1:1" ht="34" x14ac:dyDescent="0.2">
      <c r="A203" s="2" t="s">
        <v>6</v>
      </c>
    </row>
    <row r="204" spans="1:1" ht="34" x14ac:dyDescent="0.2">
      <c r="A204" s="2" t="s">
        <v>6</v>
      </c>
    </row>
    <row r="205" spans="1:1" ht="34" x14ac:dyDescent="0.2">
      <c r="A205" s="2" t="s">
        <v>6</v>
      </c>
    </row>
    <row r="206" spans="1:1" ht="34" x14ac:dyDescent="0.2">
      <c r="A206" s="2" t="s">
        <v>3</v>
      </c>
    </row>
    <row r="207" spans="1:1" ht="51" x14ac:dyDescent="0.2">
      <c r="A207" s="2" t="s">
        <v>11</v>
      </c>
    </row>
    <row r="208" spans="1:1" ht="34" x14ac:dyDescent="0.2">
      <c r="A208" s="2" t="s">
        <v>6</v>
      </c>
    </row>
    <row r="209" spans="1:1" ht="34" x14ac:dyDescent="0.2">
      <c r="A209" s="2" t="s">
        <v>6</v>
      </c>
    </row>
    <row r="210" spans="1:1" ht="34" x14ac:dyDescent="0.2">
      <c r="A210" s="2" t="s">
        <v>6</v>
      </c>
    </row>
    <row r="211" spans="1:1" ht="34" x14ac:dyDescent="0.2">
      <c r="A211" s="2" t="s">
        <v>3</v>
      </c>
    </row>
    <row r="212" spans="1:1" ht="34" x14ac:dyDescent="0.2">
      <c r="A212" s="2" t="s">
        <v>6</v>
      </c>
    </row>
    <row r="213" spans="1:1" ht="34" x14ac:dyDescent="0.2">
      <c r="A213" s="2" t="s">
        <v>6</v>
      </c>
    </row>
    <row r="214" spans="1:1" ht="34" x14ac:dyDescent="0.2">
      <c r="A214" s="2" t="s">
        <v>6</v>
      </c>
    </row>
    <row r="215" spans="1:1" ht="34" x14ac:dyDescent="0.2">
      <c r="A215" s="2" t="s">
        <v>6</v>
      </c>
    </row>
    <row r="216" spans="1:1" ht="34" x14ac:dyDescent="0.2">
      <c r="A216" s="2" t="s">
        <v>3</v>
      </c>
    </row>
    <row r="217" spans="1:1" ht="34" x14ac:dyDescent="0.2">
      <c r="A217" s="2" t="s">
        <v>10</v>
      </c>
    </row>
    <row r="218" spans="1:1" ht="34" x14ac:dyDescent="0.2">
      <c r="A218" s="2" t="s">
        <v>6</v>
      </c>
    </row>
    <row r="219" spans="1:1" ht="51" x14ac:dyDescent="0.2">
      <c r="A219" s="2" t="s">
        <v>11</v>
      </c>
    </row>
    <row r="220" spans="1:1" ht="34" x14ac:dyDescent="0.2">
      <c r="A220" s="2" t="s">
        <v>3</v>
      </c>
    </row>
    <row r="221" spans="1:1" ht="34" x14ac:dyDescent="0.2">
      <c r="A221" s="2" t="s">
        <v>6</v>
      </c>
    </row>
    <row r="222" spans="1:1" ht="34" x14ac:dyDescent="0.2">
      <c r="A222" s="2" t="s">
        <v>6</v>
      </c>
    </row>
    <row r="223" spans="1:1" ht="34" x14ac:dyDescent="0.2">
      <c r="A223" s="2" t="s">
        <v>6</v>
      </c>
    </row>
    <row r="224" spans="1:1" ht="34" x14ac:dyDescent="0.2">
      <c r="A224" s="2" t="s">
        <v>6</v>
      </c>
    </row>
    <row r="225" spans="1:1" ht="34" x14ac:dyDescent="0.2">
      <c r="A225" s="2" t="s">
        <v>6</v>
      </c>
    </row>
    <row r="226" spans="1:1" ht="34" x14ac:dyDescent="0.2">
      <c r="A226" s="2" t="s">
        <v>3</v>
      </c>
    </row>
    <row r="227" spans="1:1" ht="34" x14ac:dyDescent="0.2">
      <c r="A227" s="2" t="s">
        <v>6</v>
      </c>
    </row>
    <row r="228" spans="1:1" ht="34" x14ac:dyDescent="0.2">
      <c r="A228" s="2" t="s">
        <v>6</v>
      </c>
    </row>
    <row r="229" spans="1:1" ht="51" x14ac:dyDescent="0.2">
      <c r="A229" s="2" t="s">
        <v>11</v>
      </c>
    </row>
    <row r="230" spans="1:1" ht="51" x14ac:dyDescent="0.2">
      <c r="A230" s="2" t="s">
        <v>11</v>
      </c>
    </row>
    <row r="231" spans="1:1" ht="34" x14ac:dyDescent="0.2">
      <c r="A231" s="2" t="s">
        <v>6</v>
      </c>
    </row>
    <row r="232" spans="1:1" ht="51" x14ac:dyDescent="0.2">
      <c r="A232" s="2" t="s">
        <v>11</v>
      </c>
    </row>
    <row r="233" spans="1:1" ht="34" x14ac:dyDescent="0.2">
      <c r="A233" s="2" t="s">
        <v>6</v>
      </c>
    </row>
    <row r="234" spans="1:1" ht="34" x14ac:dyDescent="0.2">
      <c r="A234" s="2" t="s">
        <v>6</v>
      </c>
    </row>
    <row r="235" spans="1:1" ht="34" x14ac:dyDescent="0.2">
      <c r="A235" s="2" t="s">
        <v>6</v>
      </c>
    </row>
    <row r="236" spans="1:1" ht="34" x14ac:dyDescent="0.2">
      <c r="A236" s="2" t="s">
        <v>3</v>
      </c>
    </row>
    <row r="237" spans="1:1" ht="51" x14ac:dyDescent="0.2">
      <c r="A237" s="2" t="s">
        <v>11</v>
      </c>
    </row>
    <row r="238" spans="1:1" ht="51" x14ac:dyDescent="0.2">
      <c r="A238" s="2" t="s">
        <v>11</v>
      </c>
    </row>
    <row r="239" spans="1:1" ht="34" x14ac:dyDescent="0.2">
      <c r="A239" s="2" t="s">
        <v>6</v>
      </c>
    </row>
    <row r="240" spans="1:1" ht="34" x14ac:dyDescent="0.2">
      <c r="A240" s="2" t="s">
        <v>6</v>
      </c>
    </row>
    <row r="241" spans="1:1" ht="34" x14ac:dyDescent="0.2">
      <c r="A241" s="2" t="s">
        <v>6</v>
      </c>
    </row>
    <row r="242" spans="1:1" ht="34" x14ac:dyDescent="0.2">
      <c r="A242" s="2" t="s">
        <v>6</v>
      </c>
    </row>
    <row r="243" spans="1:1" ht="34" x14ac:dyDescent="0.2">
      <c r="A243" s="2" t="s">
        <v>10</v>
      </c>
    </row>
    <row r="244" spans="1:1" ht="34" x14ac:dyDescent="0.2">
      <c r="A244" s="2" t="s">
        <v>3</v>
      </c>
    </row>
    <row r="245" spans="1:1" ht="34" x14ac:dyDescent="0.2">
      <c r="A245" s="2" t="s">
        <v>3</v>
      </c>
    </row>
    <row r="246" spans="1:1" ht="51" x14ac:dyDescent="0.2">
      <c r="A246" s="2" t="s">
        <v>11</v>
      </c>
    </row>
    <row r="247" spans="1:1" ht="34" x14ac:dyDescent="0.2">
      <c r="A247" s="2" t="s">
        <v>10</v>
      </c>
    </row>
    <row r="248" spans="1:1" ht="34" x14ac:dyDescent="0.2">
      <c r="A248" s="2" t="s">
        <v>10</v>
      </c>
    </row>
    <row r="249" spans="1:1" ht="34" x14ac:dyDescent="0.2">
      <c r="A249" s="2" t="s">
        <v>6</v>
      </c>
    </row>
    <row r="250" spans="1:1" ht="51" x14ac:dyDescent="0.2">
      <c r="A250" s="2" t="s">
        <v>11</v>
      </c>
    </row>
    <row r="251" spans="1:1" ht="34" x14ac:dyDescent="0.2">
      <c r="A251" s="2" t="s">
        <v>6</v>
      </c>
    </row>
    <row r="252" spans="1:1" ht="34" x14ac:dyDescent="0.2">
      <c r="A252" s="2" t="s">
        <v>10</v>
      </c>
    </row>
    <row r="253" spans="1:1" ht="51" x14ac:dyDescent="0.2">
      <c r="A253" s="2" t="s">
        <v>11</v>
      </c>
    </row>
    <row r="254" spans="1:1" ht="34" x14ac:dyDescent="0.2">
      <c r="A254" s="2" t="s">
        <v>6</v>
      </c>
    </row>
    <row r="255" spans="1:1" ht="34" x14ac:dyDescent="0.2">
      <c r="A255" s="2" t="s">
        <v>6</v>
      </c>
    </row>
    <row r="256" spans="1:1" ht="34" x14ac:dyDescent="0.2">
      <c r="A256" s="2" t="s">
        <v>10</v>
      </c>
    </row>
    <row r="257" spans="1:1" ht="34" x14ac:dyDescent="0.2">
      <c r="A257" s="2" t="s">
        <v>3</v>
      </c>
    </row>
    <row r="258" spans="1:1" ht="34" x14ac:dyDescent="0.2">
      <c r="A258" s="2" t="s">
        <v>3</v>
      </c>
    </row>
    <row r="259" spans="1:1" ht="34" x14ac:dyDescent="0.2">
      <c r="A259" s="2" t="s">
        <v>6</v>
      </c>
    </row>
    <row r="260" spans="1:1" ht="34" x14ac:dyDescent="0.2">
      <c r="A260" s="2" t="s">
        <v>3</v>
      </c>
    </row>
    <row r="261" spans="1:1" ht="34" x14ac:dyDescent="0.2">
      <c r="A261" s="2" t="s">
        <v>6</v>
      </c>
    </row>
    <row r="262" spans="1:1" ht="51" x14ac:dyDescent="0.2">
      <c r="A262" s="2" t="s">
        <v>11</v>
      </c>
    </row>
    <row r="263" spans="1:1" ht="34" x14ac:dyDescent="0.2">
      <c r="A263" s="2" t="s">
        <v>6</v>
      </c>
    </row>
    <row r="264" spans="1:1" ht="34" x14ac:dyDescent="0.2">
      <c r="A264" s="2" t="s">
        <v>3</v>
      </c>
    </row>
    <row r="265" spans="1:1" ht="34" x14ac:dyDescent="0.2">
      <c r="A265" s="2" t="s">
        <v>12</v>
      </c>
    </row>
    <row r="266" spans="1:1" ht="34" x14ac:dyDescent="0.2">
      <c r="A266" s="2" t="s">
        <v>6</v>
      </c>
    </row>
    <row r="267" spans="1:1" ht="34" x14ac:dyDescent="0.2">
      <c r="A267" s="2" t="s">
        <v>10</v>
      </c>
    </row>
    <row r="268" spans="1:1" ht="34" x14ac:dyDescent="0.2">
      <c r="A268" s="2" t="s">
        <v>10</v>
      </c>
    </row>
    <row r="269" spans="1:1" ht="51" x14ac:dyDescent="0.2">
      <c r="A269" s="2" t="s">
        <v>11</v>
      </c>
    </row>
    <row r="270" spans="1:1" ht="34" x14ac:dyDescent="0.2">
      <c r="A270" s="2" t="s">
        <v>6</v>
      </c>
    </row>
    <row r="271" spans="1:1" ht="34" x14ac:dyDescent="0.2">
      <c r="A271" s="2" t="s">
        <v>6</v>
      </c>
    </row>
    <row r="272" spans="1:1" ht="34" x14ac:dyDescent="0.2">
      <c r="A272" s="2" t="s">
        <v>10</v>
      </c>
    </row>
    <row r="273" spans="1:1" ht="34" x14ac:dyDescent="0.2">
      <c r="A273" s="2" t="s">
        <v>3</v>
      </c>
    </row>
    <row r="274" spans="1:1" ht="34" x14ac:dyDescent="0.2">
      <c r="A274" s="2" t="s">
        <v>3</v>
      </c>
    </row>
    <row r="275" spans="1:1" ht="34" x14ac:dyDescent="0.2">
      <c r="A275" s="2" t="s">
        <v>3</v>
      </c>
    </row>
    <row r="276" spans="1:1" ht="34" x14ac:dyDescent="0.2">
      <c r="A276" s="2" t="s">
        <v>3</v>
      </c>
    </row>
    <row r="277" spans="1:1" ht="34" x14ac:dyDescent="0.2">
      <c r="A277" s="2" t="s">
        <v>3</v>
      </c>
    </row>
    <row r="278" spans="1:1" ht="34" x14ac:dyDescent="0.2">
      <c r="A278" s="2" t="s">
        <v>3</v>
      </c>
    </row>
    <row r="279" spans="1:1" ht="34" x14ac:dyDescent="0.2">
      <c r="A279" s="2" t="s">
        <v>6</v>
      </c>
    </row>
    <row r="280" spans="1:1" ht="34" x14ac:dyDescent="0.2">
      <c r="A280" s="2" t="s">
        <v>3</v>
      </c>
    </row>
    <row r="281" spans="1:1" ht="34" x14ac:dyDescent="0.2">
      <c r="A281" s="2" t="s">
        <v>3</v>
      </c>
    </row>
    <row r="282" spans="1:1" ht="34" x14ac:dyDescent="0.2">
      <c r="A282" s="2" t="s">
        <v>6</v>
      </c>
    </row>
    <row r="283" spans="1:1" ht="34" x14ac:dyDescent="0.2">
      <c r="A283" s="2" t="s">
        <v>12</v>
      </c>
    </row>
    <row r="284" spans="1:1" ht="34" x14ac:dyDescent="0.2">
      <c r="A284" s="2" t="s">
        <v>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3F7A9-FE53-6940-8A17-0994AB3F95E6}">
  <dimension ref="A1:E284"/>
  <sheetViews>
    <sheetView workbookViewId="0">
      <selection activeCell="E4" sqref="E4:E8"/>
    </sheetView>
  </sheetViews>
  <sheetFormatPr baseColWidth="10" defaultColWidth="11" defaultRowHeight="16" x14ac:dyDescent="0.2"/>
  <sheetData>
    <row r="1" spans="1:5" x14ac:dyDescent="0.2">
      <c r="A1" s="3" t="s">
        <v>30</v>
      </c>
      <c r="B1" t="s">
        <v>31</v>
      </c>
    </row>
    <row r="2" spans="1:5" x14ac:dyDescent="0.2">
      <c r="A2" s="3" t="s">
        <v>32</v>
      </c>
    </row>
    <row r="3" spans="1:5" ht="32" x14ac:dyDescent="0.2">
      <c r="A3" s="4" t="s">
        <v>3</v>
      </c>
    </row>
    <row r="4" spans="1:5" ht="32" x14ac:dyDescent="0.2">
      <c r="A4" s="4" t="s">
        <v>3</v>
      </c>
      <c r="C4" t="s">
        <v>4</v>
      </c>
      <c r="D4">
        <f>COUNTIF(A3:A284,"Strongly agree")</f>
        <v>164</v>
      </c>
      <c r="E4" s="8">
        <f>D4/$D$9*100</f>
        <v>58.156028368794324</v>
      </c>
    </row>
    <row r="5" spans="1:5" ht="32" x14ac:dyDescent="0.2">
      <c r="A5" s="4" t="s">
        <v>6</v>
      </c>
      <c r="C5" t="s">
        <v>5</v>
      </c>
      <c r="D5">
        <f>COUNTIF(A3:A284,"Somewhat agree")</f>
        <v>78</v>
      </c>
      <c r="E5" s="8">
        <f t="shared" ref="E5:E8" si="0">D5/$D$9*100</f>
        <v>27.659574468085108</v>
      </c>
    </row>
    <row r="6" spans="1:5" ht="32" x14ac:dyDescent="0.2">
      <c r="A6" s="4" t="s">
        <v>6</v>
      </c>
      <c r="C6" t="s">
        <v>7</v>
      </c>
      <c r="D6">
        <f>COUNTIF((A3:A284),"Neither agree nor disagree")</f>
        <v>28</v>
      </c>
      <c r="E6" s="8">
        <f t="shared" si="0"/>
        <v>9.9290780141843982</v>
      </c>
    </row>
    <row r="7" spans="1:5" ht="32" x14ac:dyDescent="0.2">
      <c r="A7" s="4" t="s">
        <v>6</v>
      </c>
      <c r="C7" t="s">
        <v>8</v>
      </c>
      <c r="D7">
        <f>COUNTIF(A3:A284,"Somewhat disagree")</f>
        <v>7</v>
      </c>
      <c r="E7" s="8">
        <f t="shared" si="0"/>
        <v>2.4822695035460995</v>
      </c>
    </row>
    <row r="8" spans="1:5" ht="32" x14ac:dyDescent="0.2">
      <c r="A8" s="4" t="s">
        <v>6</v>
      </c>
      <c r="C8" t="s">
        <v>9</v>
      </c>
      <c r="D8">
        <f>COUNTIF(A3:A281,"Strongly disagree")</f>
        <v>5</v>
      </c>
      <c r="E8" s="8">
        <f t="shared" si="0"/>
        <v>1.773049645390071</v>
      </c>
    </row>
    <row r="9" spans="1:5" ht="32" x14ac:dyDescent="0.2">
      <c r="A9" s="4" t="s">
        <v>6</v>
      </c>
      <c r="D9">
        <f>SUM(D4:D8)</f>
        <v>282</v>
      </c>
    </row>
    <row r="10" spans="1:5" ht="32" x14ac:dyDescent="0.2">
      <c r="A10" s="4" t="s">
        <v>6</v>
      </c>
    </row>
    <row r="11" spans="1:5" ht="32" x14ac:dyDescent="0.2">
      <c r="A11" s="4" t="s">
        <v>3</v>
      </c>
    </row>
    <row r="12" spans="1:5" ht="32" x14ac:dyDescent="0.2">
      <c r="A12" s="4" t="s">
        <v>6</v>
      </c>
    </row>
    <row r="13" spans="1:5" ht="32" x14ac:dyDescent="0.2">
      <c r="A13" s="4" t="s">
        <v>3</v>
      </c>
    </row>
    <row r="14" spans="1:5" ht="48" x14ac:dyDescent="0.2">
      <c r="A14" s="4" t="s">
        <v>11</v>
      </c>
    </row>
    <row r="15" spans="1:5" ht="32" x14ac:dyDescent="0.2">
      <c r="A15" s="4" t="s">
        <v>3</v>
      </c>
    </row>
    <row r="16" spans="1:5" ht="32" x14ac:dyDescent="0.2">
      <c r="A16" s="4" t="s">
        <v>6</v>
      </c>
    </row>
    <row r="17" spans="1:1" ht="32" x14ac:dyDescent="0.2">
      <c r="A17" s="4" t="s">
        <v>6</v>
      </c>
    </row>
    <row r="18" spans="1:1" ht="32" x14ac:dyDescent="0.2">
      <c r="A18" s="4" t="s">
        <v>6</v>
      </c>
    </row>
    <row r="19" spans="1:1" ht="32" x14ac:dyDescent="0.2">
      <c r="A19" s="4" t="s">
        <v>10</v>
      </c>
    </row>
    <row r="20" spans="1:1" ht="32" x14ac:dyDescent="0.2">
      <c r="A20" s="4" t="s">
        <v>6</v>
      </c>
    </row>
    <row r="21" spans="1:1" ht="32" x14ac:dyDescent="0.2">
      <c r="A21" s="4" t="s">
        <v>6</v>
      </c>
    </row>
    <row r="22" spans="1:1" ht="32" x14ac:dyDescent="0.2">
      <c r="A22" s="4" t="s">
        <v>6</v>
      </c>
    </row>
    <row r="23" spans="1:1" ht="32" x14ac:dyDescent="0.2">
      <c r="A23" s="4" t="s">
        <v>3</v>
      </c>
    </row>
    <row r="24" spans="1:1" ht="32" x14ac:dyDescent="0.2">
      <c r="A24" s="4" t="s">
        <v>6</v>
      </c>
    </row>
    <row r="25" spans="1:1" ht="32" x14ac:dyDescent="0.2">
      <c r="A25" s="4" t="s">
        <v>10</v>
      </c>
    </row>
    <row r="26" spans="1:1" ht="32" x14ac:dyDescent="0.2">
      <c r="A26" s="4" t="s">
        <v>6</v>
      </c>
    </row>
    <row r="27" spans="1:1" ht="32" x14ac:dyDescent="0.2">
      <c r="A27" s="4" t="s">
        <v>6</v>
      </c>
    </row>
    <row r="28" spans="1:1" ht="32" x14ac:dyDescent="0.2">
      <c r="A28" s="4" t="s">
        <v>3</v>
      </c>
    </row>
    <row r="29" spans="1:1" ht="32" x14ac:dyDescent="0.2">
      <c r="A29" s="4" t="s">
        <v>6</v>
      </c>
    </row>
    <row r="30" spans="1:1" ht="32" x14ac:dyDescent="0.2">
      <c r="A30" s="4" t="s">
        <v>6</v>
      </c>
    </row>
    <row r="31" spans="1:1" ht="32" x14ac:dyDescent="0.2">
      <c r="A31" s="4" t="s">
        <v>3</v>
      </c>
    </row>
    <row r="32" spans="1:1" ht="32" x14ac:dyDescent="0.2">
      <c r="A32" s="4" t="s">
        <v>3</v>
      </c>
    </row>
    <row r="33" spans="1:1" ht="32" x14ac:dyDescent="0.2">
      <c r="A33" s="4" t="s">
        <v>6</v>
      </c>
    </row>
    <row r="34" spans="1:1" ht="32" x14ac:dyDescent="0.2">
      <c r="A34" s="4" t="s">
        <v>6</v>
      </c>
    </row>
    <row r="35" spans="1:1" ht="32" x14ac:dyDescent="0.2">
      <c r="A35" s="4" t="s">
        <v>6</v>
      </c>
    </row>
    <row r="36" spans="1:1" ht="32" x14ac:dyDescent="0.2">
      <c r="A36" s="4" t="s">
        <v>3</v>
      </c>
    </row>
    <row r="37" spans="1:1" ht="32" x14ac:dyDescent="0.2">
      <c r="A37" s="4" t="s">
        <v>6</v>
      </c>
    </row>
    <row r="38" spans="1:1" ht="32" x14ac:dyDescent="0.2">
      <c r="A38" s="4" t="s">
        <v>3</v>
      </c>
    </row>
    <row r="39" spans="1:1" ht="32" x14ac:dyDescent="0.2">
      <c r="A39" s="4" t="s">
        <v>6</v>
      </c>
    </row>
    <row r="40" spans="1:1" ht="32" x14ac:dyDescent="0.2">
      <c r="A40" s="4" t="s">
        <v>6</v>
      </c>
    </row>
    <row r="41" spans="1:1" ht="32" x14ac:dyDescent="0.2">
      <c r="A41" s="4" t="s">
        <v>3</v>
      </c>
    </row>
    <row r="42" spans="1:1" ht="32" x14ac:dyDescent="0.2">
      <c r="A42" s="4" t="s">
        <v>3</v>
      </c>
    </row>
    <row r="43" spans="1:1" ht="32" x14ac:dyDescent="0.2">
      <c r="A43" s="4" t="s">
        <v>6</v>
      </c>
    </row>
    <row r="44" spans="1:1" ht="32" x14ac:dyDescent="0.2">
      <c r="A44" s="4" t="s">
        <v>3</v>
      </c>
    </row>
    <row r="45" spans="1:1" ht="32" x14ac:dyDescent="0.2">
      <c r="A45" s="4" t="s">
        <v>6</v>
      </c>
    </row>
    <row r="46" spans="1:1" ht="32" x14ac:dyDescent="0.2">
      <c r="A46" s="4" t="s">
        <v>6</v>
      </c>
    </row>
    <row r="47" spans="1:1" ht="32" x14ac:dyDescent="0.2">
      <c r="A47" s="4" t="s">
        <v>6</v>
      </c>
    </row>
    <row r="48" spans="1:1" ht="48" x14ac:dyDescent="0.2">
      <c r="A48" s="4" t="s">
        <v>11</v>
      </c>
    </row>
    <row r="49" spans="1:1" ht="32" x14ac:dyDescent="0.2">
      <c r="A49" s="4" t="s">
        <v>6</v>
      </c>
    </row>
    <row r="50" spans="1:1" ht="32" x14ac:dyDescent="0.2">
      <c r="A50" s="4" t="s">
        <v>6</v>
      </c>
    </row>
    <row r="51" spans="1:1" ht="32" x14ac:dyDescent="0.2">
      <c r="A51" s="4" t="s">
        <v>6</v>
      </c>
    </row>
    <row r="52" spans="1:1" ht="32" x14ac:dyDescent="0.2">
      <c r="A52" s="4" t="s">
        <v>3</v>
      </c>
    </row>
    <row r="53" spans="1:1" ht="32" x14ac:dyDescent="0.2">
      <c r="A53" s="4" t="s">
        <v>6</v>
      </c>
    </row>
    <row r="54" spans="1:1" ht="32" x14ac:dyDescent="0.2">
      <c r="A54" s="4" t="s">
        <v>10</v>
      </c>
    </row>
    <row r="55" spans="1:1" ht="32" x14ac:dyDescent="0.2">
      <c r="A55" s="4" t="s">
        <v>6</v>
      </c>
    </row>
    <row r="56" spans="1:1" ht="32" x14ac:dyDescent="0.2">
      <c r="A56" s="4" t="s">
        <v>6</v>
      </c>
    </row>
    <row r="57" spans="1:1" ht="32" x14ac:dyDescent="0.2">
      <c r="A57" s="4" t="s">
        <v>6</v>
      </c>
    </row>
    <row r="58" spans="1:1" ht="32" x14ac:dyDescent="0.2">
      <c r="A58" s="4" t="s">
        <v>6</v>
      </c>
    </row>
    <row r="59" spans="1:1" ht="48" x14ac:dyDescent="0.2">
      <c r="A59" s="4" t="s">
        <v>11</v>
      </c>
    </row>
    <row r="60" spans="1:1" ht="32" x14ac:dyDescent="0.2">
      <c r="A60" s="4" t="s">
        <v>3</v>
      </c>
    </row>
    <row r="61" spans="1:1" ht="32" x14ac:dyDescent="0.2">
      <c r="A61" s="4" t="s">
        <v>3</v>
      </c>
    </row>
    <row r="62" spans="1:1" ht="32" x14ac:dyDescent="0.2">
      <c r="A62" s="4" t="s">
        <v>6</v>
      </c>
    </row>
    <row r="63" spans="1:1" ht="32" x14ac:dyDescent="0.2">
      <c r="A63" s="4" t="s">
        <v>6</v>
      </c>
    </row>
    <row r="64" spans="1:1" ht="32" x14ac:dyDescent="0.2">
      <c r="A64" s="4" t="s">
        <v>6</v>
      </c>
    </row>
    <row r="65" spans="1:1" ht="34" x14ac:dyDescent="0.2">
      <c r="A65" s="2" t="s">
        <v>3</v>
      </c>
    </row>
    <row r="66" spans="1:1" ht="34" x14ac:dyDescent="0.2">
      <c r="A66" s="2" t="s">
        <v>3</v>
      </c>
    </row>
    <row r="67" spans="1:1" ht="34" x14ac:dyDescent="0.2">
      <c r="A67" s="2" t="s">
        <v>3</v>
      </c>
    </row>
    <row r="68" spans="1:1" ht="34" x14ac:dyDescent="0.2">
      <c r="A68" s="2" t="s">
        <v>3</v>
      </c>
    </row>
    <row r="69" spans="1:1" ht="51" x14ac:dyDescent="0.2">
      <c r="A69" s="2" t="s">
        <v>11</v>
      </c>
    </row>
    <row r="70" spans="1:1" ht="34" x14ac:dyDescent="0.2">
      <c r="A70" s="2" t="s">
        <v>3</v>
      </c>
    </row>
    <row r="71" spans="1:1" ht="34" x14ac:dyDescent="0.2">
      <c r="A71" s="2" t="s">
        <v>3</v>
      </c>
    </row>
    <row r="72" spans="1:1" ht="34" x14ac:dyDescent="0.2">
      <c r="A72" s="2" t="s">
        <v>6</v>
      </c>
    </row>
    <row r="73" spans="1:1" ht="34" x14ac:dyDescent="0.2">
      <c r="A73" s="2" t="s">
        <v>6</v>
      </c>
    </row>
    <row r="74" spans="1:1" ht="34" x14ac:dyDescent="0.2">
      <c r="A74" s="2" t="s">
        <v>12</v>
      </c>
    </row>
    <row r="75" spans="1:1" ht="34" x14ac:dyDescent="0.2">
      <c r="A75" s="2" t="s">
        <v>3</v>
      </c>
    </row>
    <row r="76" spans="1:1" ht="34" x14ac:dyDescent="0.2">
      <c r="A76" s="2" t="s">
        <v>3</v>
      </c>
    </row>
    <row r="77" spans="1:1" ht="34" x14ac:dyDescent="0.2">
      <c r="A77" s="2" t="s">
        <v>6</v>
      </c>
    </row>
    <row r="78" spans="1:1" ht="34" x14ac:dyDescent="0.2">
      <c r="A78" s="2" t="s">
        <v>6</v>
      </c>
    </row>
    <row r="79" spans="1:1" ht="34" x14ac:dyDescent="0.2">
      <c r="A79" s="2" t="s">
        <v>6</v>
      </c>
    </row>
    <row r="80" spans="1:1" ht="34" x14ac:dyDescent="0.2">
      <c r="A80" s="2" t="s">
        <v>3</v>
      </c>
    </row>
    <row r="81" spans="1:1" ht="34" x14ac:dyDescent="0.2">
      <c r="A81" s="2" t="s">
        <v>3</v>
      </c>
    </row>
    <row r="82" spans="1:1" ht="34" x14ac:dyDescent="0.2">
      <c r="A82" s="2" t="s">
        <v>6</v>
      </c>
    </row>
    <row r="83" spans="1:1" ht="34" x14ac:dyDescent="0.2">
      <c r="A83" s="2" t="s">
        <v>6</v>
      </c>
    </row>
    <row r="84" spans="1:1" ht="34" x14ac:dyDescent="0.2">
      <c r="A84" s="2" t="s">
        <v>12</v>
      </c>
    </row>
    <row r="85" spans="1:1" ht="34" x14ac:dyDescent="0.2">
      <c r="A85" s="2" t="s">
        <v>6</v>
      </c>
    </row>
    <row r="86" spans="1:1" ht="34" x14ac:dyDescent="0.2">
      <c r="A86" s="2" t="s">
        <v>3</v>
      </c>
    </row>
    <row r="87" spans="1:1" ht="34" x14ac:dyDescent="0.2">
      <c r="A87" s="2" t="s">
        <v>6</v>
      </c>
    </row>
    <row r="88" spans="1:1" ht="34" x14ac:dyDescent="0.2">
      <c r="A88" s="2" t="s">
        <v>6</v>
      </c>
    </row>
    <row r="89" spans="1:1" ht="34" x14ac:dyDescent="0.2">
      <c r="A89" s="2" t="s">
        <v>12</v>
      </c>
    </row>
    <row r="90" spans="1:1" ht="51" x14ac:dyDescent="0.2">
      <c r="A90" s="2" t="s">
        <v>11</v>
      </c>
    </row>
    <row r="91" spans="1:1" ht="34" x14ac:dyDescent="0.2">
      <c r="A91" s="2" t="s">
        <v>3</v>
      </c>
    </row>
    <row r="92" spans="1:1" ht="51" x14ac:dyDescent="0.2">
      <c r="A92" s="2" t="s">
        <v>11</v>
      </c>
    </row>
    <row r="93" spans="1:1" ht="34" x14ac:dyDescent="0.2">
      <c r="A93" s="2" t="s">
        <v>6</v>
      </c>
    </row>
    <row r="94" spans="1:1" ht="34" x14ac:dyDescent="0.2">
      <c r="A94" s="2" t="s">
        <v>6</v>
      </c>
    </row>
    <row r="95" spans="1:1" ht="34" x14ac:dyDescent="0.2">
      <c r="A95" s="2" t="s">
        <v>3</v>
      </c>
    </row>
    <row r="96" spans="1:1" ht="34" x14ac:dyDescent="0.2">
      <c r="A96" s="2" t="s">
        <v>3</v>
      </c>
    </row>
    <row r="97" spans="1:1" ht="34" x14ac:dyDescent="0.2">
      <c r="A97" s="2" t="s">
        <v>12</v>
      </c>
    </row>
    <row r="98" spans="1:1" ht="34" x14ac:dyDescent="0.2">
      <c r="A98" s="2" t="s">
        <v>6</v>
      </c>
    </row>
    <row r="99" spans="1:1" ht="34" x14ac:dyDescent="0.2">
      <c r="A99" s="2" t="s">
        <v>6</v>
      </c>
    </row>
    <row r="100" spans="1:1" ht="34" x14ac:dyDescent="0.2">
      <c r="A100" s="2" t="s">
        <v>3</v>
      </c>
    </row>
    <row r="101" spans="1:1" ht="34" x14ac:dyDescent="0.2">
      <c r="A101" s="2" t="s">
        <v>6</v>
      </c>
    </row>
    <row r="102" spans="1:1" ht="34" x14ac:dyDescent="0.2">
      <c r="A102" s="2" t="s">
        <v>3</v>
      </c>
    </row>
    <row r="103" spans="1:1" ht="34" x14ac:dyDescent="0.2">
      <c r="A103" s="2" t="s">
        <v>6</v>
      </c>
    </row>
    <row r="104" spans="1:1" ht="34" x14ac:dyDescent="0.2">
      <c r="A104" s="2" t="s">
        <v>6</v>
      </c>
    </row>
    <row r="105" spans="1:1" ht="34" x14ac:dyDescent="0.2">
      <c r="A105" s="2" t="s">
        <v>6</v>
      </c>
    </row>
    <row r="106" spans="1:1" ht="34" x14ac:dyDescent="0.2">
      <c r="A106" s="2" t="s">
        <v>3</v>
      </c>
    </row>
    <row r="107" spans="1:1" ht="34" x14ac:dyDescent="0.2">
      <c r="A107" s="2" t="s">
        <v>6</v>
      </c>
    </row>
    <row r="108" spans="1:1" ht="34" x14ac:dyDescent="0.2">
      <c r="A108" s="2" t="s">
        <v>6</v>
      </c>
    </row>
    <row r="109" spans="1:1" ht="34" x14ac:dyDescent="0.2">
      <c r="A109" s="2" t="s">
        <v>3</v>
      </c>
    </row>
    <row r="110" spans="1:1" ht="34" x14ac:dyDescent="0.2">
      <c r="A110" s="2" t="s">
        <v>3</v>
      </c>
    </row>
    <row r="111" spans="1:1" ht="34" x14ac:dyDescent="0.2">
      <c r="A111" s="2" t="s">
        <v>3</v>
      </c>
    </row>
    <row r="112" spans="1:1" ht="34" x14ac:dyDescent="0.2">
      <c r="A112" s="2" t="s">
        <v>6</v>
      </c>
    </row>
    <row r="113" spans="1:1" ht="34" x14ac:dyDescent="0.2">
      <c r="A113" s="2" t="s">
        <v>6</v>
      </c>
    </row>
    <row r="114" spans="1:1" ht="34" x14ac:dyDescent="0.2">
      <c r="A114" s="2" t="s">
        <v>6</v>
      </c>
    </row>
    <row r="115" spans="1:1" ht="34" x14ac:dyDescent="0.2">
      <c r="A115" s="2" t="s">
        <v>3</v>
      </c>
    </row>
    <row r="116" spans="1:1" ht="34" x14ac:dyDescent="0.2">
      <c r="A116" s="2" t="s">
        <v>6</v>
      </c>
    </row>
    <row r="117" spans="1:1" ht="34" x14ac:dyDescent="0.2">
      <c r="A117" s="2" t="s">
        <v>3</v>
      </c>
    </row>
    <row r="118" spans="1:1" ht="51" x14ac:dyDescent="0.2">
      <c r="A118" s="2" t="s">
        <v>11</v>
      </c>
    </row>
    <row r="119" spans="1:1" ht="34" x14ac:dyDescent="0.2">
      <c r="A119" s="2" t="s">
        <v>6</v>
      </c>
    </row>
    <row r="120" spans="1:1" ht="34" x14ac:dyDescent="0.2">
      <c r="A120" s="2" t="s">
        <v>6</v>
      </c>
    </row>
    <row r="121" spans="1:1" ht="34" x14ac:dyDescent="0.2">
      <c r="A121" s="2" t="s">
        <v>6</v>
      </c>
    </row>
    <row r="122" spans="1:1" ht="34" x14ac:dyDescent="0.2">
      <c r="A122" s="2" t="s">
        <v>3</v>
      </c>
    </row>
    <row r="123" spans="1:1" ht="51" x14ac:dyDescent="0.2">
      <c r="A123" s="2" t="s">
        <v>11</v>
      </c>
    </row>
    <row r="124" spans="1:1" ht="34" x14ac:dyDescent="0.2">
      <c r="A124" s="2" t="s">
        <v>6</v>
      </c>
    </row>
    <row r="125" spans="1:1" ht="34" x14ac:dyDescent="0.2">
      <c r="A125" s="2" t="s">
        <v>6</v>
      </c>
    </row>
    <row r="126" spans="1:1" ht="34" x14ac:dyDescent="0.2">
      <c r="A126" s="2" t="s">
        <v>3</v>
      </c>
    </row>
    <row r="127" spans="1:1" ht="34" x14ac:dyDescent="0.2">
      <c r="A127" s="2" t="s">
        <v>3</v>
      </c>
    </row>
    <row r="128" spans="1:1" ht="34" x14ac:dyDescent="0.2">
      <c r="A128" s="2" t="s">
        <v>6</v>
      </c>
    </row>
    <row r="129" spans="1:1" ht="34" x14ac:dyDescent="0.2">
      <c r="A129" s="2" t="s">
        <v>3</v>
      </c>
    </row>
    <row r="130" spans="1:1" ht="34" x14ac:dyDescent="0.2">
      <c r="A130" s="2" t="s">
        <v>6</v>
      </c>
    </row>
    <row r="131" spans="1:1" ht="34" x14ac:dyDescent="0.2">
      <c r="A131" s="2" t="s">
        <v>3</v>
      </c>
    </row>
    <row r="132" spans="1:1" ht="34" x14ac:dyDescent="0.2">
      <c r="A132" s="2" t="s">
        <v>10</v>
      </c>
    </row>
    <row r="133" spans="1:1" ht="34" x14ac:dyDescent="0.2">
      <c r="A133" s="2" t="s">
        <v>3</v>
      </c>
    </row>
    <row r="134" spans="1:1" ht="34" x14ac:dyDescent="0.2">
      <c r="A134" s="2" t="s">
        <v>10</v>
      </c>
    </row>
    <row r="135" spans="1:1" ht="34" x14ac:dyDescent="0.2">
      <c r="A135" s="2" t="s">
        <v>3</v>
      </c>
    </row>
    <row r="136" spans="1:1" ht="34" x14ac:dyDescent="0.2">
      <c r="A136" s="2" t="s">
        <v>6</v>
      </c>
    </row>
    <row r="137" spans="1:1" ht="34" x14ac:dyDescent="0.2">
      <c r="A137" s="2" t="s">
        <v>6</v>
      </c>
    </row>
    <row r="138" spans="1:1" ht="51" x14ac:dyDescent="0.2">
      <c r="A138" s="2" t="s">
        <v>11</v>
      </c>
    </row>
    <row r="139" spans="1:1" ht="34" x14ac:dyDescent="0.2">
      <c r="A139" s="2" t="s">
        <v>6</v>
      </c>
    </row>
    <row r="140" spans="1:1" ht="34" x14ac:dyDescent="0.2">
      <c r="A140" s="2" t="s">
        <v>6</v>
      </c>
    </row>
    <row r="141" spans="1:1" ht="34" x14ac:dyDescent="0.2">
      <c r="A141" s="2" t="s">
        <v>3</v>
      </c>
    </row>
    <row r="142" spans="1:1" ht="34" x14ac:dyDescent="0.2">
      <c r="A142" s="2" t="s">
        <v>6</v>
      </c>
    </row>
    <row r="143" spans="1:1" ht="34" x14ac:dyDescent="0.2">
      <c r="A143" s="2" t="s">
        <v>3</v>
      </c>
    </row>
    <row r="144" spans="1:1" ht="51" x14ac:dyDescent="0.2">
      <c r="A144" s="2" t="s">
        <v>11</v>
      </c>
    </row>
    <row r="145" spans="1:1" ht="51" x14ac:dyDescent="0.2">
      <c r="A145" s="2" t="s">
        <v>11</v>
      </c>
    </row>
    <row r="146" spans="1:1" ht="51" x14ac:dyDescent="0.2">
      <c r="A146" s="2" t="s">
        <v>11</v>
      </c>
    </row>
    <row r="147" spans="1:1" ht="34" x14ac:dyDescent="0.2">
      <c r="A147" s="2" t="s">
        <v>6</v>
      </c>
    </row>
    <row r="148" spans="1:1" ht="51" x14ac:dyDescent="0.2">
      <c r="A148" s="2" t="s">
        <v>11</v>
      </c>
    </row>
    <row r="149" spans="1:1" ht="34" x14ac:dyDescent="0.2">
      <c r="A149" s="2" t="s">
        <v>6</v>
      </c>
    </row>
    <row r="150" spans="1:1" ht="34" x14ac:dyDescent="0.2">
      <c r="A150" s="2" t="s">
        <v>3</v>
      </c>
    </row>
    <row r="151" spans="1:1" ht="34" x14ac:dyDescent="0.2">
      <c r="A151" s="2" t="s">
        <v>6</v>
      </c>
    </row>
    <row r="152" spans="1:1" ht="34" x14ac:dyDescent="0.2">
      <c r="A152" s="2" t="s">
        <v>6</v>
      </c>
    </row>
    <row r="153" spans="1:1" ht="34" x14ac:dyDescent="0.2">
      <c r="A153" s="2" t="s">
        <v>6</v>
      </c>
    </row>
    <row r="154" spans="1:1" ht="34" x14ac:dyDescent="0.2">
      <c r="A154" s="2" t="s">
        <v>6</v>
      </c>
    </row>
    <row r="155" spans="1:1" ht="34" x14ac:dyDescent="0.2">
      <c r="A155" s="2" t="s">
        <v>3</v>
      </c>
    </row>
    <row r="156" spans="1:1" ht="34" x14ac:dyDescent="0.2">
      <c r="A156" s="2" t="s">
        <v>6</v>
      </c>
    </row>
    <row r="157" spans="1:1" ht="34" x14ac:dyDescent="0.2">
      <c r="A157" s="2" t="s">
        <v>6</v>
      </c>
    </row>
    <row r="158" spans="1:1" ht="34" x14ac:dyDescent="0.2">
      <c r="A158" s="2" t="s">
        <v>3</v>
      </c>
    </row>
    <row r="159" spans="1:1" ht="34" x14ac:dyDescent="0.2">
      <c r="A159" s="2" t="s">
        <v>6</v>
      </c>
    </row>
    <row r="160" spans="1:1" ht="34" x14ac:dyDescent="0.2">
      <c r="A160" s="2" t="s">
        <v>6</v>
      </c>
    </row>
    <row r="161" spans="1:1" ht="34" x14ac:dyDescent="0.2">
      <c r="A161" s="2" t="s">
        <v>3</v>
      </c>
    </row>
    <row r="162" spans="1:1" ht="34" x14ac:dyDescent="0.2">
      <c r="A162" s="2" t="s">
        <v>6</v>
      </c>
    </row>
    <row r="163" spans="1:1" ht="51" x14ac:dyDescent="0.2">
      <c r="A163" s="2" t="s">
        <v>11</v>
      </c>
    </row>
    <row r="164" spans="1:1" ht="34" x14ac:dyDescent="0.2">
      <c r="A164" s="2" t="s">
        <v>6</v>
      </c>
    </row>
    <row r="165" spans="1:1" ht="51" x14ac:dyDescent="0.2">
      <c r="A165" s="2" t="s">
        <v>11</v>
      </c>
    </row>
    <row r="166" spans="1:1" ht="34" x14ac:dyDescent="0.2">
      <c r="A166" s="2" t="s">
        <v>10</v>
      </c>
    </row>
    <row r="167" spans="1:1" ht="34" x14ac:dyDescent="0.2">
      <c r="A167" s="2" t="s">
        <v>6</v>
      </c>
    </row>
    <row r="168" spans="1:1" ht="34" x14ac:dyDescent="0.2">
      <c r="A168" s="2" t="s">
        <v>3</v>
      </c>
    </row>
    <row r="169" spans="1:1" ht="34" x14ac:dyDescent="0.2">
      <c r="A169" s="2" t="s">
        <v>3</v>
      </c>
    </row>
    <row r="170" spans="1:1" ht="34" x14ac:dyDescent="0.2">
      <c r="A170" s="2" t="s">
        <v>3</v>
      </c>
    </row>
    <row r="171" spans="1:1" ht="51" x14ac:dyDescent="0.2">
      <c r="A171" s="2" t="s">
        <v>11</v>
      </c>
    </row>
    <row r="172" spans="1:1" ht="34" x14ac:dyDescent="0.2">
      <c r="A172" s="2" t="s">
        <v>6</v>
      </c>
    </row>
    <row r="173" spans="1:1" ht="34" x14ac:dyDescent="0.2">
      <c r="A173" s="2" t="s">
        <v>6</v>
      </c>
    </row>
    <row r="174" spans="1:1" ht="34" x14ac:dyDescent="0.2">
      <c r="A174" s="2" t="s">
        <v>6</v>
      </c>
    </row>
    <row r="175" spans="1:1" ht="34" x14ac:dyDescent="0.2">
      <c r="A175" s="2" t="s">
        <v>6</v>
      </c>
    </row>
    <row r="176" spans="1:1" ht="34" x14ac:dyDescent="0.2">
      <c r="A176" s="2" t="s">
        <v>6</v>
      </c>
    </row>
    <row r="177" spans="1:1" ht="34" x14ac:dyDescent="0.2">
      <c r="A177" s="2" t="s">
        <v>6</v>
      </c>
    </row>
    <row r="178" spans="1:1" ht="34" x14ac:dyDescent="0.2">
      <c r="A178" s="2" t="s">
        <v>3</v>
      </c>
    </row>
    <row r="179" spans="1:1" ht="34" x14ac:dyDescent="0.2">
      <c r="A179" s="2" t="s">
        <v>6</v>
      </c>
    </row>
    <row r="180" spans="1:1" ht="34" x14ac:dyDescent="0.2">
      <c r="A180" s="2" t="s">
        <v>6</v>
      </c>
    </row>
    <row r="181" spans="1:1" ht="34" x14ac:dyDescent="0.2">
      <c r="A181" s="2" t="s">
        <v>6</v>
      </c>
    </row>
    <row r="182" spans="1:1" ht="51" x14ac:dyDescent="0.2">
      <c r="A182" s="2" t="s">
        <v>11</v>
      </c>
    </row>
    <row r="183" spans="1:1" ht="34" x14ac:dyDescent="0.2">
      <c r="A183" s="2" t="s">
        <v>6</v>
      </c>
    </row>
    <row r="184" spans="1:1" ht="34" x14ac:dyDescent="0.2">
      <c r="A184" s="2" t="s">
        <v>3</v>
      </c>
    </row>
    <row r="185" spans="1:1" ht="34" x14ac:dyDescent="0.2">
      <c r="A185" s="2" t="s">
        <v>6</v>
      </c>
    </row>
    <row r="186" spans="1:1" ht="34" x14ac:dyDescent="0.2">
      <c r="A186" s="2" t="s">
        <v>6</v>
      </c>
    </row>
    <row r="187" spans="1:1" ht="34" x14ac:dyDescent="0.2">
      <c r="A187" s="2" t="s">
        <v>6</v>
      </c>
    </row>
    <row r="188" spans="1:1" ht="34" x14ac:dyDescent="0.2">
      <c r="A188" s="2" t="s">
        <v>6</v>
      </c>
    </row>
    <row r="189" spans="1:1" ht="34" x14ac:dyDescent="0.2">
      <c r="A189" s="2" t="s">
        <v>3</v>
      </c>
    </row>
    <row r="190" spans="1:1" ht="34" x14ac:dyDescent="0.2">
      <c r="A190" s="2" t="s">
        <v>6</v>
      </c>
    </row>
    <row r="191" spans="1:1" ht="34" x14ac:dyDescent="0.2">
      <c r="A191" s="2" t="s">
        <v>3</v>
      </c>
    </row>
    <row r="192" spans="1:1" ht="34" x14ac:dyDescent="0.2">
      <c r="A192" s="2" t="s">
        <v>6</v>
      </c>
    </row>
    <row r="193" spans="1:1" ht="34" x14ac:dyDescent="0.2">
      <c r="A193" s="2" t="s">
        <v>3</v>
      </c>
    </row>
    <row r="194" spans="1:1" ht="34" x14ac:dyDescent="0.2">
      <c r="A194" s="2" t="s">
        <v>6</v>
      </c>
    </row>
    <row r="195" spans="1:1" ht="34" x14ac:dyDescent="0.2">
      <c r="A195" s="2" t="s">
        <v>6</v>
      </c>
    </row>
    <row r="196" spans="1:1" ht="34" x14ac:dyDescent="0.2">
      <c r="A196" s="2" t="s">
        <v>6</v>
      </c>
    </row>
    <row r="197" spans="1:1" ht="34" x14ac:dyDescent="0.2">
      <c r="A197" s="2" t="s">
        <v>6</v>
      </c>
    </row>
    <row r="198" spans="1:1" ht="51" x14ac:dyDescent="0.2">
      <c r="A198" s="2" t="s">
        <v>11</v>
      </c>
    </row>
    <row r="199" spans="1:1" ht="34" x14ac:dyDescent="0.2">
      <c r="A199" s="2" t="s">
        <v>6</v>
      </c>
    </row>
    <row r="200" spans="1:1" ht="34" x14ac:dyDescent="0.2">
      <c r="A200" s="2" t="s">
        <v>6</v>
      </c>
    </row>
    <row r="201" spans="1:1" ht="34" x14ac:dyDescent="0.2">
      <c r="A201" s="2" t="s">
        <v>6</v>
      </c>
    </row>
    <row r="202" spans="1:1" ht="34" x14ac:dyDescent="0.2">
      <c r="A202" s="2" t="s">
        <v>6</v>
      </c>
    </row>
    <row r="203" spans="1:1" ht="34" x14ac:dyDescent="0.2">
      <c r="A203" s="2" t="s">
        <v>6</v>
      </c>
    </row>
    <row r="204" spans="1:1" ht="34" x14ac:dyDescent="0.2">
      <c r="A204" s="2" t="s">
        <v>6</v>
      </c>
    </row>
    <row r="205" spans="1:1" ht="34" x14ac:dyDescent="0.2">
      <c r="A205" s="2" t="s">
        <v>6</v>
      </c>
    </row>
    <row r="206" spans="1:1" ht="34" x14ac:dyDescent="0.2">
      <c r="A206" s="2" t="s">
        <v>3</v>
      </c>
    </row>
    <row r="207" spans="1:1" ht="34" x14ac:dyDescent="0.2">
      <c r="A207" s="2" t="s">
        <v>6</v>
      </c>
    </row>
    <row r="208" spans="1:1" ht="34" x14ac:dyDescent="0.2">
      <c r="A208" s="2" t="s">
        <v>6</v>
      </c>
    </row>
    <row r="209" spans="1:1" ht="34" x14ac:dyDescent="0.2">
      <c r="A209" s="2" t="s">
        <v>6</v>
      </c>
    </row>
    <row r="210" spans="1:1" ht="34" x14ac:dyDescent="0.2">
      <c r="A210" s="2" t="s">
        <v>6</v>
      </c>
    </row>
    <row r="211" spans="1:1" ht="51" x14ac:dyDescent="0.2">
      <c r="A211" s="2" t="s">
        <v>11</v>
      </c>
    </row>
    <row r="212" spans="1:1" ht="34" x14ac:dyDescent="0.2">
      <c r="A212" s="2" t="s">
        <v>6</v>
      </c>
    </row>
    <row r="213" spans="1:1" ht="34" x14ac:dyDescent="0.2">
      <c r="A213" s="2" t="s">
        <v>6</v>
      </c>
    </row>
    <row r="214" spans="1:1" ht="34" x14ac:dyDescent="0.2">
      <c r="A214" s="2" t="s">
        <v>6</v>
      </c>
    </row>
    <row r="215" spans="1:1" ht="34" x14ac:dyDescent="0.2">
      <c r="A215" s="2" t="s">
        <v>6</v>
      </c>
    </row>
    <row r="216" spans="1:1" ht="51" x14ac:dyDescent="0.2">
      <c r="A216" s="2" t="s">
        <v>11</v>
      </c>
    </row>
    <row r="217" spans="1:1" ht="34" x14ac:dyDescent="0.2">
      <c r="A217" s="2" t="s">
        <v>3</v>
      </c>
    </row>
    <row r="218" spans="1:1" ht="34" x14ac:dyDescent="0.2">
      <c r="A218" s="2" t="s">
        <v>6</v>
      </c>
    </row>
    <row r="219" spans="1:1" ht="34" x14ac:dyDescent="0.2">
      <c r="A219" s="2" t="s">
        <v>3</v>
      </c>
    </row>
    <row r="220" spans="1:1" ht="51" x14ac:dyDescent="0.2">
      <c r="A220" s="2" t="s">
        <v>11</v>
      </c>
    </row>
    <row r="221" spans="1:1" ht="34" x14ac:dyDescent="0.2">
      <c r="A221" s="2" t="s">
        <v>6</v>
      </c>
    </row>
    <row r="222" spans="1:1" ht="34" x14ac:dyDescent="0.2">
      <c r="A222" s="2" t="s">
        <v>6</v>
      </c>
    </row>
    <row r="223" spans="1:1" ht="34" x14ac:dyDescent="0.2">
      <c r="A223" s="2" t="s">
        <v>6</v>
      </c>
    </row>
    <row r="224" spans="1:1" ht="34" x14ac:dyDescent="0.2">
      <c r="A224" s="2" t="s">
        <v>6</v>
      </c>
    </row>
    <row r="225" spans="1:1" ht="34" x14ac:dyDescent="0.2">
      <c r="A225" s="2" t="s">
        <v>6</v>
      </c>
    </row>
    <row r="226" spans="1:1" ht="34" x14ac:dyDescent="0.2">
      <c r="A226" s="2" t="s">
        <v>3</v>
      </c>
    </row>
    <row r="227" spans="1:1" ht="34" x14ac:dyDescent="0.2">
      <c r="A227" s="2" t="s">
        <v>6</v>
      </c>
    </row>
    <row r="228" spans="1:1" ht="34" x14ac:dyDescent="0.2">
      <c r="A228" s="2" t="s">
        <v>6</v>
      </c>
    </row>
    <row r="229" spans="1:1" ht="34" x14ac:dyDescent="0.2">
      <c r="A229" s="2" t="s">
        <v>3</v>
      </c>
    </row>
    <row r="230" spans="1:1" ht="51" x14ac:dyDescent="0.2">
      <c r="A230" s="2" t="s">
        <v>11</v>
      </c>
    </row>
    <row r="231" spans="1:1" ht="34" x14ac:dyDescent="0.2">
      <c r="A231" s="2" t="s">
        <v>6</v>
      </c>
    </row>
    <row r="232" spans="1:1" ht="34" x14ac:dyDescent="0.2">
      <c r="A232" s="2" t="s">
        <v>3</v>
      </c>
    </row>
    <row r="233" spans="1:1" ht="34" x14ac:dyDescent="0.2">
      <c r="A233" s="2" t="s">
        <v>6</v>
      </c>
    </row>
    <row r="234" spans="1:1" ht="34" x14ac:dyDescent="0.2">
      <c r="A234" s="2" t="s">
        <v>6</v>
      </c>
    </row>
    <row r="235" spans="1:1" ht="34" x14ac:dyDescent="0.2">
      <c r="A235" s="2" t="s">
        <v>6</v>
      </c>
    </row>
    <row r="236" spans="1:1" ht="34" x14ac:dyDescent="0.2">
      <c r="A236" s="2" t="s">
        <v>6</v>
      </c>
    </row>
    <row r="237" spans="1:1" ht="34" x14ac:dyDescent="0.2">
      <c r="A237" s="2" t="s">
        <v>6</v>
      </c>
    </row>
    <row r="238" spans="1:1" ht="51" x14ac:dyDescent="0.2">
      <c r="A238" s="2" t="s">
        <v>11</v>
      </c>
    </row>
    <row r="239" spans="1:1" ht="34" x14ac:dyDescent="0.2">
      <c r="A239" s="2" t="s">
        <v>6</v>
      </c>
    </row>
    <row r="240" spans="1:1" ht="34" x14ac:dyDescent="0.2">
      <c r="A240" s="2" t="s">
        <v>6</v>
      </c>
    </row>
    <row r="241" spans="1:1" ht="34" x14ac:dyDescent="0.2">
      <c r="A241" s="2" t="s">
        <v>6</v>
      </c>
    </row>
    <row r="242" spans="1:1" ht="34" x14ac:dyDescent="0.2">
      <c r="A242" s="2" t="s">
        <v>6</v>
      </c>
    </row>
    <row r="243" spans="1:1" ht="34" x14ac:dyDescent="0.2">
      <c r="A243" s="2" t="s">
        <v>6</v>
      </c>
    </row>
    <row r="244" spans="1:1" ht="34" x14ac:dyDescent="0.2">
      <c r="A244" s="2" t="s">
        <v>6</v>
      </c>
    </row>
    <row r="245" spans="1:1" ht="34" x14ac:dyDescent="0.2">
      <c r="A245" s="2" t="s">
        <v>3</v>
      </c>
    </row>
    <row r="246" spans="1:1" ht="51" x14ac:dyDescent="0.2">
      <c r="A246" s="2" t="s">
        <v>11</v>
      </c>
    </row>
    <row r="247" spans="1:1" ht="34" x14ac:dyDescent="0.2">
      <c r="A247" s="2" t="s">
        <v>3</v>
      </c>
    </row>
    <row r="248" spans="1:1" ht="34" x14ac:dyDescent="0.2">
      <c r="A248" s="2" t="s">
        <v>10</v>
      </c>
    </row>
    <row r="249" spans="1:1" ht="34" x14ac:dyDescent="0.2">
      <c r="A249" s="2" t="s">
        <v>6</v>
      </c>
    </row>
    <row r="250" spans="1:1" ht="51" x14ac:dyDescent="0.2">
      <c r="A250" s="2" t="s">
        <v>11</v>
      </c>
    </row>
    <row r="251" spans="1:1" ht="34" x14ac:dyDescent="0.2">
      <c r="A251" s="2" t="s">
        <v>3</v>
      </c>
    </row>
    <row r="252" spans="1:1" ht="34" x14ac:dyDescent="0.2">
      <c r="A252" s="2" t="s">
        <v>3</v>
      </c>
    </row>
    <row r="253" spans="1:1" ht="34" x14ac:dyDescent="0.2">
      <c r="A253" s="2" t="s">
        <v>3</v>
      </c>
    </row>
    <row r="254" spans="1:1" ht="34" x14ac:dyDescent="0.2">
      <c r="A254" s="2" t="s">
        <v>6</v>
      </c>
    </row>
    <row r="255" spans="1:1" ht="34" x14ac:dyDescent="0.2">
      <c r="A255" s="2" t="s">
        <v>6</v>
      </c>
    </row>
    <row r="256" spans="1:1" ht="34" x14ac:dyDescent="0.2">
      <c r="A256" s="2" t="s">
        <v>6</v>
      </c>
    </row>
    <row r="257" spans="1:1" ht="34" x14ac:dyDescent="0.2">
      <c r="A257" s="2" t="s">
        <v>3</v>
      </c>
    </row>
    <row r="258" spans="1:1" ht="34" x14ac:dyDescent="0.2">
      <c r="A258" s="2" t="s">
        <v>3</v>
      </c>
    </row>
    <row r="259" spans="1:1" ht="34" x14ac:dyDescent="0.2">
      <c r="A259" s="2" t="s">
        <v>6</v>
      </c>
    </row>
    <row r="260" spans="1:1" ht="34" x14ac:dyDescent="0.2">
      <c r="A260" s="2" t="s">
        <v>6</v>
      </c>
    </row>
    <row r="261" spans="1:1" ht="34" x14ac:dyDescent="0.2">
      <c r="A261" s="2" t="s">
        <v>6</v>
      </c>
    </row>
    <row r="262" spans="1:1" ht="34" x14ac:dyDescent="0.2">
      <c r="A262" s="2" t="s">
        <v>6</v>
      </c>
    </row>
    <row r="263" spans="1:1" ht="34" x14ac:dyDescent="0.2">
      <c r="A263" s="2" t="s">
        <v>6</v>
      </c>
    </row>
    <row r="264" spans="1:1" ht="51" x14ac:dyDescent="0.2">
      <c r="A264" s="2" t="s">
        <v>11</v>
      </c>
    </row>
    <row r="265" spans="1:1" ht="34" x14ac:dyDescent="0.2">
      <c r="A265" s="2" t="s">
        <v>3</v>
      </c>
    </row>
    <row r="266" spans="1:1" ht="34" x14ac:dyDescent="0.2">
      <c r="A266" s="2" t="s">
        <v>6</v>
      </c>
    </row>
    <row r="267" spans="1:1" ht="34" x14ac:dyDescent="0.2">
      <c r="A267" s="2" t="s">
        <v>12</v>
      </c>
    </row>
    <row r="268" spans="1:1" ht="34" x14ac:dyDescent="0.2">
      <c r="A268" s="2" t="s">
        <v>3</v>
      </c>
    </row>
    <row r="269" spans="1:1" ht="51" x14ac:dyDescent="0.2">
      <c r="A269" s="2" t="s">
        <v>11</v>
      </c>
    </row>
    <row r="270" spans="1:1" ht="34" x14ac:dyDescent="0.2">
      <c r="A270" s="2" t="s">
        <v>6</v>
      </c>
    </row>
    <row r="271" spans="1:1" ht="34" x14ac:dyDescent="0.2">
      <c r="A271" s="2" t="s">
        <v>6</v>
      </c>
    </row>
    <row r="272" spans="1:1" ht="34" x14ac:dyDescent="0.2">
      <c r="A272" s="2" t="s">
        <v>6</v>
      </c>
    </row>
    <row r="273" spans="1:1" ht="34" x14ac:dyDescent="0.2">
      <c r="A273" s="2" t="s">
        <v>6</v>
      </c>
    </row>
    <row r="274" spans="1:1" ht="34" x14ac:dyDescent="0.2">
      <c r="A274" s="2" t="s">
        <v>3</v>
      </c>
    </row>
    <row r="275" spans="1:1" ht="51" x14ac:dyDescent="0.2">
      <c r="A275" s="2" t="s">
        <v>11</v>
      </c>
    </row>
    <row r="276" spans="1:1" ht="34" x14ac:dyDescent="0.2">
      <c r="A276" s="2" t="s">
        <v>3</v>
      </c>
    </row>
    <row r="277" spans="1:1" ht="34" x14ac:dyDescent="0.2">
      <c r="A277" s="2" t="s">
        <v>6</v>
      </c>
    </row>
    <row r="278" spans="1:1" ht="34" x14ac:dyDescent="0.2">
      <c r="A278" s="2" t="s">
        <v>3</v>
      </c>
    </row>
    <row r="279" spans="1:1" ht="34" x14ac:dyDescent="0.2">
      <c r="A279" s="2" t="s">
        <v>6</v>
      </c>
    </row>
    <row r="280" spans="1:1" ht="34" x14ac:dyDescent="0.2">
      <c r="A280" s="2" t="s">
        <v>6</v>
      </c>
    </row>
    <row r="281" spans="1:1" ht="34" x14ac:dyDescent="0.2">
      <c r="A281" s="2" t="s">
        <v>6</v>
      </c>
    </row>
    <row r="282" spans="1:1" ht="34" x14ac:dyDescent="0.2">
      <c r="A282" s="2" t="s">
        <v>6</v>
      </c>
    </row>
    <row r="283" spans="1:1" ht="34" x14ac:dyDescent="0.2">
      <c r="A283" s="2" t="s">
        <v>6</v>
      </c>
    </row>
    <row r="284" spans="1:1" ht="34" x14ac:dyDescent="0.2">
      <c r="A284" s="2" t="s">
        <v>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17039-712D-6540-85AE-0DC9F79EA682}">
  <dimension ref="A1:E284"/>
  <sheetViews>
    <sheetView workbookViewId="0">
      <selection activeCell="E4" sqref="E4:E8"/>
    </sheetView>
  </sheetViews>
  <sheetFormatPr baseColWidth="10" defaultColWidth="11" defaultRowHeight="16" x14ac:dyDescent="0.2"/>
  <sheetData>
    <row r="1" spans="1:5" x14ac:dyDescent="0.2">
      <c r="A1" s="1" t="s">
        <v>33</v>
      </c>
      <c r="B1" t="s">
        <v>34</v>
      </c>
    </row>
    <row r="2" spans="1:5" x14ac:dyDescent="0.2">
      <c r="A2" s="1" t="s">
        <v>35</v>
      </c>
    </row>
    <row r="3" spans="1:5" ht="51" x14ac:dyDescent="0.2">
      <c r="A3" s="2" t="s">
        <v>11</v>
      </c>
    </row>
    <row r="4" spans="1:5" ht="34" x14ac:dyDescent="0.2">
      <c r="A4" s="2" t="s">
        <v>3</v>
      </c>
      <c r="C4" t="s">
        <v>4</v>
      </c>
      <c r="D4">
        <f>COUNTIF(A3:A284,"Strongly agree")</f>
        <v>176</v>
      </c>
      <c r="E4" s="8">
        <f>D4/$D$9*100</f>
        <v>62.411347517730498</v>
      </c>
    </row>
    <row r="5" spans="1:5" ht="34" x14ac:dyDescent="0.2">
      <c r="A5" s="2" t="s">
        <v>3</v>
      </c>
      <c r="C5" t="s">
        <v>5</v>
      </c>
      <c r="D5">
        <f>COUNTIF(A3:A284,"Somewhat agree")</f>
        <v>59</v>
      </c>
      <c r="E5" s="8">
        <f t="shared" ref="E5:E8" si="0">D5/$D$9*100</f>
        <v>20.921985815602838</v>
      </c>
    </row>
    <row r="6" spans="1:5" ht="34" x14ac:dyDescent="0.2">
      <c r="A6" s="2" t="s">
        <v>6</v>
      </c>
      <c r="C6" t="s">
        <v>7</v>
      </c>
      <c r="D6">
        <f>COUNTIF((A3:A284),"Neither agree nor disagree")</f>
        <v>31</v>
      </c>
      <c r="E6" s="8">
        <f t="shared" si="0"/>
        <v>10.99290780141844</v>
      </c>
    </row>
    <row r="7" spans="1:5" ht="34" x14ac:dyDescent="0.2">
      <c r="A7" s="2" t="s">
        <v>6</v>
      </c>
      <c r="C7" t="s">
        <v>8</v>
      </c>
      <c r="D7">
        <f>COUNTIF(A3:A284,"Somewhat disagree")</f>
        <v>7</v>
      </c>
      <c r="E7" s="8">
        <f t="shared" si="0"/>
        <v>2.4822695035460995</v>
      </c>
    </row>
    <row r="8" spans="1:5" ht="34" x14ac:dyDescent="0.2">
      <c r="A8" s="2" t="s">
        <v>6</v>
      </c>
      <c r="C8" t="s">
        <v>9</v>
      </c>
      <c r="D8">
        <f>COUNTIF(A3:A281,"Strongly disagree")</f>
        <v>9</v>
      </c>
      <c r="E8" s="8">
        <f t="shared" si="0"/>
        <v>3.1914893617021276</v>
      </c>
    </row>
    <row r="9" spans="1:5" ht="34" x14ac:dyDescent="0.2">
      <c r="A9" s="2" t="s">
        <v>6</v>
      </c>
      <c r="D9">
        <f>SUM(D4:D8)</f>
        <v>282</v>
      </c>
    </row>
    <row r="10" spans="1:5" ht="34" x14ac:dyDescent="0.2">
      <c r="A10" s="2" t="s">
        <v>6</v>
      </c>
    </row>
    <row r="11" spans="1:5" ht="34" x14ac:dyDescent="0.2">
      <c r="A11" s="2" t="s">
        <v>6</v>
      </c>
    </row>
    <row r="12" spans="1:5" ht="34" x14ac:dyDescent="0.2">
      <c r="A12" s="2" t="s">
        <v>6</v>
      </c>
    </row>
    <row r="13" spans="1:5" ht="34" x14ac:dyDescent="0.2">
      <c r="A13" s="2" t="s">
        <v>3</v>
      </c>
    </row>
    <row r="14" spans="1:5" ht="51" x14ac:dyDescent="0.2">
      <c r="A14" s="2" t="s">
        <v>11</v>
      </c>
    </row>
    <row r="15" spans="1:5" ht="34" x14ac:dyDescent="0.2">
      <c r="A15" s="2" t="s">
        <v>6</v>
      </c>
    </row>
    <row r="16" spans="1:5" ht="34" x14ac:dyDescent="0.2">
      <c r="A16" s="2" t="s">
        <v>6</v>
      </c>
    </row>
    <row r="17" spans="1:1" ht="34" x14ac:dyDescent="0.2">
      <c r="A17" s="2" t="s">
        <v>6</v>
      </c>
    </row>
    <row r="18" spans="1:1" ht="51" x14ac:dyDescent="0.2">
      <c r="A18" s="2" t="s">
        <v>11</v>
      </c>
    </row>
    <row r="19" spans="1:1" ht="51" x14ac:dyDescent="0.2">
      <c r="A19" s="2" t="s">
        <v>11</v>
      </c>
    </row>
    <row r="20" spans="1:1" ht="34" x14ac:dyDescent="0.2">
      <c r="A20" s="2" t="s">
        <v>6</v>
      </c>
    </row>
    <row r="21" spans="1:1" ht="34" x14ac:dyDescent="0.2">
      <c r="A21" s="2" t="s">
        <v>6</v>
      </c>
    </row>
    <row r="22" spans="1:1" ht="34" x14ac:dyDescent="0.2">
      <c r="A22" s="2" t="s">
        <v>3</v>
      </c>
    </row>
    <row r="23" spans="1:1" ht="34" x14ac:dyDescent="0.2">
      <c r="A23" s="2" t="s">
        <v>3</v>
      </c>
    </row>
    <row r="24" spans="1:1" ht="34" x14ac:dyDescent="0.2">
      <c r="A24" s="2" t="s">
        <v>6</v>
      </c>
    </row>
    <row r="25" spans="1:1" ht="34" x14ac:dyDescent="0.2">
      <c r="A25" s="2" t="s">
        <v>12</v>
      </c>
    </row>
    <row r="26" spans="1:1" ht="34" x14ac:dyDescent="0.2">
      <c r="A26" s="2" t="s">
        <v>6</v>
      </c>
    </row>
    <row r="27" spans="1:1" ht="34" x14ac:dyDescent="0.2">
      <c r="A27" s="2" t="s">
        <v>6</v>
      </c>
    </row>
    <row r="28" spans="1:1" ht="34" x14ac:dyDescent="0.2">
      <c r="A28" s="2" t="s">
        <v>3</v>
      </c>
    </row>
    <row r="29" spans="1:1" ht="34" x14ac:dyDescent="0.2">
      <c r="A29" s="2" t="s">
        <v>6</v>
      </c>
    </row>
    <row r="30" spans="1:1" ht="34" x14ac:dyDescent="0.2">
      <c r="A30" s="2" t="s">
        <v>6</v>
      </c>
    </row>
    <row r="31" spans="1:1" ht="34" x14ac:dyDescent="0.2">
      <c r="A31" s="2" t="s">
        <v>6</v>
      </c>
    </row>
    <row r="32" spans="1:1" ht="34" x14ac:dyDescent="0.2">
      <c r="A32" s="2" t="s">
        <v>6</v>
      </c>
    </row>
    <row r="33" spans="1:1" ht="34" x14ac:dyDescent="0.2">
      <c r="A33" s="2" t="s">
        <v>6</v>
      </c>
    </row>
    <row r="34" spans="1:1" ht="34" x14ac:dyDescent="0.2">
      <c r="A34" s="2" t="s">
        <v>6</v>
      </c>
    </row>
    <row r="35" spans="1:1" ht="34" x14ac:dyDescent="0.2">
      <c r="A35" s="2" t="s">
        <v>6</v>
      </c>
    </row>
    <row r="36" spans="1:1" ht="34" x14ac:dyDescent="0.2">
      <c r="A36" s="2" t="s">
        <v>3</v>
      </c>
    </row>
    <row r="37" spans="1:1" ht="34" x14ac:dyDescent="0.2">
      <c r="A37" s="2" t="s">
        <v>6</v>
      </c>
    </row>
    <row r="38" spans="1:1" ht="34" x14ac:dyDescent="0.2">
      <c r="A38" s="2" t="s">
        <v>3</v>
      </c>
    </row>
    <row r="39" spans="1:1" ht="34" x14ac:dyDescent="0.2">
      <c r="A39" s="2" t="s">
        <v>6</v>
      </c>
    </row>
    <row r="40" spans="1:1" ht="34" x14ac:dyDescent="0.2">
      <c r="A40" s="2" t="s">
        <v>6</v>
      </c>
    </row>
    <row r="41" spans="1:1" ht="51" x14ac:dyDescent="0.2">
      <c r="A41" s="2" t="s">
        <v>11</v>
      </c>
    </row>
    <row r="42" spans="1:1" ht="34" x14ac:dyDescent="0.2">
      <c r="A42" s="2" t="s">
        <v>6</v>
      </c>
    </row>
    <row r="43" spans="1:1" ht="34" x14ac:dyDescent="0.2">
      <c r="A43" s="2" t="s">
        <v>6</v>
      </c>
    </row>
    <row r="44" spans="1:1" ht="34" x14ac:dyDescent="0.2">
      <c r="A44" s="2" t="s">
        <v>3</v>
      </c>
    </row>
    <row r="45" spans="1:1" ht="34" x14ac:dyDescent="0.2">
      <c r="A45" s="2" t="s">
        <v>6</v>
      </c>
    </row>
    <row r="46" spans="1:1" ht="34" x14ac:dyDescent="0.2">
      <c r="A46" s="2" t="s">
        <v>6</v>
      </c>
    </row>
    <row r="47" spans="1:1" ht="34" x14ac:dyDescent="0.2">
      <c r="A47" s="2" t="s">
        <v>6</v>
      </c>
    </row>
    <row r="48" spans="1:1" ht="51" x14ac:dyDescent="0.2">
      <c r="A48" s="2" t="s">
        <v>11</v>
      </c>
    </row>
    <row r="49" spans="1:1" ht="34" x14ac:dyDescent="0.2">
      <c r="A49" s="2" t="s">
        <v>6</v>
      </c>
    </row>
    <row r="50" spans="1:1" ht="34" x14ac:dyDescent="0.2">
      <c r="A50" s="2" t="s">
        <v>6</v>
      </c>
    </row>
    <row r="51" spans="1:1" ht="34" x14ac:dyDescent="0.2">
      <c r="A51" s="2" t="s">
        <v>6</v>
      </c>
    </row>
    <row r="52" spans="1:1" ht="34" x14ac:dyDescent="0.2">
      <c r="A52" s="2" t="s">
        <v>3</v>
      </c>
    </row>
    <row r="53" spans="1:1" ht="34" x14ac:dyDescent="0.2">
      <c r="A53" s="2" t="s">
        <v>6</v>
      </c>
    </row>
    <row r="54" spans="1:1" ht="34" x14ac:dyDescent="0.2">
      <c r="A54" s="2" t="s">
        <v>3</v>
      </c>
    </row>
    <row r="55" spans="1:1" ht="34" x14ac:dyDescent="0.2">
      <c r="A55" s="2" t="s">
        <v>6</v>
      </c>
    </row>
    <row r="56" spans="1:1" ht="34" x14ac:dyDescent="0.2">
      <c r="A56" s="2" t="s">
        <v>6</v>
      </c>
    </row>
    <row r="57" spans="1:1" ht="34" x14ac:dyDescent="0.2">
      <c r="A57" s="2" t="s">
        <v>6</v>
      </c>
    </row>
    <row r="58" spans="1:1" ht="34" x14ac:dyDescent="0.2">
      <c r="A58" s="2" t="s">
        <v>6</v>
      </c>
    </row>
    <row r="59" spans="1:1" ht="51" x14ac:dyDescent="0.2">
      <c r="A59" s="2" t="s">
        <v>11</v>
      </c>
    </row>
    <row r="60" spans="1:1" ht="34" x14ac:dyDescent="0.2">
      <c r="A60" s="2" t="s">
        <v>6</v>
      </c>
    </row>
    <row r="61" spans="1:1" ht="34" x14ac:dyDescent="0.2">
      <c r="A61" s="2" t="s">
        <v>6</v>
      </c>
    </row>
    <row r="62" spans="1:1" ht="34" x14ac:dyDescent="0.2">
      <c r="A62" s="2" t="s">
        <v>6</v>
      </c>
    </row>
    <row r="63" spans="1:1" ht="34" x14ac:dyDescent="0.2">
      <c r="A63" s="2" t="s">
        <v>6</v>
      </c>
    </row>
    <row r="64" spans="1:1" ht="34" x14ac:dyDescent="0.2">
      <c r="A64" s="2" t="s">
        <v>6</v>
      </c>
    </row>
    <row r="65" spans="1:1" ht="34" x14ac:dyDescent="0.2">
      <c r="A65" s="2" t="s">
        <v>3</v>
      </c>
    </row>
    <row r="66" spans="1:1" ht="34" x14ac:dyDescent="0.2">
      <c r="A66" s="2" t="s">
        <v>3</v>
      </c>
    </row>
    <row r="67" spans="1:1" ht="34" x14ac:dyDescent="0.2">
      <c r="A67" s="2" t="s">
        <v>3</v>
      </c>
    </row>
    <row r="68" spans="1:1" ht="51" x14ac:dyDescent="0.2">
      <c r="A68" s="2" t="s">
        <v>11</v>
      </c>
    </row>
    <row r="69" spans="1:1" ht="34" x14ac:dyDescent="0.2">
      <c r="A69" s="2" t="s">
        <v>3</v>
      </c>
    </row>
    <row r="70" spans="1:1" ht="34" x14ac:dyDescent="0.2">
      <c r="A70" s="2" t="s">
        <v>6</v>
      </c>
    </row>
    <row r="71" spans="1:1" ht="34" x14ac:dyDescent="0.2">
      <c r="A71" s="2" t="s">
        <v>6</v>
      </c>
    </row>
    <row r="72" spans="1:1" ht="34" x14ac:dyDescent="0.2">
      <c r="A72" s="2" t="s">
        <v>6</v>
      </c>
    </row>
    <row r="73" spans="1:1" ht="34" x14ac:dyDescent="0.2">
      <c r="A73" s="2" t="s">
        <v>3</v>
      </c>
    </row>
    <row r="74" spans="1:1" ht="34" x14ac:dyDescent="0.2">
      <c r="A74" s="2" t="s">
        <v>12</v>
      </c>
    </row>
    <row r="75" spans="1:1" ht="34" x14ac:dyDescent="0.2">
      <c r="A75" s="2" t="s">
        <v>6</v>
      </c>
    </row>
    <row r="76" spans="1:1" ht="34" x14ac:dyDescent="0.2">
      <c r="A76" s="2" t="s">
        <v>12</v>
      </c>
    </row>
    <row r="77" spans="1:1" ht="34" x14ac:dyDescent="0.2">
      <c r="A77" s="2" t="s">
        <v>6</v>
      </c>
    </row>
    <row r="78" spans="1:1" ht="34" x14ac:dyDescent="0.2">
      <c r="A78" s="2" t="s">
        <v>3</v>
      </c>
    </row>
    <row r="79" spans="1:1" ht="34" x14ac:dyDescent="0.2">
      <c r="A79" s="2" t="s">
        <v>6</v>
      </c>
    </row>
    <row r="80" spans="1:1" ht="51" x14ac:dyDescent="0.2">
      <c r="A80" s="2" t="s">
        <v>11</v>
      </c>
    </row>
    <row r="81" spans="1:1" ht="51" x14ac:dyDescent="0.2">
      <c r="A81" s="2" t="s">
        <v>11</v>
      </c>
    </row>
    <row r="82" spans="1:1" ht="34" x14ac:dyDescent="0.2">
      <c r="A82" s="2" t="s">
        <v>6</v>
      </c>
    </row>
    <row r="83" spans="1:1" ht="34" x14ac:dyDescent="0.2">
      <c r="A83" s="2" t="s">
        <v>6</v>
      </c>
    </row>
    <row r="84" spans="1:1" ht="34" x14ac:dyDescent="0.2">
      <c r="A84" s="2" t="s">
        <v>12</v>
      </c>
    </row>
    <row r="85" spans="1:1" ht="34" x14ac:dyDescent="0.2">
      <c r="A85" s="2" t="s">
        <v>6</v>
      </c>
    </row>
    <row r="86" spans="1:1" ht="34" x14ac:dyDescent="0.2">
      <c r="A86" s="2" t="s">
        <v>3</v>
      </c>
    </row>
    <row r="87" spans="1:1" ht="34" x14ac:dyDescent="0.2">
      <c r="A87" s="2" t="s">
        <v>3</v>
      </c>
    </row>
    <row r="88" spans="1:1" ht="34" x14ac:dyDescent="0.2">
      <c r="A88" s="2" t="s">
        <v>3</v>
      </c>
    </row>
    <row r="89" spans="1:1" ht="34" x14ac:dyDescent="0.2">
      <c r="A89" s="2" t="s">
        <v>12</v>
      </c>
    </row>
    <row r="90" spans="1:1" ht="34" x14ac:dyDescent="0.2">
      <c r="A90" s="2" t="s">
        <v>3</v>
      </c>
    </row>
    <row r="91" spans="1:1" ht="34" x14ac:dyDescent="0.2">
      <c r="A91" s="2" t="s">
        <v>3</v>
      </c>
    </row>
    <row r="92" spans="1:1" ht="34" x14ac:dyDescent="0.2">
      <c r="A92" s="2" t="s">
        <v>3</v>
      </c>
    </row>
    <row r="93" spans="1:1" ht="34" x14ac:dyDescent="0.2">
      <c r="A93" s="2" t="s">
        <v>6</v>
      </c>
    </row>
    <row r="94" spans="1:1" ht="34" x14ac:dyDescent="0.2">
      <c r="A94" s="2" t="s">
        <v>6</v>
      </c>
    </row>
    <row r="95" spans="1:1" ht="34" x14ac:dyDescent="0.2">
      <c r="A95" s="2" t="s">
        <v>3</v>
      </c>
    </row>
    <row r="96" spans="1:1" ht="34" x14ac:dyDescent="0.2">
      <c r="A96" s="2" t="s">
        <v>3</v>
      </c>
    </row>
    <row r="97" spans="1:1" ht="34" x14ac:dyDescent="0.2">
      <c r="A97" s="2" t="s">
        <v>12</v>
      </c>
    </row>
    <row r="98" spans="1:1" ht="34" x14ac:dyDescent="0.2">
      <c r="A98" s="2" t="s">
        <v>6</v>
      </c>
    </row>
    <row r="99" spans="1:1" ht="34" x14ac:dyDescent="0.2">
      <c r="A99" s="2" t="s">
        <v>6</v>
      </c>
    </row>
    <row r="100" spans="1:1" ht="34" x14ac:dyDescent="0.2">
      <c r="A100" s="2" t="s">
        <v>6</v>
      </c>
    </row>
    <row r="101" spans="1:1" ht="34" x14ac:dyDescent="0.2">
      <c r="A101" s="2" t="s">
        <v>6</v>
      </c>
    </row>
    <row r="102" spans="1:1" ht="34" x14ac:dyDescent="0.2">
      <c r="A102" s="2" t="s">
        <v>3</v>
      </c>
    </row>
    <row r="103" spans="1:1" ht="34" x14ac:dyDescent="0.2">
      <c r="A103" s="2" t="s">
        <v>6</v>
      </c>
    </row>
    <row r="104" spans="1:1" ht="34" x14ac:dyDescent="0.2">
      <c r="A104" s="2" t="s">
        <v>3</v>
      </c>
    </row>
    <row r="105" spans="1:1" ht="34" x14ac:dyDescent="0.2">
      <c r="A105" s="2" t="s">
        <v>6</v>
      </c>
    </row>
    <row r="106" spans="1:1" ht="34" x14ac:dyDescent="0.2">
      <c r="A106" s="2" t="s">
        <v>6</v>
      </c>
    </row>
    <row r="107" spans="1:1" ht="34" x14ac:dyDescent="0.2">
      <c r="A107" s="2" t="s">
        <v>6</v>
      </c>
    </row>
    <row r="108" spans="1:1" ht="34" x14ac:dyDescent="0.2">
      <c r="A108" s="2" t="s">
        <v>6</v>
      </c>
    </row>
    <row r="109" spans="1:1" ht="34" x14ac:dyDescent="0.2">
      <c r="A109" s="2" t="s">
        <v>3</v>
      </c>
    </row>
    <row r="110" spans="1:1" ht="34" x14ac:dyDescent="0.2">
      <c r="A110" s="2" t="s">
        <v>3</v>
      </c>
    </row>
    <row r="111" spans="1:1" ht="34" x14ac:dyDescent="0.2">
      <c r="A111" s="2" t="s">
        <v>6</v>
      </c>
    </row>
    <row r="112" spans="1:1" ht="34" x14ac:dyDescent="0.2">
      <c r="A112" s="2" t="s">
        <v>3</v>
      </c>
    </row>
    <row r="113" spans="1:1" ht="34" x14ac:dyDescent="0.2">
      <c r="A113" s="2" t="s">
        <v>6</v>
      </c>
    </row>
    <row r="114" spans="1:1" ht="32" x14ac:dyDescent="0.2">
      <c r="A114" s="4" t="s">
        <v>6</v>
      </c>
    </row>
    <row r="115" spans="1:1" ht="32" x14ac:dyDescent="0.2">
      <c r="A115" s="4" t="s">
        <v>6</v>
      </c>
    </row>
    <row r="116" spans="1:1" ht="32" x14ac:dyDescent="0.2">
      <c r="A116" s="4" t="s">
        <v>3</v>
      </c>
    </row>
    <row r="117" spans="1:1" ht="48" x14ac:dyDescent="0.2">
      <c r="A117" s="4" t="s">
        <v>11</v>
      </c>
    </row>
    <row r="118" spans="1:1" ht="48" x14ac:dyDescent="0.2">
      <c r="A118" s="4" t="s">
        <v>11</v>
      </c>
    </row>
    <row r="119" spans="1:1" ht="32" x14ac:dyDescent="0.2">
      <c r="A119" s="4" t="s">
        <v>6</v>
      </c>
    </row>
    <row r="120" spans="1:1" ht="32" x14ac:dyDescent="0.2">
      <c r="A120" s="4" t="s">
        <v>6</v>
      </c>
    </row>
    <row r="121" spans="1:1" ht="32" x14ac:dyDescent="0.2">
      <c r="A121" s="4" t="s">
        <v>6</v>
      </c>
    </row>
    <row r="122" spans="1:1" ht="32" x14ac:dyDescent="0.2">
      <c r="A122" s="4" t="s">
        <v>6</v>
      </c>
    </row>
    <row r="123" spans="1:1" ht="32" x14ac:dyDescent="0.2">
      <c r="A123" s="4" t="s">
        <v>10</v>
      </c>
    </row>
    <row r="124" spans="1:1" ht="32" x14ac:dyDescent="0.2">
      <c r="A124" s="4" t="s">
        <v>6</v>
      </c>
    </row>
    <row r="125" spans="1:1" ht="32" x14ac:dyDescent="0.2">
      <c r="A125" s="4" t="s">
        <v>3</v>
      </c>
    </row>
    <row r="126" spans="1:1" ht="48" x14ac:dyDescent="0.2">
      <c r="A126" s="4" t="s">
        <v>11</v>
      </c>
    </row>
    <row r="127" spans="1:1" ht="32" x14ac:dyDescent="0.2">
      <c r="A127" s="4" t="s">
        <v>6</v>
      </c>
    </row>
    <row r="128" spans="1:1" ht="32" x14ac:dyDescent="0.2">
      <c r="A128" s="4" t="s">
        <v>3</v>
      </c>
    </row>
    <row r="129" spans="1:1" ht="32" x14ac:dyDescent="0.2">
      <c r="A129" s="4" t="s">
        <v>3</v>
      </c>
    </row>
    <row r="130" spans="1:1" ht="32" x14ac:dyDescent="0.2">
      <c r="A130" s="4" t="s">
        <v>3</v>
      </c>
    </row>
    <row r="131" spans="1:1" ht="32" x14ac:dyDescent="0.2">
      <c r="A131" s="4" t="s">
        <v>6</v>
      </c>
    </row>
    <row r="132" spans="1:1" ht="48" x14ac:dyDescent="0.2">
      <c r="A132" s="4" t="s">
        <v>11</v>
      </c>
    </row>
    <row r="133" spans="1:1" ht="32" x14ac:dyDescent="0.2">
      <c r="A133" s="4" t="s">
        <v>10</v>
      </c>
    </row>
    <row r="134" spans="1:1" ht="32" x14ac:dyDescent="0.2">
      <c r="A134" s="4" t="s">
        <v>10</v>
      </c>
    </row>
    <row r="135" spans="1:1" ht="32" x14ac:dyDescent="0.2">
      <c r="A135" s="4" t="s">
        <v>6</v>
      </c>
    </row>
    <row r="136" spans="1:1" ht="32" x14ac:dyDescent="0.2">
      <c r="A136" s="4" t="s">
        <v>6</v>
      </c>
    </row>
    <row r="137" spans="1:1" ht="32" x14ac:dyDescent="0.2">
      <c r="A137" s="4" t="s">
        <v>6</v>
      </c>
    </row>
    <row r="138" spans="1:1" ht="48" x14ac:dyDescent="0.2">
      <c r="A138" s="4" t="s">
        <v>11</v>
      </c>
    </row>
    <row r="139" spans="1:1" ht="32" x14ac:dyDescent="0.2">
      <c r="A139" s="4" t="s">
        <v>6</v>
      </c>
    </row>
    <row r="140" spans="1:1" ht="32" x14ac:dyDescent="0.2">
      <c r="A140" s="4" t="s">
        <v>6</v>
      </c>
    </row>
    <row r="141" spans="1:1" ht="32" x14ac:dyDescent="0.2">
      <c r="A141" s="4" t="s">
        <v>6</v>
      </c>
    </row>
    <row r="142" spans="1:1" ht="32" x14ac:dyDescent="0.2">
      <c r="A142" s="4" t="s">
        <v>6</v>
      </c>
    </row>
    <row r="143" spans="1:1" ht="32" x14ac:dyDescent="0.2">
      <c r="A143" s="4" t="s">
        <v>12</v>
      </c>
    </row>
    <row r="144" spans="1:1" ht="32" x14ac:dyDescent="0.2">
      <c r="A144" s="4" t="s">
        <v>10</v>
      </c>
    </row>
    <row r="145" spans="1:1" ht="48" x14ac:dyDescent="0.2">
      <c r="A145" s="4" t="s">
        <v>11</v>
      </c>
    </row>
    <row r="146" spans="1:1" ht="48" x14ac:dyDescent="0.2">
      <c r="A146" s="4" t="s">
        <v>11</v>
      </c>
    </row>
    <row r="147" spans="1:1" ht="32" x14ac:dyDescent="0.2">
      <c r="A147" s="4" t="s">
        <v>6</v>
      </c>
    </row>
    <row r="148" spans="1:1" ht="48" x14ac:dyDescent="0.2">
      <c r="A148" s="4" t="s">
        <v>11</v>
      </c>
    </row>
    <row r="149" spans="1:1" ht="32" x14ac:dyDescent="0.2">
      <c r="A149" s="4" t="s">
        <v>3</v>
      </c>
    </row>
    <row r="150" spans="1:1" ht="32" x14ac:dyDescent="0.2">
      <c r="A150" s="4" t="s">
        <v>6</v>
      </c>
    </row>
    <row r="151" spans="1:1" ht="32" x14ac:dyDescent="0.2">
      <c r="A151" s="4" t="s">
        <v>6</v>
      </c>
    </row>
    <row r="152" spans="1:1" ht="32" x14ac:dyDescent="0.2">
      <c r="A152" s="4" t="s">
        <v>3</v>
      </c>
    </row>
    <row r="153" spans="1:1" ht="32" x14ac:dyDescent="0.2">
      <c r="A153" s="4" t="s">
        <v>6</v>
      </c>
    </row>
    <row r="154" spans="1:1" ht="32" x14ac:dyDescent="0.2">
      <c r="A154" s="4" t="s">
        <v>6</v>
      </c>
    </row>
    <row r="155" spans="1:1" ht="48" x14ac:dyDescent="0.2">
      <c r="A155" s="4" t="s">
        <v>11</v>
      </c>
    </row>
    <row r="156" spans="1:1" ht="32" x14ac:dyDescent="0.2">
      <c r="A156" s="4" t="s">
        <v>6</v>
      </c>
    </row>
    <row r="157" spans="1:1" ht="32" x14ac:dyDescent="0.2">
      <c r="A157" s="4" t="s">
        <v>6</v>
      </c>
    </row>
    <row r="158" spans="1:1" ht="32" x14ac:dyDescent="0.2">
      <c r="A158" s="4" t="s">
        <v>6</v>
      </c>
    </row>
    <row r="159" spans="1:1" ht="32" x14ac:dyDescent="0.2">
      <c r="A159" s="4" t="s">
        <v>6</v>
      </c>
    </row>
    <row r="160" spans="1:1" ht="32" x14ac:dyDescent="0.2">
      <c r="A160" s="4" t="s">
        <v>6</v>
      </c>
    </row>
    <row r="161" spans="1:1" ht="32" x14ac:dyDescent="0.2">
      <c r="A161" s="4" t="s">
        <v>6</v>
      </c>
    </row>
    <row r="162" spans="1:1" ht="32" x14ac:dyDescent="0.2">
      <c r="A162" s="4" t="s">
        <v>6</v>
      </c>
    </row>
    <row r="163" spans="1:1" ht="32" x14ac:dyDescent="0.2">
      <c r="A163" s="4" t="s">
        <v>3</v>
      </c>
    </row>
    <row r="164" spans="1:1" ht="34" x14ac:dyDescent="0.2">
      <c r="A164" s="2" t="s">
        <v>6</v>
      </c>
    </row>
    <row r="165" spans="1:1" ht="51" x14ac:dyDescent="0.2">
      <c r="A165" s="2" t="s">
        <v>11</v>
      </c>
    </row>
    <row r="166" spans="1:1" ht="34" x14ac:dyDescent="0.2">
      <c r="A166" s="2" t="s">
        <v>10</v>
      </c>
    </row>
    <row r="167" spans="1:1" ht="34" x14ac:dyDescent="0.2">
      <c r="A167" s="2" t="s">
        <v>6</v>
      </c>
    </row>
    <row r="168" spans="1:1" ht="34" x14ac:dyDescent="0.2">
      <c r="A168" s="2" t="s">
        <v>3</v>
      </c>
    </row>
    <row r="169" spans="1:1" ht="34" x14ac:dyDescent="0.2">
      <c r="A169" s="2" t="s">
        <v>6</v>
      </c>
    </row>
    <row r="170" spans="1:1" ht="34" x14ac:dyDescent="0.2">
      <c r="A170" s="2" t="s">
        <v>3</v>
      </c>
    </row>
    <row r="171" spans="1:1" ht="51" x14ac:dyDescent="0.2">
      <c r="A171" s="2" t="s">
        <v>11</v>
      </c>
    </row>
    <row r="172" spans="1:1" ht="34" x14ac:dyDescent="0.2">
      <c r="A172" s="2" t="s">
        <v>6</v>
      </c>
    </row>
    <row r="173" spans="1:1" ht="34" x14ac:dyDescent="0.2">
      <c r="A173" s="2" t="s">
        <v>6</v>
      </c>
    </row>
    <row r="174" spans="1:1" ht="34" x14ac:dyDescent="0.2">
      <c r="A174" s="2" t="s">
        <v>6</v>
      </c>
    </row>
    <row r="175" spans="1:1" ht="34" x14ac:dyDescent="0.2">
      <c r="A175" s="2" t="s">
        <v>6</v>
      </c>
    </row>
    <row r="176" spans="1:1" ht="34" x14ac:dyDescent="0.2">
      <c r="A176" s="2" t="s">
        <v>6</v>
      </c>
    </row>
    <row r="177" spans="1:1" ht="34" x14ac:dyDescent="0.2">
      <c r="A177" s="2" t="s">
        <v>6</v>
      </c>
    </row>
    <row r="178" spans="1:1" ht="51" x14ac:dyDescent="0.2">
      <c r="A178" s="2" t="s">
        <v>11</v>
      </c>
    </row>
    <row r="179" spans="1:1" ht="34" x14ac:dyDescent="0.2">
      <c r="A179" s="2" t="s">
        <v>6</v>
      </c>
    </row>
    <row r="180" spans="1:1" ht="34" x14ac:dyDescent="0.2">
      <c r="A180" s="2" t="s">
        <v>6</v>
      </c>
    </row>
    <row r="181" spans="1:1" ht="34" x14ac:dyDescent="0.2">
      <c r="A181" s="2" t="s">
        <v>6</v>
      </c>
    </row>
    <row r="182" spans="1:1" ht="34" x14ac:dyDescent="0.2">
      <c r="A182" s="2" t="s">
        <v>3</v>
      </c>
    </row>
    <row r="183" spans="1:1" ht="34" x14ac:dyDescent="0.2">
      <c r="A183" s="2" t="s">
        <v>6</v>
      </c>
    </row>
    <row r="184" spans="1:1" ht="34" x14ac:dyDescent="0.2">
      <c r="A184" s="2" t="s">
        <v>3</v>
      </c>
    </row>
    <row r="185" spans="1:1" ht="34" x14ac:dyDescent="0.2">
      <c r="A185" s="2" t="s">
        <v>6</v>
      </c>
    </row>
    <row r="186" spans="1:1" ht="34" x14ac:dyDescent="0.2">
      <c r="A186" s="2" t="s">
        <v>3</v>
      </c>
    </row>
    <row r="187" spans="1:1" ht="51" x14ac:dyDescent="0.2">
      <c r="A187" s="2" t="s">
        <v>11</v>
      </c>
    </row>
    <row r="188" spans="1:1" ht="34" x14ac:dyDescent="0.2">
      <c r="A188" s="2" t="s">
        <v>6</v>
      </c>
    </row>
    <row r="189" spans="1:1" ht="34" x14ac:dyDescent="0.2">
      <c r="A189" s="2" t="s">
        <v>6</v>
      </c>
    </row>
    <row r="190" spans="1:1" ht="34" x14ac:dyDescent="0.2">
      <c r="A190" s="2" t="s">
        <v>6</v>
      </c>
    </row>
    <row r="191" spans="1:1" ht="34" x14ac:dyDescent="0.2">
      <c r="A191" s="2" t="s">
        <v>6</v>
      </c>
    </row>
    <row r="192" spans="1:1" ht="34" x14ac:dyDescent="0.2">
      <c r="A192" s="2" t="s">
        <v>6</v>
      </c>
    </row>
    <row r="193" spans="1:1" ht="34" x14ac:dyDescent="0.2">
      <c r="A193" s="2" t="s">
        <v>3</v>
      </c>
    </row>
    <row r="194" spans="1:1" ht="34" x14ac:dyDescent="0.2">
      <c r="A194" s="2" t="s">
        <v>6</v>
      </c>
    </row>
    <row r="195" spans="1:1" ht="34" x14ac:dyDescent="0.2">
      <c r="A195" s="2" t="s">
        <v>6</v>
      </c>
    </row>
    <row r="196" spans="1:1" ht="34" x14ac:dyDescent="0.2">
      <c r="A196" s="2" t="s">
        <v>6</v>
      </c>
    </row>
    <row r="197" spans="1:1" ht="34" x14ac:dyDescent="0.2">
      <c r="A197" s="2" t="s">
        <v>6</v>
      </c>
    </row>
    <row r="198" spans="1:1" ht="51" x14ac:dyDescent="0.2">
      <c r="A198" s="2" t="s">
        <v>11</v>
      </c>
    </row>
    <row r="199" spans="1:1" ht="34" x14ac:dyDescent="0.2">
      <c r="A199" s="2" t="s">
        <v>6</v>
      </c>
    </row>
    <row r="200" spans="1:1" ht="34" x14ac:dyDescent="0.2">
      <c r="A200" s="2" t="s">
        <v>6</v>
      </c>
    </row>
    <row r="201" spans="1:1" ht="34" x14ac:dyDescent="0.2">
      <c r="A201" s="2" t="s">
        <v>6</v>
      </c>
    </row>
    <row r="202" spans="1:1" ht="34" x14ac:dyDescent="0.2">
      <c r="A202" s="2" t="s">
        <v>6</v>
      </c>
    </row>
    <row r="203" spans="1:1" ht="34" x14ac:dyDescent="0.2">
      <c r="A203" s="2" t="s">
        <v>6</v>
      </c>
    </row>
    <row r="204" spans="1:1" ht="34" x14ac:dyDescent="0.2">
      <c r="A204" s="2" t="s">
        <v>6</v>
      </c>
    </row>
    <row r="205" spans="1:1" ht="34" x14ac:dyDescent="0.2">
      <c r="A205" s="2" t="s">
        <v>6</v>
      </c>
    </row>
    <row r="206" spans="1:1" ht="34" x14ac:dyDescent="0.2">
      <c r="A206" s="2" t="s">
        <v>3</v>
      </c>
    </row>
    <row r="207" spans="1:1" ht="34" x14ac:dyDescent="0.2">
      <c r="A207" s="2" t="s">
        <v>6</v>
      </c>
    </row>
    <row r="208" spans="1:1" ht="34" x14ac:dyDescent="0.2">
      <c r="A208" s="2" t="s">
        <v>6</v>
      </c>
    </row>
    <row r="209" spans="1:1" ht="34" x14ac:dyDescent="0.2">
      <c r="A209" s="2" t="s">
        <v>6</v>
      </c>
    </row>
    <row r="210" spans="1:1" ht="34" x14ac:dyDescent="0.2">
      <c r="A210" s="2" t="s">
        <v>6</v>
      </c>
    </row>
    <row r="211" spans="1:1" ht="34" x14ac:dyDescent="0.2">
      <c r="A211" s="2" t="s">
        <v>3</v>
      </c>
    </row>
    <row r="212" spans="1:1" ht="34" x14ac:dyDescent="0.2">
      <c r="A212" s="2" t="s">
        <v>6</v>
      </c>
    </row>
    <row r="213" spans="1:1" ht="34" x14ac:dyDescent="0.2">
      <c r="A213" s="2" t="s">
        <v>6</v>
      </c>
    </row>
    <row r="214" spans="1:1" ht="34" x14ac:dyDescent="0.2">
      <c r="A214" s="2" t="s">
        <v>6</v>
      </c>
    </row>
    <row r="215" spans="1:1" ht="34" x14ac:dyDescent="0.2">
      <c r="A215" s="2" t="s">
        <v>6</v>
      </c>
    </row>
    <row r="216" spans="1:1" ht="51" x14ac:dyDescent="0.2">
      <c r="A216" s="2" t="s">
        <v>11</v>
      </c>
    </row>
    <row r="217" spans="1:1" ht="34" x14ac:dyDescent="0.2">
      <c r="A217" s="2" t="s">
        <v>6</v>
      </c>
    </row>
    <row r="218" spans="1:1" ht="34" x14ac:dyDescent="0.2">
      <c r="A218" s="2" t="s">
        <v>6</v>
      </c>
    </row>
    <row r="219" spans="1:1" ht="34" x14ac:dyDescent="0.2">
      <c r="A219" s="2" t="s">
        <v>6</v>
      </c>
    </row>
    <row r="220" spans="1:1" ht="51" x14ac:dyDescent="0.2">
      <c r="A220" s="2" t="s">
        <v>11</v>
      </c>
    </row>
    <row r="221" spans="1:1" ht="34" x14ac:dyDescent="0.2">
      <c r="A221" s="2" t="s">
        <v>6</v>
      </c>
    </row>
    <row r="222" spans="1:1" ht="34" x14ac:dyDescent="0.2">
      <c r="A222" s="2" t="s">
        <v>6</v>
      </c>
    </row>
    <row r="223" spans="1:1" ht="34" x14ac:dyDescent="0.2">
      <c r="A223" s="2" t="s">
        <v>6</v>
      </c>
    </row>
    <row r="224" spans="1:1" ht="34" x14ac:dyDescent="0.2">
      <c r="A224" s="2" t="s">
        <v>6</v>
      </c>
    </row>
    <row r="225" spans="1:1" ht="34" x14ac:dyDescent="0.2">
      <c r="A225" s="2" t="s">
        <v>6</v>
      </c>
    </row>
    <row r="226" spans="1:1" ht="34" x14ac:dyDescent="0.2">
      <c r="A226" s="2" t="s">
        <v>10</v>
      </c>
    </row>
    <row r="227" spans="1:1" ht="34" x14ac:dyDescent="0.2">
      <c r="A227" s="2" t="s">
        <v>6</v>
      </c>
    </row>
    <row r="228" spans="1:1" ht="34" x14ac:dyDescent="0.2">
      <c r="A228" s="2" t="s">
        <v>6</v>
      </c>
    </row>
    <row r="229" spans="1:1" ht="34" x14ac:dyDescent="0.2">
      <c r="A229" s="2" t="s">
        <v>6</v>
      </c>
    </row>
    <row r="230" spans="1:1" ht="51" x14ac:dyDescent="0.2">
      <c r="A230" s="2" t="s">
        <v>11</v>
      </c>
    </row>
    <row r="231" spans="1:1" ht="34" x14ac:dyDescent="0.2">
      <c r="A231" s="2" t="s">
        <v>6</v>
      </c>
    </row>
    <row r="232" spans="1:1" ht="34" x14ac:dyDescent="0.2">
      <c r="A232" s="2" t="s">
        <v>6</v>
      </c>
    </row>
    <row r="233" spans="1:1" ht="34" x14ac:dyDescent="0.2">
      <c r="A233" s="2" t="s">
        <v>6</v>
      </c>
    </row>
    <row r="234" spans="1:1" ht="34" x14ac:dyDescent="0.2">
      <c r="A234" s="2" t="s">
        <v>6</v>
      </c>
    </row>
    <row r="235" spans="1:1" ht="34" x14ac:dyDescent="0.2">
      <c r="A235" s="2" t="s">
        <v>6</v>
      </c>
    </row>
    <row r="236" spans="1:1" ht="34" x14ac:dyDescent="0.2">
      <c r="A236" s="2" t="s">
        <v>6</v>
      </c>
    </row>
    <row r="237" spans="1:1" ht="34" x14ac:dyDescent="0.2">
      <c r="A237" s="2" t="s">
        <v>10</v>
      </c>
    </row>
    <row r="238" spans="1:1" ht="34" x14ac:dyDescent="0.2">
      <c r="A238" s="2" t="s">
        <v>3</v>
      </c>
    </row>
    <row r="239" spans="1:1" ht="34" x14ac:dyDescent="0.2">
      <c r="A239" s="2" t="s">
        <v>6</v>
      </c>
    </row>
    <row r="240" spans="1:1" ht="34" x14ac:dyDescent="0.2">
      <c r="A240" s="2" t="s">
        <v>6</v>
      </c>
    </row>
    <row r="241" spans="1:1" ht="34" x14ac:dyDescent="0.2">
      <c r="A241" s="2" t="s">
        <v>6</v>
      </c>
    </row>
    <row r="242" spans="1:1" ht="34" x14ac:dyDescent="0.2">
      <c r="A242" s="2" t="s">
        <v>6</v>
      </c>
    </row>
    <row r="243" spans="1:1" ht="34" x14ac:dyDescent="0.2">
      <c r="A243" s="2" t="s">
        <v>6</v>
      </c>
    </row>
    <row r="244" spans="1:1" ht="34" x14ac:dyDescent="0.2">
      <c r="A244" s="2" t="s">
        <v>6</v>
      </c>
    </row>
    <row r="245" spans="1:1" ht="34" x14ac:dyDescent="0.2">
      <c r="A245" s="2" t="s">
        <v>6</v>
      </c>
    </row>
    <row r="246" spans="1:1" ht="51" x14ac:dyDescent="0.2">
      <c r="A246" s="2" t="s">
        <v>11</v>
      </c>
    </row>
    <row r="247" spans="1:1" ht="34" x14ac:dyDescent="0.2">
      <c r="A247" s="2" t="s">
        <v>6</v>
      </c>
    </row>
    <row r="248" spans="1:1" ht="34" x14ac:dyDescent="0.2">
      <c r="A248" s="2" t="s">
        <v>12</v>
      </c>
    </row>
    <row r="249" spans="1:1" ht="34" x14ac:dyDescent="0.2">
      <c r="A249" s="2" t="s">
        <v>3</v>
      </c>
    </row>
    <row r="250" spans="1:1" ht="51" x14ac:dyDescent="0.2">
      <c r="A250" s="2" t="s">
        <v>11</v>
      </c>
    </row>
    <row r="251" spans="1:1" ht="34" x14ac:dyDescent="0.2">
      <c r="A251" s="2" t="s">
        <v>3</v>
      </c>
    </row>
    <row r="252" spans="1:1" ht="34" x14ac:dyDescent="0.2">
      <c r="A252" s="2" t="s">
        <v>6</v>
      </c>
    </row>
    <row r="253" spans="1:1" ht="34" x14ac:dyDescent="0.2">
      <c r="A253" s="2" t="s">
        <v>6</v>
      </c>
    </row>
    <row r="254" spans="1:1" ht="34" x14ac:dyDescent="0.2">
      <c r="A254" s="2" t="s">
        <v>6</v>
      </c>
    </row>
    <row r="255" spans="1:1" ht="34" x14ac:dyDescent="0.2">
      <c r="A255" s="2" t="s">
        <v>6</v>
      </c>
    </row>
    <row r="256" spans="1:1" ht="34" x14ac:dyDescent="0.2">
      <c r="A256" s="2" t="s">
        <v>3</v>
      </c>
    </row>
    <row r="257" spans="1:1" ht="34" x14ac:dyDescent="0.2">
      <c r="A257" s="2" t="s">
        <v>3</v>
      </c>
    </row>
    <row r="258" spans="1:1" ht="34" x14ac:dyDescent="0.2">
      <c r="A258" s="2" t="s">
        <v>3</v>
      </c>
    </row>
    <row r="259" spans="1:1" ht="34" x14ac:dyDescent="0.2">
      <c r="A259" s="2" t="s">
        <v>6</v>
      </c>
    </row>
    <row r="260" spans="1:1" ht="34" x14ac:dyDescent="0.2">
      <c r="A260" s="2" t="s">
        <v>6</v>
      </c>
    </row>
    <row r="261" spans="1:1" ht="34" x14ac:dyDescent="0.2">
      <c r="A261" s="2" t="s">
        <v>6</v>
      </c>
    </row>
    <row r="262" spans="1:1" ht="34" x14ac:dyDescent="0.2">
      <c r="A262" s="2" t="s">
        <v>3</v>
      </c>
    </row>
    <row r="263" spans="1:1" ht="34" x14ac:dyDescent="0.2">
      <c r="A263" s="2" t="s">
        <v>6</v>
      </c>
    </row>
    <row r="264" spans="1:1" ht="34" x14ac:dyDescent="0.2">
      <c r="A264" s="2" t="s">
        <v>3</v>
      </c>
    </row>
    <row r="265" spans="1:1" ht="34" x14ac:dyDescent="0.2">
      <c r="A265" s="2" t="s">
        <v>6</v>
      </c>
    </row>
    <row r="266" spans="1:1" ht="34" x14ac:dyDescent="0.2">
      <c r="A266" s="2" t="s">
        <v>6</v>
      </c>
    </row>
    <row r="267" spans="1:1" ht="34" x14ac:dyDescent="0.2">
      <c r="A267" s="2" t="s">
        <v>12</v>
      </c>
    </row>
    <row r="268" spans="1:1" ht="34" x14ac:dyDescent="0.2">
      <c r="A268" s="2" t="s">
        <v>3</v>
      </c>
    </row>
    <row r="269" spans="1:1" ht="51" x14ac:dyDescent="0.2">
      <c r="A269" s="2" t="s">
        <v>11</v>
      </c>
    </row>
    <row r="270" spans="1:1" ht="34" x14ac:dyDescent="0.2">
      <c r="A270" s="2" t="s">
        <v>6</v>
      </c>
    </row>
    <row r="271" spans="1:1" ht="34" x14ac:dyDescent="0.2">
      <c r="A271" s="2" t="s">
        <v>6</v>
      </c>
    </row>
    <row r="272" spans="1:1" ht="34" x14ac:dyDescent="0.2">
      <c r="A272" s="2" t="s">
        <v>6</v>
      </c>
    </row>
    <row r="273" spans="1:1" ht="34" x14ac:dyDescent="0.2">
      <c r="A273" s="2" t="s">
        <v>6</v>
      </c>
    </row>
    <row r="274" spans="1:1" ht="34" x14ac:dyDescent="0.2">
      <c r="A274" s="2" t="s">
        <v>3</v>
      </c>
    </row>
    <row r="275" spans="1:1" ht="34" x14ac:dyDescent="0.2">
      <c r="A275" s="2" t="s">
        <v>3</v>
      </c>
    </row>
    <row r="276" spans="1:1" ht="34" x14ac:dyDescent="0.2">
      <c r="A276" s="2" t="s">
        <v>3</v>
      </c>
    </row>
    <row r="277" spans="1:1" ht="34" x14ac:dyDescent="0.2">
      <c r="A277" s="2" t="s">
        <v>6</v>
      </c>
    </row>
    <row r="278" spans="1:1" ht="34" x14ac:dyDescent="0.2">
      <c r="A278" s="2" t="s">
        <v>3</v>
      </c>
    </row>
    <row r="279" spans="1:1" ht="34" x14ac:dyDescent="0.2">
      <c r="A279" s="2" t="s">
        <v>6</v>
      </c>
    </row>
    <row r="280" spans="1:1" ht="51" x14ac:dyDescent="0.2">
      <c r="A280" s="2" t="s">
        <v>11</v>
      </c>
    </row>
    <row r="281" spans="1:1" ht="34" x14ac:dyDescent="0.2">
      <c r="A281" s="2" t="s">
        <v>6</v>
      </c>
    </row>
    <row r="282" spans="1:1" ht="34" x14ac:dyDescent="0.2">
      <c r="A282" s="2" t="s">
        <v>6</v>
      </c>
    </row>
    <row r="283" spans="1:1" ht="34" x14ac:dyDescent="0.2">
      <c r="A283" s="2" t="s">
        <v>6</v>
      </c>
    </row>
    <row r="284" spans="1:1" ht="34" x14ac:dyDescent="0.2">
      <c r="A284" s="2" t="s">
        <v>6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F1D2D-E25D-F044-8F70-9D39B457F2A0}">
  <dimension ref="A1:E284"/>
  <sheetViews>
    <sheetView zoomScale="90" workbookViewId="0">
      <selection activeCell="C6" sqref="C6"/>
    </sheetView>
  </sheetViews>
  <sheetFormatPr baseColWidth="10" defaultColWidth="11" defaultRowHeight="16" x14ac:dyDescent="0.2"/>
  <sheetData>
    <row r="1" spans="1:5" x14ac:dyDescent="0.2">
      <c r="A1" s="1" t="s">
        <v>36</v>
      </c>
      <c r="B1" t="s">
        <v>37</v>
      </c>
    </row>
    <row r="2" spans="1:5" x14ac:dyDescent="0.2">
      <c r="A2" s="1" t="s">
        <v>38</v>
      </c>
    </row>
    <row r="3" spans="1:5" ht="119" x14ac:dyDescent="0.2">
      <c r="A3" s="2" t="s">
        <v>39</v>
      </c>
      <c r="C3" s="2" t="s">
        <v>39</v>
      </c>
      <c r="D3">
        <f>COUNTIF(A3:A284,"The effort was equally distributed among the members of my team.")</f>
        <v>239</v>
      </c>
      <c r="E3" s="5">
        <f>D3/D6</f>
        <v>0.84751773049645385</v>
      </c>
    </row>
    <row r="4" spans="1:5" ht="119" x14ac:dyDescent="0.2">
      <c r="A4" s="2" t="s">
        <v>39</v>
      </c>
      <c r="C4" s="2" t="s">
        <v>40</v>
      </c>
      <c r="D4">
        <f>COUNTIF(A3:A284,"I exerted more effort than my teammates.")</f>
        <v>38</v>
      </c>
      <c r="E4" s="5">
        <f>D4/D6</f>
        <v>0.13475177304964539</v>
      </c>
    </row>
    <row r="5" spans="1:5" ht="119" x14ac:dyDescent="0.2">
      <c r="A5" s="2" t="s">
        <v>39</v>
      </c>
      <c r="C5" s="2" t="s">
        <v>41</v>
      </c>
      <c r="D5">
        <f>COUNTIF(A3:A284,"My teammates exerted more effort than I did.")</f>
        <v>5</v>
      </c>
      <c r="E5" s="5">
        <f>D5/D6</f>
        <v>1.7730496453900711E-2</v>
      </c>
    </row>
    <row r="6" spans="1:5" ht="119" x14ac:dyDescent="0.2">
      <c r="A6" s="2" t="s">
        <v>39</v>
      </c>
      <c r="D6">
        <f>SUM(D3:D5)</f>
        <v>282</v>
      </c>
    </row>
    <row r="7" spans="1:5" ht="119" x14ac:dyDescent="0.2">
      <c r="A7" s="2" t="s">
        <v>39</v>
      </c>
    </row>
    <row r="8" spans="1:5" ht="119" x14ac:dyDescent="0.2">
      <c r="A8" s="2" t="s">
        <v>39</v>
      </c>
    </row>
    <row r="9" spans="1:5" ht="119" x14ac:dyDescent="0.2">
      <c r="A9" s="2" t="s">
        <v>39</v>
      </c>
    </row>
    <row r="10" spans="1:5" ht="119" x14ac:dyDescent="0.2">
      <c r="A10" s="2" t="s">
        <v>39</v>
      </c>
    </row>
    <row r="11" spans="1:5" ht="119" x14ac:dyDescent="0.2">
      <c r="A11" s="2" t="s">
        <v>39</v>
      </c>
    </row>
    <row r="12" spans="1:5" ht="119" x14ac:dyDescent="0.2">
      <c r="A12" s="2" t="s">
        <v>39</v>
      </c>
    </row>
    <row r="13" spans="1:5" ht="119" x14ac:dyDescent="0.2">
      <c r="A13" s="2" t="s">
        <v>39</v>
      </c>
    </row>
    <row r="14" spans="1:5" ht="119" x14ac:dyDescent="0.2">
      <c r="A14" s="2" t="s">
        <v>39</v>
      </c>
    </row>
    <row r="15" spans="1:5" ht="119" x14ac:dyDescent="0.2">
      <c r="A15" s="2" t="s">
        <v>39</v>
      </c>
    </row>
    <row r="16" spans="1:5" ht="119" x14ac:dyDescent="0.2">
      <c r="A16" s="2" t="s">
        <v>39</v>
      </c>
    </row>
    <row r="17" spans="1:1" ht="119" x14ac:dyDescent="0.2">
      <c r="A17" s="2" t="s">
        <v>39</v>
      </c>
    </row>
    <row r="18" spans="1:1" ht="119" x14ac:dyDescent="0.2">
      <c r="A18" s="2" t="s">
        <v>39</v>
      </c>
    </row>
    <row r="19" spans="1:1" ht="119" x14ac:dyDescent="0.2">
      <c r="A19" s="2" t="s">
        <v>39</v>
      </c>
    </row>
    <row r="20" spans="1:1" ht="85" x14ac:dyDescent="0.2">
      <c r="A20" s="2" t="s">
        <v>40</v>
      </c>
    </row>
    <row r="21" spans="1:1" ht="119" x14ac:dyDescent="0.2">
      <c r="A21" s="2" t="s">
        <v>39</v>
      </c>
    </row>
    <row r="22" spans="1:1" ht="85" x14ac:dyDescent="0.2">
      <c r="A22" s="2" t="s">
        <v>40</v>
      </c>
    </row>
    <row r="23" spans="1:1" ht="119" x14ac:dyDescent="0.2">
      <c r="A23" s="2" t="s">
        <v>39</v>
      </c>
    </row>
    <row r="24" spans="1:1" ht="119" x14ac:dyDescent="0.2">
      <c r="A24" s="2" t="s">
        <v>39</v>
      </c>
    </row>
    <row r="25" spans="1:1" ht="119" x14ac:dyDescent="0.2">
      <c r="A25" s="2" t="s">
        <v>39</v>
      </c>
    </row>
    <row r="26" spans="1:1" ht="119" x14ac:dyDescent="0.2">
      <c r="A26" s="2" t="s">
        <v>39</v>
      </c>
    </row>
    <row r="27" spans="1:1" ht="119" x14ac:dyDescent="0.2">
      <c r="A27" s="2" t="s">
        <v>39</v>
      </c>
    </row>
    <row r="28" spans="1:1" ht="119" x14ac:dyDescent="0.2">
      <c r="A28" s="2" t="s">
        <v>39</v>
      </c>
    </row>
    <row r="29" spans="1:1" ht="119" x14ac:dyDescent="0.2">
      <c r="A29" s="2" t="s">
        <v>39</v>
      </c>
    </row>
    <row r="30" spans="1:1" ht="119" x14ac:dyDescent="0.2">
      <c r="A30" s="2" t="s">
        <v>39</v>
      </c>
    </row>
    <row r="31" spans="1:1" ht="85" x14ac:dyDescent="0.2">
      <c r="A31" s="2" t="s">
        <v>40</v>
      </c>
    </row>
    <row r="32" spans="1:1" ht="119" x14ac:dyDescent="0.2">
      <c r="A32" s="2" t="s">
        <v>39</v>
      </c>
    </row>
    <row r="33" spans="1:1" ht="119" x14ac:dyDescent="0.2">
      <c r="A33" s="2" t="s">
        <v>39</v>
      </c>
    </row>
    <row r="34" spans="1:1" ht="85" x14ac:dyDescent="0.2">
      <c r="A34" s="2" t="s">
        <v>40</v>
      </c>
    </row>
    <row r="35" spans="1:1" ht="119" x14ac:dyDescent="0.2">
      <c r="A35" s="2" t="s">
        <v>39</v>
      </c>
    </row>
    <row r="36" spans="1:1" ht="119" x14ac:dyDescent="0.2">
      <c r="A36" s="2" t="s">
        <v>39</v>
      </c>
    </row>
    <row r="37" spans="1:1" ht="119" x14ac:dyDescent="0.2">
      <c r="A37" s="2" t="s">
        <v>39</v>
      </c>
    </row>
    <row r="38" spans="1:1" ht="119" x14ac:dyDescent="0.2">
      <c r="A38" s="2" t="s">
        <v>39</v>
      </c>
    </row>
    <row r="39" spans="1:1" ht="119" x14ac:dyDescent="0.2">
      <c r="A39" s="2" t="s">
        <v>39</v>
      </c>
    </row>
    <row r="40" spans="1:1" ht="119" x14ac:dyDescent="0.2">
      <c r="A40" s="2" t="s">
        <v>39</v>
      </c>
    </row>
    <row r="41" spans="1:1" ht="119" x14ac:dyDescent="0.2">
      <c r="A41" s="2" t="s">
        <v>39</v>
      </c>
    </row>
    <row r="42" spans="1:1" ht="119" x14ac:dyDescent="0.2">
      <c r="A42" s="2" t="s">
        <v>39</v>
      </c>
    </row>
    <row r="43" spans="1:1" ht="119" x14ac:dyDescent="0.2">
      <c r="A43" s="2" t="s">
        <v>39</v>
      </c>
    </row>
    <row r="44" spans="1:1" ht="119" x14ac:dyDescent="0.2">
      <c r="A44" s="2" t="s">
        <v>39</v>
      </c>
    </row>
    <row r="45" spans="1:1" ht="119" x14ac:dyDescent="0.2">
      <c r="A45" s="2" t="s">
        <v>39</v>
      </c>
    </row>
    <row r="46" spans="1:1" ht="119" x14ac:dyDescent="0.2">
      <c r="A46" s="2" t="s">
        <v>39</v>
      </c>
    </row>
    <row r="47" spans="1:1" ht="85" x14ac:dyDescent="0.2">
      <c r="A47" s="2" t="s">
        <v>40</v>
      </c>
    </row>
    <row r="48" spans="1:1" ht="119" x14ac:dyDescent="0.2">
      <c r="A48" s="2" t="s">
        <v>39</v>
      </c>
    </row>
    <row r="49" spans="1:1" ht="119" x14ac:dyDescent="0.2">
      <c r="A49" s="2" t="s">
        <v>39</v>
      </c>
    </row>
    <row r="50" spans="1:1" ht="119" x14ac:dyDescent="0.2">
      <c r="A50" s="2" t="s">
        <v>39</v>
      </c>
    </row>
    <row r="51" spans="1:1" ht="85" x14ac:dyDescent="0.2">
      <c r="A51" s="2" t="s">
        <v>40</v>
      </c>
    </row>
    <row r="52" spans="1:1" ht="119" x14ac:dyDescent="0.2">
      <c r="A52" s="2" t="s">
        <v>39</v>
      </c>
    </row>
    <row r="53" spans="1:1" ht="119" x14ac:dyDescent="0.2">
      <c r="A53" s="2" t="s">
        <v>39</v>
      </c>
    </row>
    <row r="54" spans="1:1" ht="119" x14ac:dyDescent="0.2">
      <c r="A54" s="2" t="s">
        <v>39</v>
      </c>
    </row>
    <row r="55" spans="1:1" ht="119" x14ac:dyDescent="0.2">
      <c r="A55" s="2" t="s">
        <v>39</v>
      </c>
    </row>
    <row r="56" spans="1:1" ht="85" x14ac:dyDescent="0.2">
      <c r="A56" s="2" t="s">
        <v>40</v>
      </c>
    </row>
    <row r="57" spans="1:1" ht="119" x14ac:dyDescent="0.2">
      <c r="A57" s="2" t="s">
        <v>39</v>
      </c>
    </row>
    <row r="58" spans="1:1" ht="119" x14ac:dyDescent="0.2">
      <c r="A58" s="2" t="s">
        <v>39</v>
      </c>
    </row>
    <row r="59" spans="1:1" ht="85" x14ac:dyDescent="0.2">
      <c r="A59" s="2" t="s">
        <v>40</v>
      </c>
    </row>
    <row r="60" spans="1:1" ht="119" x14ac:dyDescent="0.2">
      <c r="A60" s="2" t="s">
        <v>39</v>
      </c>
    </row>
    <row r="61" spans="1:1" ht="119" x14ac:dyDescent="0.2">
      <c r="A61" s="2" t="s">
        <v>39</v>
      </c>
    </row>
    <row r="62" spans="1:1" ht="85" x14ac:dyDescent="0.2">
      <c r="A62" s="2" t="s">
        <v>40</v>
      </c>
    </row>
    <row r="63" spans="1:1" ht="119" x14ac:dyDescent="0.2">
      <c r="A63" s="2" t="s">
        <v>39</v>
      </c>
    </row>
    <row r="64" spans="1:1" ht="85" x14ac:dyDescent="0.2">
      <c r="A64" s="2" t="s">
        <v>40</v>
      </c>
    </row>
    <row r="65" spans="1:1" ht="119" x14ac:dyDescent="0.2">
      <c r="A65" s="2" t="s">
        <v>39</v>
      </c>
    </row>
    <row r="66" spans="1:1" ht="119" x14ac:dyDescent="0.2">
      <c r="A66" s="2" t="s">
        <v>39</v>
      </c>
    </row>
    <row r="67" spans="1:1" ht="119" x14ac:dyDescent="0.2">
      <c r="A67" s="2" t="s">
        <v>39</v>
      </c>
    </row>
    <row r="68" spans="1:1" ht="119" x14ac:dyDescent="0.2">
      <c r="A68" s="2" t="s">
        <v>39</v>
      </c>
    </row>
    <row r="69" spans="1:1" ht="119" x14ac:dyDescent="0.2">
      <c r="A69" s="2" t="s">
        <v>39</v>
      </c>
    </row>
    <row r="70" spans="1:1" ht="119" x14ac:dyDescent="0.2">
      <c r="A70" s="2" t="s">
        <v>39</v>
      </c>
    </row>
    <row r="71" spans="1:1" ht="119" x14ac:dyDescent="0.2">
      <c r="A71" s="2" t="s">
        <v>39</v>
      </c>
    </row>
    <row r="72" spans="1:1" ht="119" x14ac:dyDescent="0.2">
      <c r="A72" s="2" t="s">
        <v>39</v>
      </c>
    </row>
    <row r="73" spans="1:1" ht="119" x14ac:dyDescent="0.2">
      <c r="A73" s="2" t="s">
        <v>39</v>
      </c>
    </row>
    <row r="74" spans="1:1" ht="119" x14ac:dyDescent="0.2">
      <c r="A74" s="2" t="s">
        <v>39</v>
      </c>
    </row>
    <row r="75" spans="1:1" ht="119" x14ac:dyDescent="0.2">
      <c r="A75" s="2" t="s">
        <v>39</v>
      </c>
    </row>
    <row r="76" spans="1:1" ht="119" x14ac:dyDescent="0.2">
      <c r="A76" s="2" t="s">
        <v>39</v>
      </c>
    </row>
    <row r="77" spans="1:1" ht="119" x14ac:dyDescent="0.2">
      <c r="A77" s="2" t="s">
        <v>39</v>
      </c>
    </row>
    <row r="78" spans="1:1" ht="119" x14ac:dyDescent="0.2">
      <c r="A78" s="2" t="s">
        <v>39</v>
      </c>
    </row>
    <row r="79" spans="1:1" ht="119" x14ac:dyDescent="0.2">
      <c r="A79" s="2" t="s">
        <v>39</v>
      </c>
    </row>
    <row r="80" spans="1:1" ht="119" x14ac:dyDescent="0.2">
      <c r="A80" s="2" t="s">
        <v>39</v>
      </c>
    </row>
    <row r="81" spans="1:1" ht="119" x14ac:dyDescent="0.2">
      <c r="A81" s="2" t="s">
        <v>39</v>
      </c>
    </row>
    <row r="82" spans="1:1" ht="119" x14ac:dyDescent="0.2">
      <c r="A82" s="2" t="s">
        <v>39</v>
      </c>
    </row>
    <row r="83" spans="1:1" ht="119" x14ac:dyDescent="0.2">
      <c r="A83" s="2" t="s">
        <v>39</v>
      </c>
    </row>
    <row r="84" spans="1:1" ht="119" x14ac:dyDescent="0.2">
      <c r="A84" s="2" t="s">
        <v>39</v>
      </c>
    </row>
    <row r="85" spans="1:1" ht="119" x14ac:dyDescent="0.2">
      <c r="A85" s="2" t="s">
        <v>39</v>
      </c>
    </row>
    <row r="86" spans="1:1" ht="119" x14ac:dyDescent="0.2">
      <c r="A86" s="2" t="s">
        <v>39</v>
      </c>
    </row>
    <row r="87" spans="1:1" ht="119" x14ac:dyDescent="0.2">
      <c r="A87" s="2" t="s">
        <v>39</v>
      </c>
    </row>
    <row r="88" spans="1:1" ht="119" x14ac:dyDescent="0.2">
      <c r="A88" s="2" t="s">
        <v>39</v>
      </c>
    </row>
    <row r="89" spans="1:1" ht="119" x14ac:dyDescent="0.2">
      <c r="A89" s="2" t="s">
        <v>39</v>
      </c>
    </row>
    <row r="90" spans="1:1" ht="119" x14ac:dyDescent="0.2">
      <c r="A90" s="2" t="s">
        <v>39</v>
      </c>
    </row>
    <row r="91" spans="1:1" ht="119" x14ac:dyDescent="0.2">
      <c r="A91" s="2" t="s">
        <v>39</v>
      </c>
    </row>
    <row r="92" spans="1:1" ht="119" x14ac:dyDescent="0.2">
      <c r="A92" s="2" t="s">
        <v>39</v>
      </c>
    </row>
    <row r="93" spans="1:1" ht="85" x14ac:dyDescent="0.2">
      <c r="A93" s="2" t="s">
        <v>40</v>
      </c>
    </row>
    <row r="94" spans="1:1" ht="85" x14ac:dyDescent="0.2">
      <c r="A94" s="2" t="s">
        <v>40</v>
      </c>
    </row>
    <row r="95" spans="1:1" ht="85" x14ac:dyDescent="0.2">
      <c r="A95" s="2" t="s">
        <v>40</v>
      </c>
    </row>
    <row r="96" spans="1:1" ht="119" x14ac:dyDescent="0.2">
      <c r="A96" s="2" t="s">
        <v>39</v>
      </c>
    </row>
    <row r="97" spans="1:1" ht="85" x14ac:dyDescent="0.2">
      <c r="A97" s="2" t="s">
        <v>41</v>
      </c>
    </row>
    <row r="98" spans="1:1" ht="119" x14ac:dyDescent="0.2">
      <c r="A98" s="2" t="s">
        <v>39</v>
      </c>
    </row>
    <row r="99" spans="1:1" ht="119" x14ac:dyDescent="0.2">
      <c r="A99" s="2" t="s">
        <v>39</v>
      </c>
    </row>
    <row r="100" spans="1:1" ht="119" x14ac:dyDescent="0.2">
      <c r="A100" s="2" t="s">
        <v>39</v>
      </c>
    </row>
    <row r="101" spans="1:1" ht="119" x14ac:dyDescent="0.2">
      <c r="A101" s="2" t="s">
        <v>39</v>
      </c>
    </row>
    <row r="102" spans="1:1" ht="119" x14ac:dyDescent="0.2">
      <c r="A102" s="2" t="s">
        <v>39</v>
      </c>
    </row>
    <row r="103" spans="1:1" ht="119" x14ac:dyDescent="0.2">
      <c r="A103" s="2" t="s">
        <v>39</v>
      </c>
    </row>
    <row r="104" spans="1:1" ht="85" x14ac:dyDescent="0.2">
      <c r="A104" s="2" t="s">
        <v>41</v>
      </c>
    </row>
    <row r="105" spans="1:1" ht="119" x14ac:dyDescent="0.2">
      <c r="A105" s="2" t="s">
        <v>39</v>
      </c>
    </row>
    <row r="106" spans="1:1" ht="119" x14ac:dyDescent="0.2">
      <c r="A106" s="2" t="s">
        <v>39</v>
      </c>
    </row>
    <row r="107" spans="1:1" ht="119" x14ac:dyDescent="0.2">
      <c r="A107" s="2" t="s">
        <v>39</v>
      </c>
    </row>
    <row r="108" spans="1:1" ht="119" x14ac:dyDescent="0.2">
      <c r="A108" s="2" t="s">
        <v>39</v>
      </c>
    </row>
    <row r="109" spans="1:1" ht="85" x14ac:dyDescent="0.2">
      <c r="A109" s="2" t="s">
        <v>40</v>
      </c>
    </row>
    <row r="110" spans="1:1" ht="119" x14ac:dyDescent="0.2">
      <c r="A110" s="2" t="s">
        <v>39</v>
      </c>
    </row>
    <row r="111" spans="1:1" ht="119" x14ac:dyDescent="0.2">
      <c r="A111" s="2" t="s">
        <v>39</v>
      </c>
    </row>
    <row r="112" spans="1:1" ht="85" x14ac:dyDescent="0.2">
      <c r="A112" s="2" t="s">
        <v>40</v>
      </c>
    </row>
    <row r="113" spans="1:1" ht="119" x14ac:dyDescent="0.2">
      <c r="A113" s="2" t="s">
        <v>39</v>
      </c>
    </row>
    <row r="114" spans="1:1" ht="119" x14ac:dyDescent="0.2">
      <c r="A114" s="2" t="s">
        <v>39</v>
      </c>
    </row>
    <row r="115" spans="1:1" ht="119" x14ac:dyDescent="0.2">
      <c r="A115" s="2" t="s">
        <v>39</v>
      </c>
    </row>
    <row r="116" spans="1:1" ht="119" x14ac:dyDescent="0.2">
      <c r="A116" s="2" t="s">
        <v>39</v>
      </c>
    </row>
    <row r="117" spans="1:1" ht="119" x14ac:dyDescent="0.2">
      <c r="A117" s="2" t="s">
        <v>39</v>
      </c>
    </row>
    <row r="118" spans="1:1" ht="119" x14ac:dyDescent="0.2">
      <c r="A118" s="2" t="s">
        <v>39</v>
      </c>
    </row>
    <row r="119" spans="1:1" ht="119" x14ac:dyDescent="0.2">
      <c r="A119" s="2" t="s">
        <v>39</v>
      </c>
    </row>
    <row r="120" spans="1:1" ht="119" x14ac:dyDescent="0.2">
      <c r="A120" s="2" t="s">
        <v>39</v>
      </c>
    </row>
    <row r="121" spans="1:1" ht="85" x14ac:dyDescent="0.2">
      <c r="A121" s="2" t="s">
        <v>40</v>
      </c>
    </row>
    <row r="122" spans="1:1" ht="119" x14ac:dyDescent="0.2">
      <c r="A122" s="2" t="s">
        <v>39</v>
      </c>
    </row>
    <row r="123" spans="1:1" ht="85" x14ac:dyDescent="0.2">
      <c r="A123" s="2" t="s">
        <v>40</v>
      </c>
    </row>
    <row r="124" spans="1:1" ht="119" x14ac:dyDescent="0.2">
      <c r="A124" s="2" t="s">
        <v>39</v>
      </c>
    </row>
    <row r="125" spans="1:1" ht="119" x14ac:dyDescent="0.2">
      <c r="A125" s="2" t="s">
        <v>39</v>
      </c>
    </row>
    <row r="126" spans="1:1" ht="119" x14ac:dyDescent="0.2">
      <c r="A126" s="2" t="s">
        <v>39</v>
      </c>
    </row>
    <row r="127" spans="1:1" ht="119" x14ac:dyDescent="0.2">
      <c r="A127" s="2" t="s">
        <v>39</v>
      </c>
    </row>
    <row r="128" spans="1:1" ht="119" x14ac:dyDescent="0.2">
      <c r="A128" s="2" t="s">
        <v>39</v>
      </c>
    </row>
    <row r="129" spans="1:1" ht="119" x14ac:dyDescent="0.2">
      <c r="A129" s="2" t="s">
        <v>39</v>
      </c>
    </row>
    <row r="130" spans="1:1" ht="119" x14ac:dyDescent="0.2">
      <c r="A130" s="2" t="s">
        <v>39</v>
      </c>
    </row>
    <row r="131" spans="1:1" ht="85" x14ac:dyDescent="0.2">
      <c r="A131" s="2" t="s">
        <v>40</v>
      </c>
    </row>
    <row r="132" spans="1:1" ht="119" x14ac:dyDescent="0.2">
      <c r="A132" s="2" t="s">
        <v>39</v>
      </c>
    </row>
    <row r="133" spans="1:1" ht="119" x14ac:dyDescent="0.2">
      <c r="A133" s="2" t="s">
        <v>39</v>
      </c>
    </row>
    <row r="134" spans="1:1" ht="85" x14ac:dyDescent="0.2">
      <c r="A134" s="2" t="s">
        <v>41</v>
      </c>
    </row>
    <row r="135" spans="1:1" ht="119" x14ac:dyDescent="0.2">
      <c r="A135" s="2" t="s">
        <v>39</v>
      </c>
    </row>
    <row r="136" spans="1:1" ht="119" x14ac:dyDescent="0.2">
      <c r="A136" s="2" t="s">
        <v>39</v>
      </c>
    </row>
    <row r="137" spans="1:1" ht="119" x14ac:dyDescent="0.2">
      <c r="A137" s="2" t="s">
        <v>39</v>
      </c>
    </row>
    <row r="138" spans="1:1" ht="119" x14ac:dyDescent="0.2">
      <c r="A138" s="2" t="s">
        <v>39</v>
      </c>
    </row>
    <row r="139" spans="1:1" ht="119" x14ac:dyDescent="0.2">
      <c r="A139" s="2" t="s">
        <v>39</v>
      </c>
    </row>
    <row r="140" spans="1:1" ht="119" x14ac:dyDescent="0.2">
      <c r="A140" s="2" t="s">
        <v>39</v>
      </c>
    </row>
    <row r="141" spans="1:1" ht="119" x14ac:dyDescent="0.2">
      <c r="A141" s="2" t="s">
        <v>39</v>
      </c>
    </row>
    <row r="142" spans="1:1" ht="119" x14ac:dyDescent="0.2">
      <c r="A142" s="2" t="s">
        <v>39</v>
      </c>
    </row>
    <row r="143" spans="1:1" ht="119" x14ac:dyDescent="0.2">
      <c r="A143" s="2" t="s">
        <v>39</v>
      </c>
    </row>
    <row r="144" spans="1:1" ht="119" x14ac:dyDescent="0.2">
      <c r="A144" s="2" t="s">
        <v>39</v>
      </c>
    </row>
    <row r="145" spans="1:1" ht="119" x14ac:dyDescent="0.2">
      <c r="A145" s="2" t="s">
        <v>39</v>
      </c>
    </row>
    <row r="146" spans="1:1" ht="119" x14ac:dyDescent="0.2">
      <c r="A146" s="2" t="s">
        <v>39</v>
      </c>
    </row>
    <row r="147" spans="1:1" ht="119" x14ac:dyDescent="0.2">
      <c r="A147" s="2" t="s">
        <v>39</v>
      </c>
    </row>
    <row r="148" spans="1:1" ht="119" x14ac:dyDescent="0.2">
      <c r="A148" s="2" t="s">
        <v>39</v>
      </c>
    </row>
    <row r="149" spans="1:1" ht="119" x14ac:dyDescent="0.2">
      <c r="A149" s="2" t="s">
        <v>39</v>
      </c>
    </row>
    <row r="150" spans="1:1" ht="119" x14ac:dyDescent="0.2">
      <c r="A150" s="2" t="s">
        <v>39</v>
      </c>
    </row>
    <row r="151" spans="1:1" ht="119" x14ac:dyDescent="0.2">
      <c r="A151" s="2" t="s">
        <v>39</v>
      </c>
    </row>
    <row r="152" spans="1:1" ht="119" x14ac:dyDescent="0.2">
      <c r="A152" s="2" t="s">
        <v>39</v>
      </c>
    </row>
    <row r="153" spans="1:1" ht="119" x14ac:dyDescent="0.2">
      <c r="A153" s="2" t="s">
        <v>39</v>
      </c>
    </row>
    <row r="154" spans="1:1" ht="119" x14ac:dyDescent="0.2">
      <c r="A154" s="2" t="s">
        <v>39</v>
      </c>
    </row>
    <row r="155" spans="1:1" ht="119" x14ac:dyDescent="0.2">
      <c r="A155" s="2" t="s">
        <v>39</v>
      </c>
    </row>
    <row r="156" spans="1:1" ht="119" x14ac:dyDescent="0.2">
      <c r="A156" s="2" t="s">
        <v>39</v>
      </c>
    </row>
    <row r="157" spans="1:1" ht="119" x14ac:dyDescent="0.2">
      <c r="A157" s="2" t="s">
        <v>39</v>
      </c>
    </row>
    <row r="158" spans="1:1" ht="119" x14ac:dyDescent="0.2">
      <c r="A158" s="2" t="s">
        <v>39</v>
      </c>
    </row>
    <row r="159" spans="1:1" ht="119" x14ac:dyDescent="0.2">
      <c r="A159" s="2" t="s">
        <v>39</v>
      </c>
    </row>
    <row r="160" spans="1:1" ht="119" x14ac:dyDescent="0.2">
      <c r="A160" s="2" t="s">
        <v>39</v>
      </c>
    </row>
    <row r="161" spans="1:1" ht="119" x14ac:dyDescent="0.2">
      <c r="A161" s="2" t="s">
        <v>39</v>
      </c>
    </row>
    <row r="162" spans="1:1" ht="119" x14ac:dyDescent="0.2">
      <c r="A162" s="2" t="s">
        <v>39</v>
      </c>
    </row>
    <row r="163" spans="1:1" ht="119" x14ac:dyDescent="0.2">
      <c r="A163" s="2" t="s">
        <v>39</v>
      </c>
    </row>
    <row r="164" spans="1:1" ht="119" x14ac:dyDescent="0.2">
      <c r="A164" s="2" t="s">
        <v>39</v>
      </c>
    </row>
    <row r="165" spans="1:1" ht="119" x14ac:dyDescent="0.2">
      <c r="A165" s="2" t="s">
        <v>39</v>
      </c>
    </row>
    <row r="166" spans="1:1" ht="119" x14ac:dyDescent="0.2">
      <c r="A166" s="2" t="s">
        <v>39</v>
      </c>
    </row>
    <row r="167" spans="1:1" ht="119" x14ac:dyDescent="0.2">
      <c r="A167" s="2" t="s">
        <v>39</v>
      </c>
    </row>
    <row r="168" spans="1:1" ht="119" x14ac:dyDescent="0.2">
      <c r="A168" s="2" t="s">
        <v>39</v>
      </c>
    </row>
    <row r="169" spans="1:1" ht="119" x14ac:dyDescent="0.2">
      <c r="A169" s="2" t="s">
        <v>39</v>
      </c>
    </row>
    <row r="170" spans="1:1" ht="119" x14ac:dyDescent="0.2">
      <c r="A170" s="2" t="s">
        <v>39</v>
      </c>
    </row>
    <row r="171" spans="1:1" ht="119" x14ac:dyDescent="0.2">
      <c r="A171" s="2" t="s">
        <v>39</v>
      </c>
    </row>
    <row r="172" spans="1:1" ht="119" x14ac:dyDescent="0.2">
      <c r="A172" s="2" t="s">
        <v>39</v>
      </c>
    </row>
    <row r="173" spans="1:1" ht="119" x14ac:dyDescent="0.2">
      <c r="A173" s="2" t="s">
        <v>39</v>
      </c>
    </row>
    <row r="174" spans="1:1" ht="119" x14ac:dyDescent="0.2">
      <c r="A174" s="2" t="s">
        <v>39</v>
      </c>
    </row>
    <row r="175" spans="1:1" ht="85" x14ac:dyDescent="0.2">
      <c r="A175" s="2" t="s">
        <v>40</v>
      </c>
    </row>
    <row r="176" spans="1:1" ht="119" x14ac:dyDescent="0.2">
      <c r="A176" s="2" t="s">
        <v>39</v>
      </c>
    </row>
    <row r="177" spans="1:1" ht="119" x14ac:dyDescent="0.2">
      <c r="A177" s="2" t="s">
        <v>39</v>
      </c>
    </row>
    <row r="178" spans="1:1" ht="119" x14ac:dyDescent="0.2">
      <c r="A178" s="2" t="s">
        <v>39</v>
      </c>
    </row>
    <row r="179" spans="1:1" ht="119" x14ac:dyDescent="0.2">
      <c r="A179" s="2" t="s">
        <v>39</v>
      </c>
    </row>
    <row r="180" spans="1:1" ht="119" x14ac:dyDescent="0.2">
      <c r="A180" s="2" t="s">
        <v>39</v>
      </c>
    </row>
    <row r="181" spans="1:1" ht="119" x14ac:dyDescent="0.2">
      <c r="A181" s="2" t="s">
        <v>39</v>
      </c>
    </row>
    <row r="182" spans="1:1" ht="119" x14ac:dyDescent="0.2">
      <c r="A182" s="2" t="s">
        <v>39</v>
      </c>
    </row>
    <row r="183" spans="1:1" ht="119" x14ac:dyDescent="0.2">
      <c r="A183" s="2" t="s">
        <v>39</v>
      </c>
    </row>
    <row r="184" spans="1:1" ht="119" x14ac:dyDescent="0.2">
      <c r="A184" s="2" t="s">
        <v>39</v>
      </c>
    </row>
    <row r="185" spans="1:1" ht="119" x14ac:dyDescent="0.2">
      <c r="A185" s="2" t="s">
        <v>39</v>
      </c>
    </row>
    <row r="186" spans="1:1" ht="119" x14ac:dyDescent="0.2">
      <c r="A186" s="2" t="s">
        <v>39</v>
      </c>
    </row>
    <row r="187" spans="1:1" ht="85" x14ac:dyDescent="0.2">
      <c r="A187" s="2" t="s">
        <v>40</v>
      </c>
    </row>
    <row r="188" spans="1:1" ht="119" x14ac:dyDescent="0.2">
      <c r="A188" s="2" t="s">
        <v>39</v>
      </c>
    </row>
    <row r="189" spans="1:1" ht="119" x14ac:dyDescent="0.2">
      <c r="A189" s="2" t="s">
        <v>39</v>
      </c>
    </row>
    <row r="190" spans="1:1" ht="119" x14ac:dyDescent="0.2">
      <c r="A190" s="2" t="s">
        <v>39</v>
      </c>
    </row>
    <row r="191" spans="1:1" ht="119" x14ac:dyDescent="0.2">
      <c r="A191" s="2" t="s">
        <v>39</v>
      </c>
    </row>
    <row r="192" spans="1:1" ht="119" x14ac:dyDescent="0.2">
      <c r="A192" s="2" t="s">
        <v>39</v>
      </c>
    </row>
    <row r="193" spans="1:1" ht="119" x14ac:dyDescent="0.2">
      <c r="A193" s="2" t="s">
        <v>39</v>
      </c>
    </row>
    <row r="194" spans="1:1" ht="119" x14ac:dyDescent="0.2">
      <c r="A194" s="2" t="s">
        <v>39</v>
      </c>
    </row>
    <row r="195" spans="1:1" ht="119" x14ac:dyDescent="0.2">
      <c r="A195" s="2" t="s">
        <v>39</v>
      </c>
    </row>
    <row r="196" spans="1:1" ht="119" x14ac:dyDescent="0.2">
      <c r="A196" s="2" t="s">
        <v>39</v>
      </c>
    </row>
    <row r="197" spans="1:1" ht="119" x14ac:dyDescent="0.2">
      <c r="A197" s="2" t="s">
        <v>39</v>
      </c>
    </row>
    <row r="198" spans="1:1" ht="119" x14ac:dyDescent="0.2">
      <c r="A198" s="2" t="s">
        <v>39</v>
      </c>
    </row>
    <row r="199" spans="1:1" ht="85" x14ac:dyDescent="0.2">
      <c r="A199" s="2" t="s">
        <v>40</v>
      </c>
    </row>
    <row r="200" spans="1:1" ht="119" x14ac:dyDescent="0.2">
      <c r="A200" s="2" t="s">
        <v>39</v>
      </c>
    </row>
    <row r="201" spans="1:1" ht="119" x14ac:dyDescent="0.2">
      <c r="A201" s="2" t="s">
        <v>39</v>
      </c>
    </row>
    <row r="202" spans="1:1" ht="85" x14ac:dyDescent="0.2">
      <c r="A202" s="2" t="s">
        <v>40</v>
      </c>
    </row>
    <row r="203" spans="1:1" ht="119" x14ac:dyDescent="0.2">
      <c r="A203" s="2" t="s">
        <v>39</v>
      </c>
    </row>
    <row r="204" spans="1:1" ht="119" x14ac:dyDescent="0.2">
      <c r="A204" s="2" t="s">
        <v>39</v>
      </c>
    </row>
    <row r="205" spans="1:1" ht="119" x14ac:dyDescent="0.2">
      <c r="A205" s="2" t="s">
        <v>39</v>
      </c>
    </row>
    <row r="206" spans="1:1" ht="119" x14ac:dyDescent="0.2">
      <c r="A206" s="2" t="s">
        <v>39</v>
      </c>
    </row>
    <row r="207" spans="1:1" ht="119" x14ac:dyDescent="0.2">
      <c r="A207" s="2" t="s">
        <v>39</v>
      </c>
    </row>
    <row r="208" spans="1:1" ht="119" x14ac:dyDescent="0.2">
      <c r="A208" s="2" t="s">
        <v>39</v>
      </c>
    </row>
    <row r="209" spans="1:1" ht="119" x14ac:dyDescent="0.2">
      <c r="A209" s="2" t="s">
        <v>39</v>
      </c>
    </row>
    <row r="210" spans="1:1" ht="85" x14ac:dyDescent="0.2">
      <c r="A210" s="2" t="s">
        <v>40</v>
      </c>
    </row>
    <row r="211" spans="1:1" ht="85" x14ac:dyDescent="0.2">
      <c r="A211" s="2" t="s">
        <v>41</v>
      </c>
    </row>
    <row r="212" spans="1:1" ht="85" x14ac:dyDescent="0.2">
      <c r="A212" s="2" t="s">
        <v>40</v>
      </c>
    </row>
    <row r="213" spans="1:1" ht="119" x14ac:dyDescent="0.2">
      <c r="A213" s="2" t="s">
        <v>39</v>
      </c>
    </row>
    <row r="214" spans="1:1" ht="119" x14ac:dyDescent="0.2">
      <c r="A214" s="2" t="s">
        <v>39</v>
      </c>
    </row>
    <row r="215" spans="1:1" ht="119" x14ac:dyDescent="0.2">
      <c r="A215" s="2" t="s">
        <v>39</v>
      </c>
    </row>
    <row r="216" spans="1:1" ht="119" x14ac:dyDescent="0.2">
      <c r="A216" s="2" t="s">
        <v>39</v>
      </c>
    </row>
    <row r="217" spans="1:1" ht="119" x14ac:dyDescent="0.2">
      <c r="A217" s="2" t="s">
        <v>39</v>
      </c>
    </row>
    <row r="218" spans="1:1" ht="119" x14ac:dyDescent="0.2">
      <c r="A218" s="2" t="s">
        <v>39</v>
      </c>
    </row>
    <row r="219" spans="1:1" ht="85" x14ac:dyDescent="0.2">
      <c r="A219" s="2" t="s">
        <v>40</v>
      </c>
    </row>
    <row r="220" spans="1:1" ht="119" x14ac:dyDescent="0.2">
      <c r="A220" s="2" t="s">
        <v>39</v>
      </c>
    </row>
    <row r="221" spans="1:1" ht="119" x14ac:dyDescent="0.2">
      <c r="A221" s="2" t="s">
        <v>39</v>
      </c>
    </row>
    <row r="222" spans="1:1" ht="119" x14ac:dyDescent="0.2">
      <c r="A222" s="2" t="s">
        <v>39</v>
      </c>
    </row>
    <row r="223" spans="1:1" ht="119" x14ac:dyDescent="0.2">
      <c r="A223" s="2" t="s">
        <v>39</v>
      </c>
    </row>
    <row r="224" spans="1:1" ht="85" x14ac:dyDescent="0.2">
      <c r="A224" s="2" t="s">
        <v>40</v>
      </c>
    </row>
    <row r="225" spans="1:1" ht="85" x14ac:dyDescent="0.2">
      <c r="A225" s="2" t="s">
        <v>40</v>
      </c>
    </row>
    <row r="226" spans="1:1" ht="119" x14ac:dyDescent="0.2">
      <c r="A226" s="2" t="s">
        <v>39</v>
      </c>
    </row>
    <row r="227" spans="1:1" ht="119" x14ac:dyDescent="0.2">
      <c r="A227" s="2" t="s">
        <v>39</v>
      </c>
    </row>
    <row r="228" spans="1:1" ht="119" x14ac:dyDescent="0.2">
      <c r="A228" s="2" t="s">
        <v>39</v>
      </c>
    </row>
    <row r="229" spans="1:1" ht="119" x14ac:dyDescent="0.2">
      <c r="A229" s="2" t="s">
        <v>39</v>
      </c>
    </row>
    <row r="230" spans="1:1" ht="119" x14ac:dyDescent="0.2">
      <c r="A230" s="2" t="s">
        <v>39</v>
      </c>
    </row>
    <row r="231" spans="1:1" ht="119" x14ac:dyDescent="0.2">
      <c r="A231" s="2" t="s">
        <v>39</v>
      </c>
    </row>
    <row r="232" spans="1:1" ht="119" x14ac:dyDescent="0.2">
      <c r="A232" s="2" t="s">
        <v>39</v>
      </c>
    </row>
    <row r="233" spans="1:1" ht="119" x14ac:dyDescent="0.2">
      <c r="A233" s="2" t="s">
        <v>39</v>
      </c>
    </row>
    <row r="234" spans="1:1" ht="119" x14ac:dyDescent="0.2">
      <c r="A234" s="2" t="s">
        <v>39</v>
      </c>
    </row>
    <row r="235" spans="1:1" ht="119" x14ac:dyDescent="0.2">
      <c r="A235" s="2" t="s">
        <v>39</v>
      </c>
    </row>
    <row r="236" spans="1:1" ht="85" x14ac:dyDescent="0.2">
      <c r="A236" s="2" t="s">
        <v>40</v>
      </c>
    </row>
    <row r="237" spans="1:1" ht="85" x14ac:dyDescent="0.2">
      <c r="A237" s="2" t="s">
        <v>40</v>
      </c>
    </row>
    <row r="238" spans="1:1" ht="85" x14ac:dyDescent="0.2">
      <c r="A238" s="2" t="s">
        <v>40</v>
      </c>
    </row>
    <row r="239" spans="1:1" ht="119" x14ac:dyDescent="0.2">
      <c r="A239" s="2" t="s">
        <v>39</v>
      </c>
    </row>
    <row r="240" spans="1:1" ht="119" x14ac:dyDescent="0.2">
      <c r="A240" s="2" t="s">
        <v>39</v>
      </c>
    </row>
    <row r="241" spans="1:1" ht="119" x14ac:dyDescent="0.2">
      <c r="A241" s="2" t="s">
        <v>39</v>
      </c>
    </row>
    <row r="242" spans="1:1" ht="119" x14ac:dyDescent="0.2">
      <c r="A242" s="2" t="s">
        <v>39</v>
      </c>
    </row>
    <row r="243" spans="1:1" ht="119" x14ac:dyDescent="0.2">
      <c r="A243" s="2" t="s">
        <v>39</v>
      </c>
    </row>
    <row r="244" spans="1:1" ht="119" x14ac:dyDescent="0.2">
      <c r="A244" s="2" t="s">
        <v>39</v>
      </c>
    </row>
    <row r="245" spans="1:1" ht="119" x14ac:dyDescent="0.2">
      <c r="A245" s="2" t="s">
        <v>39</v>
      </c>
    </row>
    <row r="246" spans="1:1" ht="119" x14ac:dyDescent="0.2">
      <c r="A246" s="2" t="s">
        <v>39</v>
      </c>
    </row>
    <row r="247" spans="1:1" ht="119" x14ac:dyDescent="0.2">
      <c r="A247" s="2" t="s">
        <v>39</v>
      </c>
    </row>
    <row r="248" spans="1:1" ht="119" x14ac:dyDescent="0.2">
      <c r="A248" s="2" t="s">
        <v>39</v>
      </c>
    </row>
    <row r="249" spans="1:1" ht="119" x14ac:dyDescent="0.2">
      <c r="A249" s="2" t="s">
        <v>39</v>
      </c>
    </row>
    <row r="250" spans="1:1" ht="85" x14ac:dyDescent="0.2">
      <c r="A250" s="2" t="s">
        <v>41</v>
      </c>
    </row>
    <row r="251" spans="1:1" ht="119" x14ac:dyDescent="0.2">
      <c r="A251" s="2" t="s">
        <v>39</v>
      </c>
    </row>
    <row r="252" spans="1:1" ht="119" x14ac:dyDescent="0.2">
      <c r="A252" s="2" t="s">
        <v>39</v>
      </c>
    </row>
    <row r="253" spans="1:1" ht="85" x14ac:dyDescent="0.2">
      <c r="A253" s="2" t="s">
        <v>40</v>
      </c>
    </row>
    <row r="254" spans="1:1" ht="85" x14ac:dyDescent="0.2">
      <c r="A254" s="2" t="s">
        <v>40</v>
      </c>
    </row>
    <row r="255" spans="1:1" ht="119" x14ac:dyDescent="0.2">
      <c r="A255" s="2" t="s">
        <v>39</v>
      </c>
    </row>
    <row r="256" spans="1:1" ht="119" x14ac:dyDescent="0.2">
      <c r="A256" s="2" t="s">
        <v>39</v>
      </c>
    </row>
    <row r="257" spans="1:1" ht="119" x14ac:dyDescent="0.2">
      <c r="A257" s="2" t="s">
        <v>39</v>
      </c>
    </row>
    <row r="258" spans="1:1" ht="119" x14ac:dyDescent="0.2">
      <c r="A258" s="2" t="s">
        <v>39</v>
      </c>
    </row>
    <row r="259" spans="1:1" ht="119" x14ac:dyDescent="0.2">
      <c r="A259" s="2" t="s">
        <v>39</v>
      </c>
    </row>
    <row r="260" spans="1:1" ht="119" x14ac:dyDescent="0.2">
      <c r="A260" s="2" t="s">
        <v>39</v>
      </c>
    </row>
    <row r="261" spans="1:1" ht="119" x14ac:dyDescent="0.2">
      <c r="A261" s="2" t="s">
        <v>39</v>
      </c>
    </row>
    <row r="262" spans="1:1" ht="119" x14ac:dyDescent="0.2">
      <c r="A262" s="2" t="s">
        <v>39</v>
      </c>
    </row>
    <row r="263" spans="1:1" ht="85" x14ac:dyDescent="0.2">
      <c r="A263" s="2" t="s">
        <v>40</v>
      </c>
    </row>
    <row r="264" spans="1:1" ht="85" x14ac:dyDescent="0.2">
      <c r="A264" s="2" t="s">
        <v>40</v>
      </c>
    </row>
    <row r="265" spans="1:1" ht="119" x14ac:dyDescent="0.2">
      <c r="A265" s="2" t="s">
        <v>39</v>
      </c>
    </row>
    <row r="266" spans="1:1" ht="85" x14ac:dyDescent="0.2">
      <c r="A266" s="2" t="s">
        <v>40</v>
      </c>
    </row>
    <row r="267" spans="1:1" ht="119" x14ac:dyDescent="0.2">
      <c r="A267" s="2" t="s">
        <v>39</v>
      </c>
    </row>
    <row r="268" spans="1:1" ht="119" x14ac:dyDescent="0.2">
      <c r="A268" s="2" t="s">
        <v>39</v>
      </c>
    </row>
    <row r="269" spans="1:1" ht="85" x14ac:dyDescent="0.2">
      <c r="A269" s="2" t="s">
        <v>40</v>
      </c>
    </row>
    <row r="270" spans="1:1" ht="119" x14ac:dyDescent="0.2">
      <c r="A270" s="2" t="s">
        <v>39</v>
      </c>
    </row>
    <row r="271" spans="1:1" ht="119" x14ac:dyDescent="0.2">
      <c r="A271" s="2" t="s">
        <v>39</v>
      </c>
    </row>
    <row r="272" spans="1:1" ht="119" x14ac:dyDescent="0.2">
      <c r="A272" s="2" t="s">
        <v>39</v>
      </c>
    </row>
    <row r="273" spans="1:1" ht="119" x14ac:dyDescent="0.2">
      <c r="A273" s="2" t="s">
        <v>39</v>
      </c>
    </row>
    <row r="274" spans="1:1" ht="119" x14ac:dyDescent="0.2">
      <c r="A274" s="2" t="s">
        <v>39</v>
      </c>
    </row>
    <row r="275" spans="1:1" ht="119" x14ac:dyDescent="0.2">
      <c r="A275" s="2" t="s">
        <v>39</v>
      </c>
    </row>
    <row r="276" spans="1:1" ht="85" x14ac:dyDescent="0.2">
      <c r="A276" s="2" t="s">
        <v>40</v>
      </c>
    </row>
    <row r="277" spans="1:1" ht="119" x14ac:dyDescent="0.2">
      <c r="A277" s="2" t="s">
        <v>39</v>
      </c>
    </row>
    <row r="278" spans="1:1" ht="119" x14ac:dyDescent="0.2">
      <c r="A278" s="2" t="s">
        <v>39</v>
      </c>
    </row>
    <row r="279" spans="1:1" ht="119" x14ac:dyDescent="0.2">
      <c r="A279" s="2" t="s">
        <v>39</v>
      </c>
    </row>
    <row r="280" spans="1:1" ht="119" x14ac:dyDescent="0.2">
      <c r="A280" s="2" t="s">
        <v>39</v>
      </c>
    </row>
    <row r="281" spans="1:1" ht="119" x14ac:dyDescent="0.2">
      <c r="A281" s="2" t="s">
        <v>39</v>
      </c>
    </row>
    <row r="282" spans="1:1" ht="85" x14ac:dyDescent="0.2">
      <c r="A282" s="2" t="s">
        <v>40</v>
      </c>
    </row>
    <row r="283" spans="1:1" ht="119" x14ac:dyDescent="0.2">
      <c r="A283" s="2" t="s">
        <v>39</v>
      </c>
    </row>
    <row r="284" spans="1:1" ht="119" x14ac:dyDescent="0.2">
      <c r="A284" s="2" t="s">
        <v>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F5386-11B5-314F-A2AE-4317D306CC25}">
  <dimension ref="A1:H6"/>
  <sheetViews>
    <sheetView tabSelected="1" workbookViewId="0">
      <selection activeCell="A6" sqref="A6"/>
    </sheetView>
  </sheetViews>
  <sheetFormatPr baseColWidth="10" defaultRowHeight="16" x14ac:dyDescent="0.2"/>
  <cols>
    <col min="1" max="1" width="17" style="7" customWidth="1"/>
    <col min="2" max="2" width="15.5" bestFit="1" customWidth="1"/>
    <col min="3" max="3" width="17.83203125" bestFit="1" customWidth="1"/>
    <col min="4" max="4" width="23.83203125" bestFit="1" customWidth="1"/>
    <col min="5" max="5" width="15.33203125" bestFit="1" customWidth="1"/>
    <col min="6" max="6" width="13.1640625" bestFit="1" customWidth="1"/>
  </cols>
  <sheetData>
    <row r="1" spans="1:8" ht="17" x14ac:dyDescent="0.2">
      <c r="A1" s="7" t="s">
        <v>136</v>
      </c>
      <c r="B1" t="s">
        <v>9</v>
      </c>
      <c r="C1" t="s">
        <v>8</v>
      </c>
      <c r="D1" t="s">
        <v>7</v>
      </c>
      <c r="E1" t="s">
        <v>5</v>
      </c>
      <c r="F1" t="s">
        <v>4</v>
      </c>
    </row>
    <row r="2" spans="1:8" ht="68" x14ac:dyDescent="0.2">
      <c r="A2" s="7" t="s">
        <v>1</v>
      </c>
      <c r="B2" s="6">
        <v>1.4184397163120568</v>
      </c>
      <c r="C2" s="6">
        <v>0.70921985815602839</v>
      </c>
      <c r="D2" s="6">
        <v>4.9645390070921991</v>
      </c>
      <c r="E2" s="6">
        <v>27.659574468085108</v>
      </c>
      <c r="F2" s="6">
        <v>65.248226950354621</v>
      </c>
      <c r="H2" s="6">
        <f>SUM(E2:F2)</f>
        <v>92.907801418439732</v>
      </c>
    </row>
    <row r="3" spans="1:8" ht="51" x14ac:dyDescent="0.2">
      <c r="A3" s="7" t="s">
        <v>135</v>
      </c>
      <c r="B3" s="6">
        <v>1.4184397163120568</v>
      </c>
      <c r="C3" s="6">
        <v>1.4184397163120568</v>
      </c>
      <c r="D3" s="6">
        <v>3.9007092198581561</v>
      </c>
      <c r="E3" s="6">
        <v>23.049645390070921</v>
      </c>
      <c r="F3" s="6">
        <v>70.212765957446805</v>
      </c>
      <c r="H3" s="6">
        <f t="shared" ref="H3:H6" si="0">SUM(E3:F3)</f>
        <v>93.262411347517727</v>
      </c>
    </row>
    <row r="4" spans="1:8" ht="34" x14ac:dyDescent="0.2">
      <c r="A4" s="7" t="s">
        <v>19</v>
      </c>
      <c r="B4" s="6">
        <v>23.487544483985765</v>
      </c>
      <c r="C4" s="6">
        <v>22.419928825622776</v>
      </c>
      <c r="D4" s="6">
        <v>22.064056939501782</v>
      </c>
      <c r="E4" s="6">
        <v>25.978647686832741</v>
      </c>
      <c r="F4" s="6">
        <v>6.0498220640569391</v>
      </c>
      <c r="H4" s="6">
        <f t="shared" si="0"/>
        <v>32.028469750889677</v>
      </c>
    </row>
    <row r="5" spans="1:8" ht="51" x14ac:dyDescent="0.2">
      <c r="A5" s="7" t="s">
        <v>16</v>
      </c>
      <c r="B5" s="6">
        <v>1.4184397163120568</v>
      </c>
      <c r="C5" s="6">
        <v>1.773049645390071</v>
      </c>
      <c r="D5" s="6">
        <v>4.9645390070921991</v>
      </c>
      <c r="E5" s="6">
        <v>19.50354609929078</v>
      </c>
      <c r="F5" s="6">
        <v>72.340425531914903</v>
      </c>
      <c r="H5" s="6">
        <f t="shared" si="0"/>
        <v>91.843971631205676</v>
      </c>
    </row>
    <row r="6" spans="1:8" ht="68" x14ac:dyDescent="0.2">
      <c r="A6" s="7" t="s">
        <v>138</v>
      </c>
      <c r="B6" s="6">
        <v>3.1914893617021276</v>
      </c>
      <c r="C6" s="6">
        <v>2.4822695035460995</v>
      </c>
      <c r="D6" s="6">
        <v>10.99290780141844</v>
      </c>
      <c r="E6" s="6">
        <v>20.921985815602838</v>
      </c>
      <c r="F6" s="6">
        <v>62.411347517730498</v>
      </c>
      <c r="H6" s="6">
        <f t="shared" si="0"/>
        <v>83.333333333333343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5262B-2936-5946-9F20-AA5B94EE5B38}">
  <dimension ref="A1:B282"/>
  <sheetViews>
    <sheetView workbookViewId="0">
      <selection activeCell="H243" sqref="H243"/>
    </sheetView>
  </sheetViews>
  <sheetFormatPr baseColWidth="10" defaultColWidth="11" defaultRowHeight="16" x14ac:dyDescent="0.2"/>
  <sheetData>
    <row r="1" spans="1:2" x14ac:dyDescent="0.2">
      <c r="A1" s="1" t="s">
        <v>42</v>
      </c>
      <c r="B1" t="s">
        <v>43</v>
      </c>
    </row>
    <row r="2" spans="1:2" x14ac:dyDescent="0.2">
      <c r="A2" s="1" t="s">
        <v>44</v>
      </c>
    </row>
    <row r="3" spans="1:2" ht="17" x14ac:dyDescent="0.2">
      <c r="A3" s="2" t="s">
        <v>45</v>
      </c>
    </row>
    <row r="4" spans="1:2" ht="17" x14ac:dyDescent="0.2">
      <c r="A4" s="2" t="s">
        <v>46</v>
      </c>
    </row>
    <row r="5" spans="1:2" ht="17" x14ac:dyDescent="0.2">
      <c r="A5" s="2" t="s">
        <v>46</v>
      </c>
    </row>
    <row r="6" spans="1:2" ht="17" x14ac:dyDescent="0.2">
      <c r="A6" s="2" t="s">
        <v>45</v>
      </c>
    </row>
    <row r="7" spans="1:2" ht="17" x14ac:dyDescent="0.2">
      <c r="A7" s="2" t="s">
        <v>46</v>
      </c>
    </row>
    <row r="8" spans="1:2" ht="17" x14ac:dyDescent="0.2">
      <c r="A8" s="2" t="s">
        <v>47</v>
      </c>
    </row>
    <row r="9" spans="1:2" ht="17" x14ac:dyDescent="0.2">
      <c r="A9" s="2" t="s">
        <v>46</v>
      </c>
    </row>
    <row r="10" spans="1:2" ht="68" x14ac:dyDescent="0.2">
      <c r="A10" s="2" t="s">
        <v>48</v>
      </c>
    </row>
    <row r="11" spans="1:2" ht="17" x14ac:dyDescent="0.2">
      <c r="A11" s="2" t="s">
        <v>46</v>
      </c>
    </row>
    <row r="12" spans="1:2" ht="17" x14ac:dyDescent="0.2">
      <c r="A12" s="2" t="s">
        <v>46</v>
      </c>
    </row>
    <row r="13" spans="1:2" ht="136" x14ac:dyDescent="0.2">
      <c r="A13" s="2" t="s">
        <v>49</v>
      </c>
    </row>
    <row r="14" spans="1:2" ht="17" x14ac:dyDescent="0.2">
      <c r="A14" s="2" t="s">
        <v>45</v>
      </c>
    </row>
    <row r="15" spans="1:2" ht="17" x14ac:dyDescent="0.2">
      <c r="A15" s="2" t="s">
        <v>50</v>
      </c>
    </row>
    <row r="16" spans="1:2" ht="17" x14ac:dyDescent="0.2">
      <c r="A16" s="2" t="s">
        <v>46</v>
      </c>
    </row>
    <row r="17" spans="1:1" ht="17" x14ac:dyDescent="0.2">
      <c r="A17" s="2" t="s">
        <v>51</v>
      </c>
    </row>
    <row r="18" spans="1:1" ht="17" x14ac:dyDescent="0.2">
      <c r="A18" s="2" t="s">
        <v>46</v>
      </c>
    </row>
    <row r="19" spans="1:1" ht="17" x14ac:dyDescent="0.2">
      <c r="A19" s="2" t="s">
        <v>46</v>
      </c>
    </row>
    <row r="20" spans="1:1" ht="17" x14ac:dyDescent="0.2">
      <c r="A20" s="2" t="s">
        <v>46</v>
      </c>
    </row>
    <row r="21" spans="1:1" ht="17" x14ac:dyDescent="0.2">
      <c r="A21" s="2" t="s">
        <v>47</v>
      </c>
    </row>
    <row r="22" spans="1:1" ht="17" x14ac:dyDescent="0.2">
      <c r="A22" s="2" t="s">
        <v>45</v>
      </c>
    </row>
    <row r="23" spans="1:1" ht="17" x14ac:dyDescent="0.2">
      <c r="A23" s="2" t="s">
        <v>46</v>
      </c>
    </row>
    <row r="24" spans="1:1" ht="17" x14ac:dyDescent="0.2">
      <c r="A24" s="2" t="s">
        <v>46</v>
      </c>
    </row>
    <row r="25" spans="1:1" ht="51" x14ac:dyDescent="0.2">
      <c r="A25" s="2" t="s">
        <v>52</v>
      </c>
    </row>
    <row r="26" spans="1:1" ht="17" x14ac:dyDescent="0.2">
      <c r="A26" s="2" t="s">
        <v>50</v>
      </c>
    </row>
    <row r="27" spans="1:1" ht="17" x14ac:dyDescent="0.2">
      <c r="A27" s="2" t="s">
        <v>47</v>
      </c>
    </row>
    <row r="28" spans="1:1" ht="17" x14ac:dyDescent="0.2">
      <c r="A28" s="2" t="s">
        <v>45</v>
      </c>
    </row>
    <row r="29" spans="1:1" ht="17" x14ac:dyDescent="0.2">
      <c r="A29" s="2" t="s">
        <v>46</v>
      </c>
    </row>
    <row r="30" spans="1:1" ht="17" x14ac:dyDescent="0.2">
      <c r="A30" s="2" t="s">
        <v>46</v>
      </c>
    </row>
    <row r="31" spans="1:1" ht="17" x14ac:dyDescent="0.2">
      <c r="A31" s="2" t="s">
        <v>46</v>
      </c>
    </row>
    <row r="32" spans="1:1" ht="17" x14ac:dyDescent="0.2">
      <c r="A32" s="2" t="s">
        <v>46</v>
      </c>
    </row>
    <row r="33" spans="1:1" ht="17" x14ac:dyDescent="0.2">
      <c r="A33" s="2" t="s">
        <v>46</v>
      </c>
    </row>
    <row r="34" spans="1:1" ht="17" x14ac:dyDescent="0.2">
      <c r="A34" s="2" t="s">
        <v>46</v>
      </c>
    </row>
    <row r="35" spans="1:1" ht="17" x14ac:dyDescent="0.2">
      <c r="A35" s="2" t="s">
        <v>46</v>
      </c>
    </row>
    <row r="36" spans="1:1" ht="17" x14ac:dyDescent="0.2">
      <c r="A36" s="2" t="s">
        <v>45</v>
      </c>
    </row>
    <row r="37" spans="1:1" ht="17" x14ac:dyDescent="0.2">
      <c r="A37" s="2" t="s">
        <v>47</v>
      </c>
    </row>
    <row r="38" spans="1:1" ht="17" x14ac:dyDescent="0.2">
      <c r="A38" s="2" t="s">
        <v>46</v>
      </c>
    </row>
    <row r="39" spans="1:1" ht="17" x14ac:dyDescent="0.2">
      <c r="A39" s="2" t="s">
        <v>51</v>
      </c>
    </row>
    <row r="40" spans="1:1" ht="17" x14ac:dyDescent="0.2">
      <c r="A40" s="2" t="s">
        <v>53</v>
      </c>
    </row>
    <row r="41" spans="1:1" ht="17" x14ac:dyDescent="0.2">
      <c r="A41" s="2" t="s">
        <v>46</v>
      </c>
    </row>
    <row r="42" spans="1:1" ht="17" x14ac:dyDescent="0.2">
      <c r="A42" s="2" t="s">
        <v>46</v>
      </c>
    </row>
    <row r="43" spans="1:1" ht="17" x14ac:dyDescent="0.2">
      <c r="A43" s="2" t="s">
        <v>46</v>
      </c>
    </row>
    <row r="44" spans="1:1" ht="17" x14ac:dyDescent="0.2">
      <c r="A44" s="2" t="s">
        <v>46</v>
      </c>
    </row>
    <row r="45" spans="1:1" ht="17" x14ac:dyDescent="0.2">
      <c r="A45" s="2" t="s">
        <v>46</v>
      </c>
    </row>
    <row r="46" spans="1:1" ht="17" x14ac:dyDescent="0.2">
      <c r="A46" s="2" t="s">
        <v>46</v>
      </c>
    </row>
    <row r="47" spans="1:1" ht="17" x14ac:dyDescent="0.2">
      <c r="A47" s="2" t="s">
        <v>46</v>
      </c>
    </row>
    <row r="48" spans="1:1" ht="17" x14ac:dyDescent="0.2">
      <c r="A48" s="2" t="s">
        <v>45</v>
      </c>
    </row>
    <row r="49" spans="1:1" ht="17" x14ac:dyDescent="0.2">
      <c r="A49" s="2" t="s">
        <v>54</v>
      </c>
    </row>
    <row r="50" spans="1:1" ht="17" x14ac:dyDescent="0.2">
      <c r="A50" s="2" t="s">
        <v>55</v>
      </c>
    </row>
    <row r="51" spans="1:1" ht="17" x14ac:dyDescent="0.2">
      <c r="A51" s="2" t="s">
        <v>46</v>
      </c>
    </row>
    <row r="52" spans="1:1" ht="17" x14ac:dyDescent="0.2">
      <c r="A52" s="2" t="s">
        <v>46</v>
      </c>
    </row>
    <row r="53" spans="1:1" ht="17" x14ac:dyDescent="0.2">
      <c r="A53" s="2" t="s">
        <v>46</v>
      </c>
    </row>
    <row r="54" spans="1:1" ht="17" x14ac:dyDescent="0.2">
      <c r="A54" s="2" t="s">
        <v>46</v>
      </c>
    </row>
    <row r="55" spans="1:1" ht="17" x14ac:dyDescent="0.2">
      <c r="A55" s="2" t="s">
        <v>56</v>
      </c>
    </row>
    <row r="56" spans="1:1" ht="17" x14ac:dyDescent="0.2">
      <c r="A56" s="2" t="s">
        <v>46</v>
      </c>
    </row>
    <row r="57" spans="1:1" ht="17" x14ac:dyDescent="0.2">
      <c r="A57" s="2" t="s">
        <v>54</v>
      </c>
    </row>
    <row r="58" spans="1:1" ht="17" x14ac:dyDescent="0.2">
      <c r="A58" s="2" t="s">
        <v>46</v>
      </c>
    </row>
    <row r="59" spans="1:1" ht="17" x14ac:dyDescent="0.2">
      <c r="A59" s="2" t="s">
        <v>46</v>
      </c>
    </row>
    <row r="60" spans="1:1" ht="17" x14ac:dyDescent="0.2">
      <c r="A60" s="2" t="s">
        <v>46</v>
      </c>
    </row>
    <row r="61" spans="1:1" ht="17" x14ac:dyDescent="0.2">
      <c r="A61" s="2" t="s">
        <v>46</v>
      </c>
    </row>
    <row r="62" spans="1:1" ht="34" x14ac:dyDescent="0.2">
      <c r="A62" s="2" t="s">
        <v>57</v>
      </c>
    </row>
    <row r="63" spans="1:1" ht="17" x14ac:dyDescent="0.2">
      <c r="A63" s="2" t="s">
        <v>55</v>
      </c>
    </row>
    <row r="64" spans="1:1" ht="17" x14ac:dyDescent="0.2">
      <c r="A64" s="2" t="s">
        <v>46</v>
      </c>
    </row>
    <row r="65" spans="1:1" ht="17" x14ac:dyDescent="0.2">
      <c r="A65" s="2" t="s">
        <v>58</v>
      </c>
    </row>
    <row r="66" spans="1:1" ht="119" x14ac:dyDescent="0.2">
      <c r="A66" s="2" t="s">
        <v>59</v>
      </c>
    </row>
    <row r="67" spans="1:1" ht="17" x14ac:dyDescent="0.2">
      <c r="A67" s="2" t="s">
        <v>58</v>
      </c>
    </row>
    <row r="68" spans="1:1" ht="17" x14ac:dyDescent="0.2">
      <c r="A68" s="2" t="s">
        <v>46</v>
      </c>
    </row>
    <row r="69" spans="1:1" ht="17" x14ac:dyDescent="0.2">
      <c r="A69" s="2" t="s">
        <v>58</v>
      </c>
    </row>
    <row r="70" spans="1:1" ht="17" x14ac:dyDescent="0.2">
      <c r="A70" s="2" t="s">
        <v>46</v>
      </c>
    </row>
    <row r="71" spans="1:1" ht="17" x14ac:dyDescent="0.2">
      <c r="A71" s="2" t="s">
        <v>60</v>
      </c>
    </row>
    <row r="72" spans="1:1" ht="17" x14ac:dyDescent="0.2">
      <c r="A72" s="2" t="s">
        <v>46</v>
      </c>
    </row>
    <row r="73" spans="1:1" ht="17" x14ac:dyDescent="0.2">
      <c r="A73" s="2" t="s">
        <v>46</v>
      </c>
    </row>
    <row r="74" spans="1:1" ht="17" x14ac:dyDescent="0.2">
      <c r="A74" s="2" t="s">
        <v>46</v>
      </c>
    </row>
    <row r="75" spans="1:1" ht="289" x14ac:dyDescent="0.2">
      <c r="A75" s="2" t="s">
        <v>61</v>
      </c>
    </row>
    <row r="76" spans="1:1" ht="17" x14ac:dyDescent="0.2">
      <c r="A76" s="2" t="s">
        <v>58</v>
      </c>
    </row>
    <row r="77" spans="1:1" ht="102" x14ac:dyDescent="0.2">
      <c r="A77" s="2" t="s">
        <v>62</v>
      </c>
    </row>
    <row r="78" spans="1:1" ht="17" x14ac:dyDescent="0.2">
      <c r="A78" s="2" t="s">
        <v>45</v>
      </c>
    </row>
    <row r="79" spans="1:1" ht="17" x14ac:dyDescent="0.2">
      <c r="A79" s="2" t="s">
        <v>58</v>
      </c>
    </row>
    <row r="80" spans="1:1" ht="17" x14ac:dyDescent="0.2">
      <c r="A80" s="2" t="s">
        <v>46</v>
      </c>
    </row>
    <row r="81" spans="1:1" ht="34" x14ac:dyDescent="0.2">
      <c r="A81" s="2" t="s">
        <v>63</v>
      </c>
    </row>
    <row r="82" spans="1:1" ht="17" x14ac:dyDescent="0.2">
      <c r="A82" s="2" t="s">
        <v>64</v>
      </c>
    </row>
    <row r="83" spans="1:1" ht="17" x14ac:dyDescent="0.2">
      <c r="A83" s="2" t="s">
        <v>46</v>
      </c>
    </row>
    <row r="84" spans="1:1" ht="17" x14ac:dyDescent="0.2">
      <c r="A84" s="2" t="s">
        <v>58</v>
      </c>
    </row>
    <row r="85" spans="1:1" ht="17" x14ac:dyDescent="0.2">
      <c r="A85" s="2" t="s">
        <v>46</v>
      </c>
    </row>
    <row r="86" spans="1:1" ht="17" x14ac:dyDescent="0.2">
      <c r="A86" s="2" t="s">
        <v>46</v>
      </c>
    </row>
    <row r="87" spans="1:1" ht="17" x14ac:dyDescent="0.2">
      <c r="A87" s="2" t="s">
        <v>65</v>
      </c>
    </row>
    <row r="88" spans="1:1" ht="17" x14ac:dyDescent="0.2">
      <c r="A88" s="2" t="s">
        <v>46</v>
      </c>
    </row>
    <row r="89" spans="1:1" ht="255" x14ac:dyDescent="0.2">
      <c r="A89" s="2" t="s">
        <v>66</v>
      </c>
    </row>
    <row r="90" spans="1:1" ht="17" x14ac:dyDescent="0.2">
      <c r="A90" s="2" t="s">
        <v>46</v>
      </c>
    </row>
    <row r="91" spans="1:1" ht="306" x14ac:dyDescent="0.2">
      <c r="A91" s="2" t="s">
        <v>67</v>
      </c>
    </row>
    <row r="92" spans="1:1" ht="17" x14ac:dyDescent="0.2">
      <c r="A92" s="2" t="s">
        <v>46</v>
      </c>
    </row>
    <row r="93" spans="1:1" ht="17" x14ac:dyDescent="0.2">
      <c r="A93" s="2" t="s">
        <v>68</v>
      </c>
    </row>
    <row r="94" spans="1:1" ht="17" x14ac:dyDescent="0.2">
      <c r="A94" s="2" t="s">
        <v>46</v>
      </c>
    </row>
    <row r="95" spans="1:1" ht="17" x14ac:dyDescent="0.2">
      <c r="A95" s="2" t="s">
        <v>58</v>
      </c>
    </row>
    <row r="96" spans="1:1" ht="17" x14ac:dyDescent="0.2">
      <c r="A96" s="2" t="s">
        <v>46</v>
      </c>
    </row>
    <row r="97" spans="1:1" ht="17" x14ac:dyDescent="0.2">
      <c r="A97" s="2" t="s">
        <v>46</v>
      </c>
    </row>
    <row r="98" spans="1:1" ht="153" x14ac:dyDescent="0.2">
      <c r="A98" s="2" t="s">
        <v>69</v>
      </c>
    </row>
    <row r="99" spans="1:1" ht="34" x14ac:dyDescent="0.2">
      <c r="A99" s="2" t="s">
        <v>70</v>
      </c>
    </row>
    <row r="100" spans="1:1" ht="17" x14ac:dyDescent="0.2">
      <c r="A100" s="2" t="s">
        <v>46</v>
      </c>
    </row>
    <row r="101" spans="1:1" ht="17" x14ac:dyDescent="0.2">
      <c r="A101" s="2" t="s">
        <v>46</v>
      </c>
    </row>
    <row r="102" spans="1:1" ht="17" x14ac:dyDescent="0.2">
      <c r="A102" s="2" t="s">
        <v>46</v>
      </c>
    </row>
    <row r="103" spans="1:1" ht="17" x14ac:dyDescent="0.2">
      <c r="A103" s="2" t="s">
        <v>68</v>
      </c>
    </row>
    <row r="104" spans="1:1" ht="17" x14ac:dyDescent="0.2">
      <c r="A104" s="2" t="s">
        <v>46</v>
      </c>
    </row>
    <row r="105" spans="1:1" ht="34" x14ac:dyDescent="0.2">
      <c r="A105" s="2" t="s">
        <v>70</v>
      </c>
    </row>
    <row r="106" spans="1:1" ht="17" x14ac:dyDescent="0.2">
      <c r="A106" s="2" t="s">
        <v>46</v>
      </c>
    </row>
    <row r="107" spans="1:1" ht="17" x14ac:dyDescent="0.2">
      <c r="A107" s="2" t="s">
        <v>46</v>
      </c>
    </row>
    <row r="108" spans="1:1" ht="119" x14ac:dyDescent="0.2">
      <c r="A108" s="2" t="s">
        <v>71</v>
      </c>
    </row>
    <row r="109" spans="1:1" ht="17" x14ac:dyDescent="0.2">
      <c r="A109" s="2" t="s">
        <v>58</v>
      </c>
    </row>
    <row r="110" spans="1:1" ht="187" x14ac:dyDescent="0.2">
      <c r="A110" s="2" t="s">
        <v>72</v>
      </c>
    </row>
    <row r="111" spans="1:1" ht="17" x14ac:dyDescent="0.2">
      <c r="A111" s="2" t="s">
        <v>46</v>
      </c>
    </row>
    <row r="112" spans="1:1" ht="17" x14ac:dyDescent="0.2">
      <c r="A112" s="2" t="s">
        <v>46</v>
      </c>
    </row>
    <row r="113" spans="1:1" ht="85" x14ac:dyDescent="0.2">
      <c r="A113" s="2" t="s">
        <v>73</v>
      </c>
    </row>
    <row r="114" spans="1:1" ht="17" x14ac:dyDescent="0.2">
      <c r="A114" s="2" t="s">
        <v>46</v>
      </c>
    </row>
    <row r="115" spans="1:1" ht="17" x14ac:dyDescent="0.2">
      <c r="A115" s="2" t="s">
        <v>45</v>
      </c>
    </row>
    <row r="116" spans="1:1" ht="17" x14ac:dyDescent="0.2">
      <c r="A116" s="2" t="s">
        <v>74</v>
      </c>
    </row>
    <row r="117" spans="1:1" ht="17" x14ac:dyDescent="0.2">
      <c r="A117" s="2" t="s">
        <v>45</v>
      </c>
    </row>
    <row r="118" spans="1:1" ht="17" x14ac:dyDescent="0.2">
      <c r="A118" s="2" t="s">
        <v>45</v>
      </c>
    </row>
    <row r="119" spans="1:1" ht="17" x14ac:dyDescent="0.2">
      <c r="A119" s="2" t="s">
        <v>45</v>
      </c>
    </row>
    <row r="120" spans="1:1" ht="51" x14ac:dyDescent="0.2">
      <c r="A120" s="2" t="s">
        <v>75</v>
      </c>
    </row>
    <row r="121" spans="1:1" ht="221" x14ac:dyDescent="0.2">
      <c r="A121" s="2" t="s">
        <v>76</v>
      </c>
    </row>
    <row r="122" spans="1:1" ht="34" x14ac:dyDescent="0.2">
      <c r="A122" s="2" t="s">
        <v>77</v>
      </c>
    </row>
    <row r="123" spans="1:1" ht="17" x14ac:dyDescent="0.2">
      <c r="A123" s="2" t="s">
        <v>45</v>
      </c>
    </row>
    <row r="124" spans="1:1" ht="17" x14ac:dyDescent="0.2">
      <c r="A124" s="2" t="s">
        <v>78</v>
      </c>
    </row>
    <row r="125" spans="1:1" ht="34" x14ac:dyDescent="0.2">
      <c r="A125" s="2" t="s">
        <v>79</v>
      </c>
    </row>
    <row r="126" spans="1:1" ht="17" x14ac:dyDescent="0.2">
      <c r="A126" s="2" t="s">
        <v>46</v>
      </c>
    </row>
    <row r="127" spans="1:1" ht="17" x14ac:dyDescent="0.2">
      <c r="A127" s="2" t="s">
        <v>46</v>
      </c>
    </row>
    <row r="128" spans="1:1" ht="17" x14ac:dyDescent="0.2">
      <c r="A128" s="2" t="s">
        <v>80</v>
      </c>
    </row>
    <row r="129" spans="1:1" ht="17" x14ac:dyDescent="0.2">
      <c r="A129" s="2" t="s">
        <v>81</v>
      </c>
    </row>
    <row r="130" spans="1:1" ht="51" x14ac:dyDescent="0.2">
      <c r="A130" s="2" t="s">
        <v>82</v>
      </c>
    </row>
    <row r="131" spans="1:1" ht="17" x14ac:dyDescent="0.2">
      <c r="A131" s="2" t="s">
        <v>46</v>
      </c>
    </row>
    <row r="132" spans="1:1" ht="17" x14ac:dyDescent="0.2">
      <c r="A132" s="2" t="s">
        <v>46</v>
      </c>
    </row>
    <row r="133" spans="1:1" ht="17" x14ac:dyDescent="0.2">
      <c r="A133" s="2" t="s">
        <v>46</v>
      </c>
    </row>
    <row r="134" spans="1:1" ht="17" x14ac:dyDescent="0.2">
      <c r="A134" s="2" t="s">
        <v>46</v>
      </c>
    </row>
    <row r="135" spans="1:1" ht="17" x14ac:dyDescent="0.2">
      <c r="A135" s="2" t="s">
        <v>45</v>
      </c>
    </row>
    <row r="136" spans="1:1" ht="136" x14ac:dyDescent="0.2">
      <c r="A136" s="2" t="s">
        <v>83</v>
      </c>
    </row>
    <row r="137" spans="1:1" ht="17" x14ac:dyDescent="0.2">
      <c r="A137" s="2" t="s">
        <v>84</v>
      </c>
    </row>
    <row r="138" spans="1:1" ht="17" x14ac:dyDescent="0.2">
      <c r="A138" s="2" t="s">
        <v>46</v>
      </c>
    </row>
    <row r="139" spans="1:1" ht="17" x14ac:dyDescent="0.2">
      <c r="A139" s="2" t="s">
        <v>46</v>
      </c>
    </row>
    <row r="140" spans="1:1" ht="34" x14ac:dyDescent="0.2">
      <c r="A140" s="2" t="s">
        <v>85</v>
      </c>
    </row>
    <row r="141" spans="1:1" ht="68" x14ac:dyDescent="0.2">
      <c r="A141" s="2" t="s">
        <v>86</v>
      </c>
    </row>
    <row r="142" spans="1:1" ht="17" x14ac:dyDescent="0.2">
      <c r="A142" s="2" t="s">
        <v>46</v>
      </c>
    </row>
    <row r="143" spans="1:1" ht="153" x14ac:dyDescent="0.2">
      <c r="A143" s="2" t="s">
        <v>87</v>
      </c>
    </row>
    <row r="144" spans="1:1" ht="17" x14ac:dyDescent="0.2">
      <c r="A144" s="2" t="s">
        <v>88</v>
      </c>
    </row>
    <row r="145" spans="1:1" ht="17" x14ac:dyDescent="0.2">
      <c r="A145" s="2" t="s">
        <v>45</v>
      </c>
    </row>
    <row r="146" spans="1:1" ht="17" x14ac:dyDescent="0.2">
      <c r="A146" s="2" t="s">
        <v>46</v>
      </c>
    </row>
    <row r="147" spans="1:1" ht="34" x14ac:dyDescent="0.2">
      <c r="A147" s="2" t="s">
        <v>89</v>
      </c>
    </row>
    <row r="148" spans="1:1" ht="17" x14ac:dyDescent="0.2">
      <c r="A148" s="2" t="s">
        <v>46</v>
      </c>
    </row>
    <row r="149" spans="1:1" ht="17" x14ac:dyDescent="0.2">
      <c r="A149" s="2" t="s">
        <v>84</v>
      </c>
    </row>
    <row r="150" spans="1:1" ht="17" x14ac:dyDescent="0.2">
      <c r="A150" s="2" t="s">
        <v>45</v>
      </c>
    </row>
    <row r="151" spans="1:1" ht="17" x14ac:dyDescent="0.2">
      <c r="A151" s="2" t="s">
        <v>46</v>
      </c>
    </row>
    <row r="152" spans="1:1" ht="17" x14ac:dyDescent="0.2">
      <c r="A152" s="2" t="s">
        <v>90</v>
      </c>
    </row>
    <row r="153" spans="1:1" ht="17" x14ac:dyDescent="0.2">
      <c r="A153" s="2" t="s">
        <v>46</v>
      </c>
    </row>
    <row r="154" spans="1:1" ht="17" x14ac:dyDescent="0.2">
      <c r="A154" s="2" t="s">
        <v>46</v>
      </c>
    </row>
    <row r="155" spans="1:1" ht="17" x14ac:dyDescent="0.2">
      <c r="A155" s="2" t="s">
        <v>91</v>
      </c>
    </row>
    <row r="156" spans="1:1" ht="119" x14ac:dyDescent="0.2">
      <c r="A156" s="2" t="s">
        <v>92</v>
      </c>
    </row>
    <row r="157" spans="1:1" ht="17" x14ac:dyDescent="0.2">
      <c r="A157" s="2" t="s">
        <v>46</v>
      </c>
    </row>
    <row r="158" spans="1:1" ht="17" x14ac:dyDescent="0.2">
      <c r="A158" s="2" t="s">
        <v>46</v>
      </c>
    </row>
    <row r="159" spans="1:1" ht="68" x14ac:dyDescent="0.2">
      <c r="A159" s="2" t="s">
        <v>93</v>
      </c>
    </row>
    <row r="160" spans="1:1" ht="17" x14ac:dyDescent="0.2">
      <c r="A160" s="2" t="s">
        <v>45</v>
      </c>
    </row>
    <row r="161" spans="1:1" ht="17" x14ac:dyDescent="0.2">
      <c r="A161" s="2" t="s">
        <v>46</v>
      </c>
    </row>
    <row r="162" spans="1:1" ht="17" x14ac:dyDescent="0.2">
      <c r="A162" s="2" t="s">
        <v>46</v>
      </c>
    </row>
    <row r="163" spans="1:1" ht="17" x14ac:dyDescent="0.2">
      <c r="A163" s="2" t="s">
        <v>91</v>
      </c>
    </row>
    <row r="164" spans="1:1" ht="17" x14ac:dyDescent="0.2">
      <c r="A164" s="2" t="s">
        <v>58</v>
      </c>
    </row>
    <row r="165" spans="1:1" ht="17" x14ac:dyDescent="0.2">
      <c r="A165" s="2" t="s">
        <v>45</v>
      </c>
    </row>
    <row r="166" spans="1:1" ht="68" x14ac:dyDescent="0.2">
      <c r="A166" s="2" t="s">
        <v>94</v>
      </c>
    </row>
    <row r="167" spans="1:1" ht="17" x14ac:dyDescent="0.2">
      <c r="A167" s="2" t="s">
        <v>46</v>
      </c>
    </row>
    <row r="168" spans="1:1" ht="17" x14ac:dyDescent="0.2">
      <c r="A168" s="2" t="s">
        <v>95</v>
      </c>
    </row>
    <row r="169" spans="1:1" ht="17" x14ac:dyDescent="0.2">
      <c r="A169" s="2" t="s">
        <v>46</v>
      </c>
    </row>
    <row r="170" spans="1:1" ht="17" x14ac:dyDescent="0.2">
      <c r="A170" s="2" t="s">
        <v>46</v>
      </c>
    </row>
    <row r="171" spans="1:1" ht="17" x14ac:dyDescent="0.2">
      <c r="A171" s="2" t="s">
        <v>45</v>
      </c>
    </row>
    <row r="172" spans="1:1" ht="17" x14ac:dyDescent="0.2">
      <c r="A172" s="2" t="s">
        <v>46</v>
      </c>
    </row>
    <row r="173" spans="1:1" ht="17" x14ac:dyDescent="0.2">
      <c r="A173" s="2" t="s">
        <v>96</v>
      </c>
    </row>
    <row r="174" spans="1:1" ht="34" x14ac:dyDescent="0.2">
      <c r="A174" s="2" t="s">
        <v>97</v>
      </c>
    </row>
    <row r="175" spans="1:1" ht="102" x14ac:dyDescent="0.2">
      <c r="A175" s="2" t="s">
        <v>98</v>
      </c>
    </row>
    <row r="176" spans="1:1" ht="17" x14ac:dyDescent="0.2">
      <c r="A176" s="2" t="s">
        <v>46</v>
      </c>
    </row>
    <row r="177" spans="1:1" ht="17" x14ac:dyDescent="0.2">
      <c r="A177" s="2" t="s">
        <v>46</v>
      </c>
    </row>
    <row r="178" spans="1:1" ht="17" x14ac:dyDescent="0.2">
      <c r="A178" s="2" t="s">
        <v>99</v>
      </c>
    </row>
    <row r="179" spans="1:1" ht="17" x14ac:dyDescent="0.2">
      <c r="A179" s="2" t="s">
        <v>100</v>
      </c>
    </row>
    <row r="180" spans="1:1" ht="17" x14ac:dyDescent="0.2">
      <c r="A180" s="2" t="s">
        <v>60</v>
      </c>
    </row>
    <row r="181" spans="1:1" ht="17" x14ac:dyDescent="0.2">
      <c r="A181" s="2" t="s">
        <v>46</v>
      </c>
    </row>
    <row r="182" spans="1:1" ht="17" x14ac:dyDescent="0.2">
      <c r="A182" s="2" t="s">
        <v>101</v>
      </c>
    </row>
    <row r="183" spans="1:1" ht="17" x14ac:dyDescent="0.2">
      <c r="A183" s="2" t="s">
        <v>45</v>
      </c>
    </row>
    <row r="184" spans="1:1" ht="17" x14ac:dyDescent="0.2">
      <c r="A184" s="2" t="s">
        <v>102</v>
      </c>
    </row>
    <row r="185" spans="1:1" ht="17" x14ac:dyDescent="0.2">
      <c r="A185" s="2" t="s">
        <v>103</v>
      </c>
    </row>
    <row r="186" spans="1:1" ht="17" x14ac:dyDescent="0.2">
      <c r="A186" s="2" t="s">
        <v>104</v>
      </c>
    </row>
    <row r="187" spans="1:1" ht="17" x14ac:dyDescent="0.2">
      <c r="A187" s="2" t="s">
        <v>45</v>
      </c>
    </row>
    <row r="188" spans="1:1" ht="17" x14ac:dyDescent="0.2">
      <c r="A188" s="2" t="s">
        <v>45</v>
      </c>
    </row>
    <row r="189" spans="1:1" ht="17" x14ac:dyDescent="0.2">
      <c r="A189" s="2" t="s">
        <v>46</v>
      </c>
    </row>
    <row r="190" spans="1:1" ht="17" x14ac:dyDescent="0.2">
      <c r="A190" s="2" t="s">
        <v>46</v>
      </c>
    </row>
    <row r="191" spans="1:1" ht="17" x14ac:dyDescent="0.2">
      <c r="A191" s="2" t="s">
        <v>46</v>
      </c>
    </row>
    <row r="192" spans="1:1" ht="17" x14ac:dyDescent="0.2">
      <c r="A192" s="2" t="s">
        <v>46</v>
      </c>
    </row>
    <row r="193" spans="1:1" ht="17" x14ac:dyDescent="0.2">
      <c r="A193" s="2" t="s">
        <v>105</v>
      </c>
    </row>
    <row r="194" spans="1:1" ht="34" x14ac:dyDescent="0.2">
      <c r="A194" s="2" t="s">
        <v>106</v>
      </c>
    </row>
    <row r="195" spans="1:1" ht="17" x14ac:dyDescent="0.2">
      <c r="A195" s="2" t="s">
        <v>96</v>
      </c>
    </row>
    <row r="196" spans="1:1" ht="51" x14ac:dyDescent="0.2">
      <c r="A196" s="2" t="s">
        <v>107</v>
      </c>
    </row>
    <row r="197" spans="1:1" ht="17" x14ac:dyDescent="0.2">
      <c r="A197" s="2" t="s">
        <v>46</v>
      </c>
    </row>
    <row r="198" spans="1:1" ht="17" x14ac:dyDescent="0.2">
      <c r="A198" s="2" t="s">
        <v>45</v>
      </c>
    </row>
    <row r="199" spans="1:1" ht="17" x14ac:dyDescent="0.2">
      <c r="A199" s="2" t="s">
        <v>108</v>
      </c>
    </row>
    <row r="200" spans="1:1" ht="17" x14ac:dyDescent="0.2">
      <c r="A200" s="2" t="s">
        <v>58</v>
      </c>
    </row>
    <row r="201" spans="1:1" ht="17" x14ac:dyDescent="0.2">
      <c r="A201" s="2" t="s">
        <v>96</v>
      </c>
    </row>
    <row r="202" spans="1:1" ht="17" x14ac:dyDescent="0.2">
      <c r="A202" s="2" t="s">
        <v>58</v>
      </c>
    </row>
    <row r="203" spans="1:1" ht="17" x14ac:dyDescent="0.2">
      <c r="A203" s="2" t="s">
        <v>46</v>
      </c>
    </row>
    <row r="204" spans="1:1" ht="17" x14ac:dyDescent="0.2">
      <c r="A204" s="2" t="s">
        <v>46</v>
      </c>
    </row>
    <row r="205" spans="1:1" ht="17" x14ac:dyDescent="0.2">
      <c r="A205" s="2" t="s">
        <v>46</v>
      </c>
    </row>
    <row r="206" spans="1:1" ht="17" x14ac:dyDescent="0.2">
      <c r="A206" s="2" t="s">
        <v>101</v>
      </c>
    </row>
    <row r="207" spans="1:1" ht="17" x14ac:dyDescent="0.2">
      <c r="A207" s="2" t="s">
        <v>58</v>
      </c>
    </row>
    <row r="208" spans="1:1" ht="17" x14ac:dyDescent="0.2">
      <c r="A208" s="2" t="s">
        <v>46</v>
      </c>
    </row>
    <row r="209" spans="1:1" ht="51" x14ac:dyDescent="0.2">
      <c r="A209" s="2" t="s">
        <v>109</v>
      </c>
    </row>
    <row r="210" spans="1:1" ht="17" x14ac:dyDescent="0.2">
      <c r="A210" s="2" t="s">
        <v>110</v>
      </c>
    </row>
    <row r="211" spans="1:1" ht="17" x14ac:dyDescent="0.2">
      <c r="A211" s="2" t="s">
        <v>45</v>
      </c>
    </row>
    <row r="212" spans="1:1" ht="17" x14ac:dyDescent="0.2">
      <c r="A212" s="2" t="s">
        <v>46</v>
      </c>
    </row>
    <row r="213" spans="1:1" ht="17" x14ac:dyDescent="0.2">
      <c r="A213" s="2" t="s">
        <v>111</v>
      </c>
    </row>
    <row r="214" spans="1:1" ht="17" x14ac:dyDescent="0.2">
      <c r="A214" s="2" t="s">
        <v>46</v>
      </c>
    </row>
    <row r="215" spans="1:1" ht="17" x14ac:dyDescent="0.2">
      <c r="A215" s="2" t="s">
        <v>46</v>
      </c>
    </row>
    <row r="216" spans="1:1" ht="17" x14ac:dyDescent="0.2">
      <c r="A216" s="2" t="s">
        <v>45</v>
      </c>
    </row>
    <row r="217" spans="1:1" ht="17" x14ac:dyDescent="0.2">
      <c r="A217" s="2" t="s">
        <v>46</v>
      </c>
    </row>
    <row r="218" spans="1:1" ht="17" x14ac:dyDescent="0.2">
      <c r="A218" s="2" t="s">
        <v>46</v>
      </c>
    </row>
    <row r="219" spans="1:1" ht="17" x14ac:dyDescent="0.2">
      <c r="A219" s="2" t="s">
        <v>112</v>
      </c>
    </row>
    <row r="220" spans="1:1" ht="17" x14ac:dyDescent="0.2">
      <c r="A220" s="2" t="s">
        <v>46</v>
      </c>
    </row>
    <row r="221" spans="1:1" ht="17" x14ac:dyDescent="0.2">
      <c r="A221" s="2" t="s">
        <v>46</v>
      </c>
    </row>
    <row r="222" spans="1:1" ht="17" x14ac:dyDescent="0.2">
      <c r="A222" s="2" t="s">
        <v>46</v>
      </c>
    </row>
    <row r="223" spans="1:1" ht="17" x14ac:dyDescent="0.2">
      <c r="A223" s="2" t="s">
        <v>58</v>
      </c>
    </row>
    <row r="224" spans="1:1" ht="17" x14ac:dyDescent="0.2">
      <c r="A224" s="2" t="s">
        <v>46</v>
      </c>
    </row>
    <row r="225" spans="1:1" ht="17" x14ac:dyDescent="0.2">
      <c r="A225" s="2" t="s">
        <v>46</v>
      </c>
    </row>
    <row r="226" spans="1:1" ht="17" x14ac:dyDescent="0.2">
      <c r="A226" s="2" t="s">
        <v>45</v>
      </c>
    </row>
    <row r="227" spans="1:1" ht="17" x14ac:dyDescent="0.2">
      <c r="A227" s="2" t="s">
        <v>46</v>
      </c>
    </row>
    <row r="228" spans="1:1" ht="17" x14ac:dyDescent="0.2">
      <c r="A228" s="2" t="s">
        <v>96</v>
      </c>
    </row>
    <row r="229" spans="1:1" ht="17" x14ac:dyDescent="0.2">
      <c r="A229" s="2" t="s">
        <v>46</v>
      </c>
    </row>
    <row r="230" spans="1:1" ht="17" x14ac:dyDescent="0.2">
      <c r="A230" s="2" t="s">
        <v>45</v>
      </c>
    </row>
    <row r="231" spans="1:1" ht="34" x14ac:dyDescent="0.2">
      <c r="A231" s="2" t="s">
        <v>113</v>
      </c>
    </row>
    <row r="232" spans="1:1" ht="17" x14ac:dyDescent="0.2">
      <c r="A232" s="2" t="s">
        <v>58</v>
      </c>
    </row>
    <row r="233" spans="1:1" ht="17" x14ac:dyDescent="0.2">
      <c r="A233" s="2" t="s">
        <v>114</v>
      </c>
    </row>
    <row r="234" spans="1:1" ht="17" x14ac:dyDescent="0.2">
      <c r="A234" s="2" t="s">
        <v>58</v>
      </c>
    </row>
    <row r="235" spans="1:1" ht="17" x14ac:dyDescent="0.2">
      <c r="A235" s="2" t="s">
        <v>45</v>
      </c>
    </row>
    <row r="236" spans="1:1" ht="17" x14ac:dyDescent="0.2">
      <c r="A236" s="2" t="s">
        <v>46</v>
      </c>
    </row>
    <row r="237" spans="1:1" ht="17" x14ac:dyDescent="0.2">
      <c r="A237" s="2" t="s">
        <v>46</v>
      </c>
    </row>
    <row r="238" spans="1:1" ht="17" x14ac:dyDescent="0.2">
      <c r="A238" s="2" t="s">
        <v>112</v>
      </c>
    </row>
    <row r="239" spans="1:1" ht="51" x14ac:dyDescent="0.2">
      <c r="A239" s="2" t="s">
        <v>115</v>
      </c>
    </row>
    <row r="240" spans="1:1" ht="17" x14ac:dyDescent="0.2">
      <c r="A240" s="2" t="s">
        <v>46</v>
      </c>
    </row>
    <row r="241" spans="1:1" ht="17" x14ac:dyDescent="0.2">
      <c r="A241" s="2" t="s">
        <v>116</v>
      </c>
    </row>
    <row r="242" spans="1:1" ht="34" x14ac:dyDescent="0.2">
      <c r="A242" s="2" t="s">
        <v>117</v>
      </c>
    </row>
    <row r="243" spans="1:1" ht="17" x14ac:dyDescent="0.2">
      <c r="A243" s="2" t="s">
        <v>118</v>
      </c>
    </row>
    <row r="244" spans="1:1" ht="17" x14ac:dyDescent="0.2">
      <c r="A244" s="2" t="s">
        <v>46</v>
      </c>
    </row>
    <row r="245" spans="1:1" ht="34" x14ac:dyDescent="0.2">
      <c r="A245" s="2" t="s">
        <v>119</v>
      </c>
    </row>
    <row r="246" spans="1:1" ht="17" x14ac:dyDescent="0.2">
      <c r="A246" s="2" t="s">
        <v>46</v>
      </c>
    </row>
    <row r="247" spans="1:1" ht="17" x14ac:dyDescent="0.2">
      <c r="A247" s="2" t="s">
        <v>45</v>
      </c>
    </row>
    <row r="248" spans="1:1" ht="17" x14ac:dyDescent="0.2">
      <c r="A248" s="2" t="s">
        <v>46</v>
      </c>
    </row>
    <row r="249" spans="1:1" ht="17" x14ac:dyDescent="0.2">
      <c r="A249" s="2" t="s">
        <v>120</v>
      </c>
    </row>
    <row r="250" spans="1:1" ht="17" x14ac:dyDescent="0.2">
      <c r="A250" s="2" t="s">
        <v>121</v>
      </c>
    </row>
    <row r="251" spans="1:1" ht="17" x14ac:dyDescent="0.2">
      <c r="A251" s="2" t="s">
        <v>122</v>
      </c>
    </row>
    <row r="252" spans="1:1" ht="34" x14ac:dyDescent="0.2">
      <c r="A252" s="2" t="s">
        <v>123</v>
      </c>
    </row>
    <row r="253" spans="1:1" ht="34" x14ac:dyDescent="0.2">
      <c r="A253" s="2" t="s">
        <v>124</v>
      </c>
    </row>
    <row r="254" spans="1:1" ht="34" x14ac:dyDescent="0.2">
      <c r="A254" s="2" t="s">
        <v>125</v>
      </c>
    </row>
    <row r="255" spans="1:1" ht="17" x14ac:dyDescent="0.2">
      <c r="A255" s="2" t="s">
        <v>45</v>
      </c>
    </row>
    <row r="256" spans="1:1" ht="17" x14ac:dyDescent="0.2">
      <c r="A256" s="2" t="s">
        <v>45</v>
      </c>
    </row>
    <row r="257" spans="1:1" ht="17" x14ac:dyDescent="0.2">
      <c r="A257" s="2" t="s">
        <v>45</v>
      </c>
    </row>
    <row r="258" spans="1:1" ht="17" x14ac:dyDescent="0.2">
      <c r="A258" s="2" t="s">
        <v>126</v>
      </c>
    </row>
    <row r="259" spans="1:1" ht="17" x14ac:dyDescent="0.2">
      <c r="A259" s="2" t="s">
        <v>127</v>
      </c>
    </row>
    <row r="260" spans="1:1" ht="17" x14ac:dyDescent="0.2">
      <c r="A260" s="2" t="s">
        <v>46</v>
      </c>
    </row>
    <row r="261" spans="1:1" ht="17" x14ac:dyDescent="0.2">
      <c r="A261" s="2" t="s">
        <v>46</v>
      </c>
    </row>
    <row r="262" spans="1:1" ht="17" x14ac:dyDescent="0.2">
      <c r="A262" s="2" t="s">
        <v>46</v>
      </c>
    </row>
    <row r="263" spans="1:1" ht="17" x14ac:dyDescent="0.2">
      <c r="A263" s="2" t="s">
        <v>121</v>
      </c>
    </row>
    <row r="264" spans="1:1" ht="51" x14ac:dyDescent="0.2">
      <c r="A264" s="2" t="s">
        <v>128</v>
      </c>
    </row>
    <row r="265" spans="1:1" ht="17" x14ac:dyDescent="0.2">
      <c r="A265" s="2" t="s">
        <v>46</v>
      </c>
    </row>
    <row r="266" spans="1:1" ht="17" x14ac:dyDescent="0.2">
      <c r="A266" s="2" t="s">
        <v>58</v>
      </c>
    </row>
    <row r="267" spans="1:1" ht="17" x14ac:dyDescent="0.2">
      <c r="A267" s="2" t="s">
        <v>60</v>
      </c>
    </row>
    <row r="268" spans="1:1" ht="17" x14ac:dyDescent="0.2">
      <c r="A268" s="2" t="s">
        <v>45</v>
      </c>
    </row>
    <row r="269" spans="1:1" ht="17" x14ac:dyDescent="0.2">
      <c r="A269" s="2" t="s">
        <v>45</v>
      </c>
    </row>
    <row r="270" spans="1:1" ht="17" x14ac:dyDescent="0.2">
      <c r="A270" s="2" t="s">
        <v>121</v>
      </c>
    </row>
    <row r="271" spans="1:1" ht="17" x14ac:dyDescent="0.2">
      <c r="A271" s="2" t="s">
        <v>129</v>
      </c>
    </row>
    <row r="272" spans="1:1" ht="17" x14ac:dyDescent="0.2">
      <c r="A272" s="2" t="s">
        <v>45</v>
      </c>
    </row>
    <row r="273" spans="1:1" ht="17" x14ac:dyDescent="0.2">
      <c r="A273" s="2" t="s">
        <v>46</v>
      </c>
    </row>
    <row r="274" spans="1:1" ht="17" x14ac:dyDescent="0.2">
      <c r="A274" s="2" t="s">
        <v>130</v>
      </c>
    </row>
    <row r="275" spans="1:1" ht="68" x14ac:dyDescent="0.2">
      <c r="A275" s="2" t="s">
        <v>131</v>
      </c>
    </row>
    <row r="276" spans="1:1" ht="17" x14ac:dyDescent="0.2">
      <c r="A276" s="2" t="s">
        <v>45</v>
      </c>
    </row>
    <row r="277" spans="1:1" ht="51" x14ac:dyDescent="0.2">
      <c r="A277" s="2" t="s">
        <v>132</v>
      </c>
    </row>
    <row r="278" spans="1:1" ht="17" x14ac:dyDescent="0.2">
      <c r="A278" s="2" t="s">
        <v>46</v>
      </c>
    </row>
    <row r="279" spans="1:1" ht="17" x14ac:dyDescent="0.2">
      <c r="A279" s="2" t="s">
        <v>45</v>
      </c>
    </row>
    <row r="280" spans="1:1" ht="17" x14ac:dyDescent="0.2">
      <c r="A280" s="2" t="s">
        <v>133</v>
      </c>
    </row>
    <row r="281" spans="1:1" ht="17" x14ac:dyDescent="0.2">
      <c r="A281" s="2" t="s">
        <v>134</v>
      </c>
    </row>
    <row r="282" spans="1:1" ht="17" x14ac:dyDescent="0.2">
      <c r="A282" s="2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A73BC-B40C-8A4A-A45C-7A54FEE2E88C}">
  <dimension ref="A1:E284"/>
  <sheetViews>
    <sheetView zoomScale="86" workbookViewId="0">
      <selection activeCell="E4" sqref="E4:E8"/>
    </sheetView>
  </sheetViews>
  <sheetFormatPr baseColWidth="10" defaultColWidth="11" defaultRowHeight="16" x14ac:dyDescent="0.2"/>
  <sheetData>
    <row r="1" spans="1:5" x14ac:dyDescent="0.2">
      <c r="A1" s="1" t="s">
        <v>0</v>
      </c>
      <c r="B1" t="s">
        <v>1</v>
      </c>
    </row>
    <row r="2" spans="1:5" x14ac:dyDescent="0.2">
      <c r="A2" s="1" t="s">
        <v>2</v>
      </c>
    </row>
    <row r="3" spans="1:5" ht="34" x14ac:dyDescent="0.2">
      <c r="A3" s="2" t="s">
        <v>3</v>
      </c>
    </row>
    <row r="4" spans="1:5" ht="34" x14ac:dyDescent="0.2">
      <c r="A4" s="2" t="s">
        <v>3</v>
      </c>
      <c r="C4" t="s">
        <v>4</v>
      </c>
      <c r="D4">
        <f>COUNTIF(A3:A284,"Strongly agree")</f>
        <v>184</v>
      </c>
      <c r="E4" s="6">
        <f>D4/$D$9*100</f>
        <v>65.248226950354621</v>
      </c>
    </row>
    <row r="5" spans="1:5" ht="34" x14ac:dyDescent="0.2">
      <c r="A5" s="2" t="s">
        <v>3</v>
      </c>
      <c r="C5" t="s">
        <v>5</v>
      </c>
      <c r="D5">
        <f>COUNTIF(A3:A284,"Somewhat agree")</f>
        <v>78</v>
      </c>
      <c r="E5" s="6">
        <f t="shared" ref="E5:E8" si="0">D5/$D$9*100</f>
        <v>27.659574468085108</v>
      </c>
    </row>
    <row r="6" spans="1:5" ht="34" x14ac:dyDescent="0.2">
      <c r="A6" s="2" t="s">
        <v>6</v>
      </c>
      <c r="C6" t="s">
        <v>7</v>
      </c>
      <c r="D6">
        <f>COUNTIF((A3:A284),"Neither agree nor disagree")</f>
        <v>14</v>
      </c>
      <c r="E6" s="6">
        <f t="shared" si="0"/>
        <v>4.9645390070921991</v>
      </c>
    </row>
    <row r="7" spans="1:5" ht="34" x14ac:dyDescent="0.2">
      <c r="A7" s="2" t="s">
        <v>6</v>
      </c>
      <c r="C7" t="s">
        <v>8</v>
      </c>
      <c r="D7">
        <f>COUNTIF(A3:A284,"Somewhat disagree")</f>
        <v>2</v>
      </c>
      <c r="E7" s="6">
        <f t="shared" si="0"/>
        <v>0.70921985815602839</v>
      </c>
    </row>
    <row r="8" spans="1:5" ht="34" x14ac:dyDescent="0.2">
      <c r="A8" s="2" t="s">
        <v>6</v>
      </c>
      <c r="C8" t="s">
        <v>9</v>
      </c>
      <c r="D8">
        <f>COUNTIF(A3:A281,"Strongly disagree")</f>
        <v>4</v>
      </c>
      <c r="E8" s="6">
        <f t="shared" si="0"/>
        <v>1.4184397163120568</v>
      </c>
    </row>
    <row r="9" spans="1:5" ht="34" x14ac:dyDescent="0.2">
      <c r="A9" s="2" t="s">
        <v>6</v>
      </c>
      <c r="D9">
        <f>SUM(D4:D8)</f>
        <v>282</v>
      </c>
    </row>
    <row r="10" spans="1:5" ht="34" x14ac:dyDescent="0.2">
      <c r="A10" s="2" t="s">
        <v>6</v>
      </c>
    </row>
    <row r="11" spans="1:5" ht="34" x14ac:dyDescent="0.2">
      <c r="A11" s="2" t="s">
        <v>3</v>
      </c>
    </row>
    <row r="12" spans="1:5" ht="34" x14ac:dyDescent="0.2">
      <c r="A12" s="2" t="s">
        <v>6</v>
      </c>
    </row>
    <row r="13" spans="1:5" ht="34" x14ac:dyDescent="0.2">
      <c r="A13" s="2" t="s">
        <v>10</v>
      </c>
    </row>
    <row r="14" spans="1:5" ht="34" x14ac:dyDescent="0.2">
      <c r="A14" s="2" t="s">
        <v>3</v>
      </c>
    </row>
    <row r="15" spans="1:5" ht="34" x14ac:dyDescent="0.2">
      <c r="A15" s="2" t="s">
        <v>6</v>
      </c>
    </row>
    <row r="16" spans="1:5" ht="34" x14ac:dyDescent="0.2">
      <c r="A16" s="2" t="s">
        <v>6</v>
      </c>
    </row>
    <row r="17" spans="1:1" ht="34" x14ac:dyDescent="0.2">
      <c r="A17" s="2" t="s">
        <v>3</v>
      </c>
    </row>
    <row r="18" spans="1:1" ht="51" x14ac:dyDescent="0.2">
      <c r="A18" s="2" t="s">
        <v>11</v>
      </c>
    </row>
    <row r="19" spans="1:1" ht="51" x14ac:dyDescent="0.2">
      <c r="A19" s="2" t="s">
        <v>11</v>
      </c>
    </row>
    <row r="20" spans="1:1" ht="34" x14ac:dyDescent="0.2">
      <c r="A20" s="2" t="s">
        <v>6</v>
      </c>
    </row>
    <row r="21" spans="1:1" ht="34" x14ac:dyDescent="0.2">
      <c r="A21" s="2" t="s">
        <v>6</v>
      </c>
    </row>
    <row r="22" spans="1:1" ht="34" x14ac:dyDescent="0.2">
      <c r="A22" s="2" t="s">
        <v>6</v>
      </c>
    </row>
    <row r="23" spans="1:1" ht="34" x14ac:dyDescent="0.2">
      <c r="A23" s="2" t="s">
        <v>3</v>
      </c>
    </row>
    <row r="24" spans="1:1" ht="34" x14ac:dyDescent="0.2">
      <c r="A24" s="2" t="s">
        <v>6</v>
      </c>
    </row>
    <row r="25" spans="1:1" ht="34" x14ac:dyDescent="0.2">
      <c r="A25" s="2" t="s">
        <v>12</v>
      </c>
    </row>
    <row r="26" spans="1:1" ht="34" x14ac:dyDescent="0.2">
      <c r="A26" s="2" t="s">
        <v>6</v>
      </c>
    </row>
    <row r="27" spans="1:1" ht="34" x14ac:dyDescent="0.2">
      <c r="A27" s="2" t="s">
        <v>6</v>
      </c>
    </row>
    <row r="28" spans="1:1" ht="34" x14ac:dyDescent="0.2">
      <c r="A28" s="2" t="s">
        <v>3</v>
      </c>
    </row>
    <row r="29" spans="1:1" ht="34" x14ac:dyDescent="0.2">
      <c r="A29" s="2" t="s">
        <v>6</v>
      </c>
    </row>
    <row r="30" spans="1:1" ht="34" x14ac:dyDescent="0.2">
      <c r="A30" s="2" t="s">
        <v>6</v>
      </c>
    </row>
    <row r="31" spans="1:1" ht="34" x14ac:dyDescent="0.2">
      <c r="A31" s="2" t="s">
        <v>6</v>
      </c>
    </row>
    <row r="32" spans="1:1" ht="34" x14ac:dyDescent="0.2">
      <c r="A32" s="2" t="s">
        <v>6</v>
      </c>
    </row>
    <row r="33" spans="1:1" ht="34" x14ac:dyDescent="0.2">
      <c r="A33" s="2" t="s">
        <v>6</v>
      </c>
    </row>
    <row r="34" spans="1:1" ht="34" x14ac:dyDescent="0.2">
      <c r="A34" s="2" t="s">
        <v>6</v>
      </c>
    </row>
    <row r="35" spans="1:1" ht="34" x14ac:dyDescent="0.2">
      <c r="A35" s="2" t="s">
        <v>6</v>
      </c>
    </row>
    <row r="36" spans="1:1" ht="34" x14ac:dyDescent="0.2">
      <c r="A36" s="2" t="s">
        <v>3</v>
      </c>
    </row>
    <row r="37" spans="1:1" ht="34" x14ac:dyDescent="0.2">
      <c r="A37" s="2" t="s">
        <v>6</v>
      </c>
    </row>
    <row r="38" spans="1:1" ht="34" x14ac:dyDescent="0.2">
      <c r="A38" s="2" t="s">
        <v>3</v>
      </c>
    </row>
    <row r="39" spans="1:1" ht="34" x14ac:dyDescent="0.2">
      <c r="A39" s="2" t="s">
        <v>6</v>
      </c>
    </row>
    <row r="40" spans="1:1" ht="34" x14ac:dyDescent="0.2">
      <c r="A40" s="2" t="s">
        <v>6</v>
      </c>
    </row>
    <row r="41" spans="1:1" ht="34" x14ac:dyDescent="0.2">
      <c r="A41" s="2" t="s">
        <v>6</v>
      </c>
    </row>
    <row r="42" spans="1:1" ht="34" x14ac:dyDescent="0.2">
      <c r="A42" s="2" t="s">
        <v>6</v>
      </c>
    </row>
    <row r="43" spans="1:1" ht="34" x14ac:dyDescent="0.2">
      <c r="A43" s="2" t="s">
        <v>6</v>
      </c>
    </row>
    <row r="44" spans="1:1" ht="34" x14ac:dyDescent="0.2">
      <c r="A44" s="2" t="s">
        <v>3</v>
      </c>
    </row>
    <row r="45" spans="1:1" ht="34" x14ac:dyDescent="0.2">
      <c r="A45" s="2" t="s">
        <v>3</v>
      </c>
    </row>
    <row r="46" spans="1:1" ht="34" x14ac:dyDescent="0.2">
      <c r="A46" s="2" t="s">
        <v>6</v>
      </c>
    </row>
    <row r="47" spans="1:1" ht="34" x14ac:dyDescent="0.2">
      <c r="A47" s="2" t="s">
        <v>6</v>
      </c>
    </row>
    <row r="48" spans="1:1" ht="34" x14ac:dyDescent="0.2">
      <c r="A48" s="2" t="s">
        <v>3</v>
      </c>
    </row>
    <row r="49" spans="1:1" ht="34" x14ac:dyDescent="0.2">
      <c r="A49" s="2" t="s">
        <v>6</v>
      </c>
    </row>
    <row r="50" spans="1:1" ht="34" x14ac:dyDescent="0.2">
      <c r="A50" s="2" t="s">
        <v>6</v>
      </c>
    </row>
    <row r="51" spans="1:1" ht="34" x14ac:dyDescent="0.2">
      <c r="A51" s="2" t="s">
        <v>6</v>
      </c>
    </row>
    <row r="52" spans="1:1" ht="34" x14ac:dyDescent="0.2">
      <c r="A52" s="2" t="s">
        <v>6</v>
      </c>
    </row>
    <row r="53" spans="1:1" ht="34" x14ac:dyDescent="0.2">
      <c r="A53" s="2" t="s">
        <v>6</v>
      </c>
    </row>
    <row r="54" spans="1:1" ht="51" x14ac:dyDescent="0.2">
      <c r="A54" s="2" t="s">
        <v>11</v>
      </c>
    </row>
    <row r="55" spans="1:1" ht="34" x14ac:dyDescent="0.2">
      <c r="A55" s="2" t="s">
        <v>6</v>
      </c>
    </row>
    <row r="56" spans="1:1" ht="34" x14ac:dyDescent="0.2">
      <c r="A56" s="2" t="s">
        <v>6</v>
      </c>
    </row>
    <row r="57" spans="1:1" ht="34" x14ac:dyDescent="0.2">
      <c r="A57" s="2" t="s">
        <v>6</v>
      </c>
    </row>
    <row r="58" spans="1:1" ht="34" x14ac:dyDescent="0.2">
      <c r="A58" s="2" t="s">
        <v>6</v>
      </c>
    </row>
    <row r="59" spans="1:1" ht="34" x14ac:dyDescent="0.2">
      <c r="A59" s="2" t="s">
        <v>6</v>
      </c>
    </row>
    <row r="60" spans="1:1" ht="34" x14ac:dyDescent="0.2">
      <c r="A60" s="2" t="s">
        <v>6</v>
      </c>
    </row>
    <row r="61" spans="1:1" ht="34" x14ac:dyDescent="0.2">
      <c r="A61" s="2" t="s">
        <v>6</v>
      </c>
    </row>
    <row r="62" spans="1:1" ht="34" x14ac:dyDescent="0.2">
      <c r="A62" s="2" t="s">
        <v>6</v>
      </c>
    </row>
    <row r="63" spans="1:1" ht="34" x14ac:dyDescent="0.2">
      <c r="A63" s="2" t="s">
        <v>6</v>
      </c>
    </row>
    <row r="64" spans="1:1" ht="34" x14ac:dyDescent="0.2">
      <c r="A64" s="2" t="s">
        <v>6</v>
      </c>
    </row>
    <row r="65" spans="1:1" ht="34" x14ac:dyDescent="0.2">
      <c r="A65" s="2" t="s">
        <v>3</v>
      </c>
    </row>
    <row r="66" spans="1:1" ht="34" x14ac:dyDescent="0.2">
      <c r="A66" s="2" t="s">
        <v>3</v>
      </c>
    </row>
    <row r="67" spans="1:1" ht="34" x14ac:dyDescent="0.2">
      <c r="A67" s="2" t="s">
        <v>6</v>
      </c>
    </row>
    <row r="68" spans="1:1" ht="34" x14ac:dyDescent="0.2">
      <c r="A68" s="2" t="s">
        <v>3</v>
      </c>
    </row>
    <row r="69" spans="1:1" ht="34" x14ac:dyDescent="0.2">
      <c r="A69" s="2" t="s">
        <v>6</v>
      </c>
    </row>
    <row r="70" spans="1:1" ht="34" x14ac:dyDescent="0.2">
      <c r="A70" s="2" t="s">
        <v>6</v>
      </c>
    </row>
    <row r="71" spans="1:1" ht="34" x14ac:dyDescent="0.2">
      <c r="A71" s="2" t="s">
        <v>6</v>
      </c>
    </row>
    <row r="72" spans="1:1" ht="34" x14ac:dyDescent="0.2">
      <c r="A72" s="2" t="s">
        <v>6</v>
      </c>
    </row>
    <row r="73" spans="1:1" ht="34" x14ac:dyDescent="0.2">
      <c r="A73" s="2" t="s">
        <v>6</v>
      </c>
    </row>
    <row r="74" spans="1:1" ht="34" x14ac:dyDescent="0.2">
      <c r="A74" s="2" t="s">
        <v>12</v>
      </c>
    </row>
    <row r="75" spans="1:1" ht="34" x14ac:dyDescent="0.2">
      <c r="A75" s="2" t="s">
        <v>3</v>
      </c>
    </row>
    <row r="76" spans="1:1" ht="34" x14ac:dyDescent="0.2">
      <c r="A76" s="2" t="s">
        <v>6</v>
      </c>
    </row>
    <row r="77" spans="1:1" ht="34" x14ac:dyDescent="0.2">
      <c r="A77" s="2" t="s">
        <v>6</v>
      </c>
    </row>
    <row r="78" spans="1:1" ht="34" x14ac:dyDescent="0.2">
      <c r="A78" s="2" t="s">
        <v>3</v>
      </c>
    </row>
    <row r="79" spans="1:1" ht="34" x14ac:dyDescent="0.2">
      <c r="A79" s="2" t="s">
        <v>6</v>
      </c>
    </row>
    <row r="80" spans="1:1" ht="34" x14ac:dyDescent="0.2">
      <c r="A80" s="2" t="s">
        <v>6</v>
      </c>
    </row>
    <row r="81" spans="1:1" ht="34" x14ac:dyDescent="0.2">
      <c r="A81" s="2" t="s">
        <v>6</v>
      </c>
    </row>
    <row r="82" spans="1:1" ht="34" x14ac:dyDescent="0.2">
      <c r="A82" s="2" t="s">
        <v>6</v>
      </c>
    </row>
    <row r="83" spans="1:1" ht="34" x14ac:dyDescent="0.2">
      <c r="A83" s="2" t="s">
        <v>6</v>
      </c>
    </row>
    <row r="84" spans="1:1" ht="34" x14ac:dyDescent="0.2">
      <c r="A84" s="2" t="s">
        <v>6</v>
      </c>
    </row>
    <row r="85" spans="1:1" ht="34" x14ac:dyDescent="0.2">
      <c r="A85" s="2" t="s">
        <v>6</v>
      </c>
    </row>
    <row r="86" spans="1:1" ht="34" x14ac:dyDescent="0.2">
      <c r="A86" s="2" t="s">
        <v>3</v>
      </c>
    </row>
    <row r="87" spans="1:1" ht="34" x14ac:dyDescent="0.2">
      <c r="A87" s="2" t="s">
        <v>6</v>
      </c>
    </row>
    <row r="88" spans="1:1" ht="34" x14ac:dyDescent="0.2">
      <c r="A88" s="2" t="s">
        <v>3</v>
      </c>
    </row>
    <row r="89" spans="1:1" ht="34" x14ac:dyDescent="0.2">
      <c r="A89" s="2" t="s">
        <v>3</v>
      </c>
    </row>
    <row r="90" spans="1:1" ht="34" x14ac:dyDescent="0.2">
      <c r="A90" s="2" t="s">
        <v>6</v>
      </c>
    </row>
    <row r="91" spans="1:1" ht="34" x14ac:dyDescent="0.2">
      <c r="A91" s="2" t="s">
        <v>3</v>
      </c>
    </row>
    <row r="92" spans="1:1" ht="34" x14ac:dyDescent="0.2">
      <c r="A92" s="2" t="s">
        <v>3</v>
      </c>
    </row>
    <row r="93" spans="1:1" ht="34" x14ac:dyDescent="0.2">
      <c r="A93" s="2" t="s">
        <v>6</v>
      </c>
    </row>
    <row r="94" spans="1:1" ht="34" x14ac:dyDescent="0.2">
      <c r="A94" s="2" t="s">
        <v>6</v>
      </c>
    </row>
    <row r="95" spans="1:1" ht="34" x14ac:dyDescent="0.2">
      <c r="A95" s="2" t="s">
        <v>6</v>
      </c>
    </row>
    <row r="96" spans="1:1" ht="34" x14ac:dyDescent="0.2">
      <c r="A96" s="2" t="s">
        <v>6</v>
      </c>
    </row>
    <row r="97" spans="1:1" ht="34" x14ac:dyDescent="0.2">
      <c r="A97" s="2" t="s">
        <v>12</v>
      </c>
    </row>
    <row r="98" spans="1:1" ht="34" x14ac:dyDescent="0.2">
      <c r="A98" s="2" t="s">
        <v>6</v>
      </c>
    </row>
    <row r="99" spans="1:1" ht="34" x14ac:dyDescent="0.2">
      <c r="A99" s="2" t="s">
        <v>6</v>
      </c>
    </row>
    <row r="100" spans="1:1" ht="34" x14ac:dyDescent="0.2">
      <c r="A100" s="2" t="s">
        <v>6</v>
      </c>
    </row>
    <row r="101" spans="1:1" ht="34" x14ac:dyDescent="0.2">
      <c r="A101" s="2" t="s">
        <v>6</v>
      </c>
    </row>
    <row r="102" spans="1:1" ht="34" x14ac:dyDescent="0.2">
      <c r="A102" s="2" t="s">
        <v>6</v>
      </c>
    </row>
    <row r="103" spans="1:1" ht="34" x14ac:dyDescent="0.2">
      <c r="A103" s="2" t="s">
        <v>6</v>
      </c>
    </row>
    <row r="104" spans="1:1" ht="34" x14ac:dyDescent="0.2">
      <c r="A104" s="2" t="s">
        <v>6</v>
      </c>
    </row>
    <row r="105" spans="1:1" ht="34" x14ac:dyDescent="0.2">
      <c r="A105" s="2" t="s">
        <v>6</v>
      </c>
    </row>
    <row r="106" spans="1:1" ht="34" x14ac:dyDescent="0.2">
      <c r="A106" s="2" t="s">
        <v>3</v>
      </c>
    </row>
    <row r="107" spans="1:1" ht="34" x14ac:dyDescent="0.2">
      <c r="A107" s="2" t="s">
        <v>6</v>
      </c>
    </row>
    <row r="108" spans="1:1" ht="34" x14ac:dyDescent="0.2">
      <c r="A108" s="2" t="s">
        <v>6</v>
      </c>
    </row>
    <row r="109" spans="1:1" ht="34" x14ac:dyDescent="0.2">
      <c r="A109" s="2" t="s">
        <v>6</v>
      </c>
    </row>
    <row r="110" spans="1:1" ht="34" x14ac:dyDescent="0.2">
      <c r="A110" s="2" t="s">
        <v>3</v>
      </c>
    </row>
    <row r="111" spans="1:1" ht="34" x14ac:dyDescent="0.2">
      <c r="A111" s="2" t="s">
        <v>6</v>
      </c>
    </row>
    <row r="112" spans="1:1" ht="34" x14ac:dyDescent="0.2">
      <c r="A112" s="2" t="s">
        <v>6</v>
      </c>
    </row>
    <row r="113" spans="1:1" ht="34" x14ac:dyDescent="0.2">
      <c r="A113" s="2" t="s">
        <v>6</v>
      </c>
    </row>
    <row r="114" spans="1:1" ht="34" x14ac:dyDescent="0.2">
      <c r="A114" s="2" t="s">
        <v>6</v>
      </c>
    </row>
    <row r="115" spans="1:1" ht="34" x14ac:dyDescent="0.2">
      <c r="A115" s="2" t="s">
        <v>6</v>
      </c>
    </row>
    <row r="116" spans="1:1" ht="34" x14ac:dyDescent="0.2">
      <c r="A116" s="2" t="s">
        <v>3</v>
      </c>
    </row>
    <row r="117" spans="1:1" ht="34" x14ac:dyDescent="0.2">
      <c r="A117" s="2" t="s">
        <v>3</v>
      </c>
    </row>
    <row r="118" spans="1:1" ht="34" x14ac:dyDescent="0.2">
      <c r="A118" s="2" t="s">
        <v>6</v>
      </c>
    </row>
    <row r="119" spans="1:1" ht="34" x14ac:dyDescent="0.2">
      <c r="A119" s="2" t="s">
        <v>6</v>
      </c>
    </row>
    <row r="120" spans="1:1" ht="34" x14ac:dyDescent="0.2">
      <c r="A120" s="2" t="s">
        <v>6</v>
      </c>
    </row>
    <row r="121" spans="1:1" ht="34" x14ac:dyDescent="0.2">
      <c r="A121" s="2" t="s">
        <v>6</v>
      </c>
    </row>
    <row r="122" spans="1:1" ht="34" x14ac:dyDescent="0.2">
      <c r="A122" s="2" t="s">
        <v>3</v>
      </c>
    </row>
    <row r="123" spans="1:1" ht="34" x14ac:dyDescent="0.2">
      <c r="A123" s="2" t="s">
        <v>3</v>
      </c>
    </row>
    <row r="124" spans="1:1" ht="34" x14ac:dyDescent="0.2">
      <c r="A124" s="2" t="s">
        <v>10</v>
      </c>
    </row>
    <row r="125" spans="1:1" ht="51" x14ac:dyDescent="0.2">
      <c r="A125" s="2" t="s">
        <v>11</v>
      </c>
    </row>
    <row r="126" spans="1:1" ht="51" x14ac:dyDescent="0.2">
      <c r="A126" s="2" t="s">
        <v>11</v>
      </c>
    </row>
    <row r="127" spans="1:1" ht="34" x14ac:dyDescent="0.2">
      <c r="A127" s="2" t="s">
        <v>6</v>
      </c>
    </row>
    <row r="128" spans="1:1" ht="51" x14ac:dyDescent="0.2">
      <c r="A128" s="2" t="s">
        <v>11</v>
      </c>
    </row>
    <row r="129" spans="1:1" ht="34" x14ac:dyDescent="0.2">
      <c r="A129" s="2" t="s">
        <v>3</v>
      </c>
    </row>
    <row r="130" spans="1:1" ht="34" x14ac:dyDescent="0.2">
      <c r="A130" s="2" t="s">
        <v>3</v>
      </c>
    </row>
    <row r="131" spans="1:1" ht="34" x14ac:dyDescent="0.2">
      <c r="A131" s="2" t="s">
        <v>6</v>
      </c>
    </row>
    <row r="132" spans="1:1" ht="34" x14ac:dyDescent="0.2">
      <c r="A132" s="2" t="s">
        <v>3</v>
      </c>
    </row>
    <row r="133" spans="1:1" ht="51" x14ac:dyDescent="0.2">
      <c r="A133" s="2" t="s">
        <v>11</v>
      </c>
    </row>
    <row r="134" spans="1:1" ht="51" x14ac:dyDescent="0.2">
      <c r="A134" s="2" t="s">
        <v>11</v>
      </c>
    </row>
    <row r="135" spans="1:1" ht="34" x14ac:dyDescent="0.2">
      <c r="A135" s="2" t="s">
        <v>3</v>
      </c>
    </row>
    <row r="136" spans="1:1" ht="34" x14ac:dyDescent="0.2">
      <c r="A136" s="2" t="s">
        <v>6</v>
      </c>
    </row>
    <row r="137" spans="1:1" ht="34" x14ac:dyDescent="0.2">
      <c r="A137" s="2" t="s">
        <v>6</v>
      </c>
    </row>
    <row r="138" spans="1:1" ht="51" x14ac:dyDescent="0.2">
      <c r="A138" s="2" t="s">
        <v>11</v>
      </c>
    </row>
    <row r="139" spans="1:1" ht="34" x14ac:dyDescent="0.2">
      <c r="A139" s="2" t="s">
        <v>6</v>
      </c>
    </row>
    <row r="140" spans="1:1" ht="34" x14ac:dyDescent="0.2">
      <c r="A140" s="2" t="s">
        <v>3</v>
      </c>
    </row>
    <row r="141" spans="1:1" ht="34" x14ac:dyDescent="0.2">
      <c r="A141" s="2" t="s">
        <v>6</v>
      </c>
    </row>
    <row r="142" spans="1:1" ht="34" x14ac:dyDescent="0.2">
      <c r="A142" s="2" t="s">
        <v>3</v>
      </c>
    </row>
    <row r="143" spans="1:1" ht="34" x14ac:dyDescent="0.2">
      <c r="A143" s="2" t="s">
        <v>3</v>
      </c>
    </row>
    <row r="144" spans="1:1" ht="34" x14ac:dyDescent="0.2">
      <c r="A144" s="2" t="s">
        <v>3</v>
      </c>
    </row>
    <row r="145" spans="1:1" ht="34" x14ac:dyDescent="0.2">
      <c r="A145" s="2" t="s">
        <v>3</v>
      </c>
    </row>
    <row r="146" spans="1:1" ht="34" x14ac:dyDescent="0.2">
      <c r="A146" s="2" t="s">
        <v>3</v>
      </c>
    </row>
    <row r="147" spans="1:1" ht="34" x14ac:dyDescent="0.2">
      <c r="A147" s="2" t="s">
        <v>6</v>
      </c>
    </row>
    <row r="148" spans="1:1" ht="34" x14ac:dyDescent="0.2">
      <c r="A148" s="2" t="s">
        <v>3</v>
      </c>
    </row>
    <row r="149" spans="1:1" ht="34" x14ac:dyDescent="0.2">
      <c r="A149" s="2" t="s">
        <v>3</v>
      </c>
    </row>
    <row r="150" spans="1:1" ht="34" x14ac:dyDescent="0.2">
      <c r="A150" s="2" t="s">
        <v>6</v>
      </c>
    </row>
    <row r="151" spans="1:1" ht="34" x14ac:dyDescent="0.2">
      <c r="A151" s="2" t="s">
        <v>6</v>
      </c>
    </row>
    <row r="152" spans="1:1" ht="34" x14ac:dyDescent="0.2">
      <c r="A152" s="2" t="s">
        <v>6</v>
      </c>
    </row>
    <row r="153" spans="1:1" ht="34" x14ac:dyDescent="0.2">
      <c r="A153" s="2" t="s">
        <v>6</v>
      </c>
    </row>
    <row r="154" spans="1:1" ht="34" x14ac:dyDescent="0.2">
      <c r="A154" s="2" t="s">
        <v>6</v>
      </c>
    </row>
    <row r="155" spans="1:1" ht="34" x14ac:dyDescent="0.2">
      <c r="A155" s="2" t="s">
        <v>3</v>
      </c>
    </row>
    <row r="156" spans="1:1" ht="34" x14ac:dyDescent="0.2">
      <c r="A156" s="2" t="s">
        <v>6</v>
      </c>
    </row>
    <row r="157" spans="1:1" ht="34" x14ac:dyDescent="0.2">
      <c r="A157" s="2" t="s">
        <v>6</v>
      </c>
    </row>
    <row r="158" spans="1:1" ht="34" x14ac:dyDescent="0.2">
      <c r="A158" s="2" t="s">
        <v>6</v>
      </c>
    </row>
    <row r="159" spans="1:1" ht="34" x14ac:dyDescent="0.2">
      <c r="A159" s="2" t="s">
        <v>6</v>
      </c>
    </row>
    <row r="160" spans="1:1" ht="34" x14ac:dyDescent="0.2">
      <c r="A160" s="2" t="s">
        <v>6</v>
      </c>
    </row>
    <row r="161" spans="1:1" ht="34" x14ac:dyDescent="0.2">
      <c r="A161" s="2" t="s">
        <v>6</v>
      </c>
    </row>
    <row r="162" spans="1:1" ht="34" x14ac:dyDescent="0.2">
      <c r="A162" s="2" t="s">
        <v>6</v>
      </c>
    </row>
    <row r="163" spans="1:1" ht="34" x14ac:dyDescent="0.2">
      <c r="A163" s="2" t="s">
        <v>6</v>
      </c>
    </row>
    <row r="164" spans="1:1" ht="34" x14ac:dyDescent="0.2">
      <c r="A164" s="2" t="s">
        <v>6</v>
      </c>
    </row>
    <row r="165" spans="1:1" ht="51" x14ac:dyDescent="0.2">
      <c r="A165" s="2" t="s">
        <v>11</v>
      </c>
    </row>
    <row r="166" spans="1:1" ht="51" x14ac:dyDescent="0.2">
      <c r="A166" s="2" t="s">
        <v>11</v>
      </c>
    </row>
    <row r="167" spans="1:1" ht="34" x14ac:dyDescent="0.2">
      <c r="A167" s="2" t="s">
        <v>6</v>
      </c>
    </row>
    <row r="168" spans="1:1" ht="34" x14ac:dyDescent="0.2">
      <c r="A168" s="2" t="s">
        <v>6</v>
      </c>
    </row>
    <row r="169" spans="1:1" ht="34" x14ac:dyDescent="0.2">
      <c r="A169" s="2" t="s">
        <v>6</v>
      </c>
    </row>
    <row r="170" spans="1:1" ht="34" x14ac:dyDescent="0.2">
      <c r="A170" s="2" t="s">
        <v>3</v>
      </c>
    </row>
    <row r="171" spans="1:1" ht="34" x14ac:dyDescent="0.2">
      <c r="A171" s="2" t="s">
        <v>3</v>
      </c>
    </row>
    <row r="172" spans="1:1" ht="34" x14ac:dyDescent="0.2">
      <c r="A172" s="2" t="s">
        <v>6</v>
      </c>
    </row>
    <row r="173" spans="1:1" ht="34" x14ac:dyDescent="0.2">
      <c r="A173" s="2" t="s">
        <v>6</v>
      </c>
    </row>
    <row r="174" spans="1:1" ht="34" x14ac:dyDescent="0.2">
      <c r="A174" s="2" t="s">
        <v>6</v>
      </c>
    </row>
    <row r="175" spans="1:1" ht="34" x14ac:dyDescent="0.2">
      <c r="A175" s="2" t="s">
        <v>6</v>
      </c>
    </row>
    <row r="176" spans="1:1" ht="34" x14ac:dyDescent="0.2">
      <c r="A176" s="2" t="s">
        <v>6</v>
      </c>
    </row>
    <row r="177" spans="1:1" ht="34" x14ac:dyDescent="0.2">
      <c r="A177" s="2" t="s">
        <v>6</v>
      </c>
    </row>
    <row r="178" spans="1:1" ht="34" x14ac:dyDescent="0.2">
      <c r="A178" s="2" t="s">
        <v>3</v>
      </c>
    </row>
    <row r="179" spans="1:1" ht="34" x14ac:dyDescent="0.2">
      <c r="A179" s="2" t="s">
        <v>6</v>
      </c>
    </row>
    <row r="180" spans="1:1" ht="34" x14ac:dyDescent="0.2">
      <c r="A180" s="2" t="s">
        <v>6</v>
      </c>
    </row>
    <row r="181" spans="1:1" ht="34" x14ac:dyDescent="0.2">
      <c r="A181" s="2" t="s">
        <v>3</v>
      </c>
    </row>
    <row r="182" spans="1:1" ht="34" x14ac:dyDescent="0.2">
      <c r="A182" s="2" t="s">
        <v>3</v>
      </c>
    </row>
    <row r="183" spans="1:1" ht="34" x14ac:dyDescent="0.2">
      <c r="A183" s="2" t="s">
        <v>6</v>
      </c>
    </row>
    <row r="184" spans="1:1" ht="34" x14ac:dyDescent="0.2">
      <c r="A184" s="2" t="s">
        <v>3</v>
      </c>
    </row>
    <row r="185" spans="1:1" ht="34" x14ac:dyDescent="0.2">
      <c r="A185" s="2" t="s">
        <v>6</v>
      </c>
    </row>
    <row r="186" spans="1:1" ht="34" x14ac:dyDescent="0.2">
      <c r="A186" s="2" t="s">
        <v>6</v>
      </c>
    </row>
    <row r="187" spans="1:1" ht="34" x14ac:dyDescent="0.2">
      <c r="A187" s="2" t="s">
        <v>3</v>
      </c>
    </row>
    <row r="188" spans="1:1" ht="34" x14ac:dyDescent="0.2">
      <c r="A188" s="2" t="s">
        <v>6</v>
      </c>
    </row>
    <row r="189" spans="1:1" ht="34" x14ac:dyDescent="0.2">
      <c r="A189" s="2" t="s">
        <v>3</v>
      </c>
    </row>
    <row r="190" spans="1:1" ht="34" x14ac:dyDescent="0.2">
      <c r="A190" s="2" t="s">
        <v>6</v>
      </c>
    </row>
    <row r="191" spans="1:1" ht="34" x14ac:dyDescent="0.2">
      <c r="A191" s="2" t="s">
        <v>6</v>
      </c>
    </row>
    <row r="192" spans="1:1" ht="34" x14ac:dyDescent="0.2">
      <c r="A192" s="2" t="s">
        <v>6</v>
      </c>
    </row>
    <row r="193" spans="1:1" ht="34" x14ac:dyDescent="0.2">
      <c r="A193" s="2" t="s">
        <v>3</v>
      </c>
    </row>
    <row r="194" spans="1:1" ht="34" x14ac:dyDescent="0.2">
      <c r="A194" s="2" t="s">
        <v>6</v>
      </c>
    </row>
    <row r="195" spans="1:1" ht="34" x14ac:dyDescent="0.2">
      <c r="A195" s="2" t="s">
        <v>6</v>
      </c>
    </row>
    <row r="196" spans="1:1" ht="34" x14ac:dyDescent="0.2">
      <c r="A196" s="2" t="s">
        <v>6</v>
      </c>
    </row>
    <row r="197" spans="1:1" ht="34" x14ac:dyDescent="0.2">
      <c r="A197" s="2" t="s">
        <v>6</v>
      </c>
    </row>
    <row r="198" spans="1:1" ht="34" x14ac:dyDescent="0.2">
      <c r="A198" s="2" t="s">
        <v>3</v>
      </c>
    </row>
    <row r="199" spans="1:1" ht="34" x14ac:dyDescent="0.2">
      <c r="A199" s="2" t="s">
        <v>6</v>
      </c>
    </row>
    <row r="200" spans="1:1" ht="34" x14ac:dyDescent="0.2">
      <c r="A200" s="2" t="s">
        <v>6</v>
      </c>
    </row>
    <row r="201" spans="1:1" ht="34" x14ac:dyDescent="0.2">
      <c r="A201" s="2" t="s">
        <v>6</v>
      </c>
    </row>
    <row r="202" spans="1:1" ht="34" x14ac:dyDescent="0.2">
      <c r="A202" s="2" t="s">
        <v>6</v>
      </c>
    </row>
    <row r="203" spans="1:1" ht="34" x14ac:dyDescent="0.2">
      <c r="A203" s="2" t="s">
        <v>6</v>
      </c>
    </row>
    <row r="204" spans="1:1" ht="34" x14ac:dyDescent="0.2">
      <c r="A204" s="2" t="s">
        <v>6</v>
      </c>
    </row>
    <row r="205" spans="1:1" ht="34" x14ac:dyDescent="0.2">
      <c r="A205" s="2" t="s">
        <v>6</v>
      </c>
    </row>
    <row r="206" spans="1:1" ht="34" x14ac:dyDescent="0.2">
      <c r="A206" s="2" t="s">
        <v>3</v>
      </c>
    </row>
    <row r="207" spans="1:1" ht="34" x14ac:dyDescent="0.2">
      <c r="A207" s="2" t="s">
        <v>3</v>
      </c>
    </row>
    <row r="208" spans="1:1" ht="34" x14ac:dyDescent="0.2">
      <c r="A208" s="2" t="s">
        <v>6</v>
      </c>
    </row>
    <row r="209" spans="1:1" ht="34" x14ac:dyDescent="0.2">
      <c r="A209" s="2" t="s">
        <v>6</v>
      </c>
    </row>
    <row r="210" spans="1:1" ht="34" x14ac:dyDescent="0.2">
      <c r="A210" s="2" t="s">
        <v>6</v>
      </c>
    </row>
    <row r="211" spans="1:1" ht="34" x14ac:dyDescent="0.2">
      <c r="A211" s="2" t="s">
        <v>3</v>
      </c>
    </row>
    <row r="212" spans="1:1" ht="34" x14ac:dyDescent="0.2">
      <c r="A212" s="2" t="s">
        <v>6</v>
      </c>
    </row>
    <row r="213" spans="1:1" ht="34" x14ac:dyDescent="0.2">
      <c r="A213" s="2" t="s">
        <v>6</v>
      </c>
    </row>
    <row r="214" spans="1:1" ht="34" x14ac:dyDescent="0.2">
      <c r="A214" s="2" t="s">
        <v>3</v>
      </c>
    </row>
    <row r="215" spans="1:1" ht="34" x14ac:dyDescent="0.2">
      <c r="A215" s="2" t="s">
        <v>3</v>
      </c>
    </row>
    <row r="216" spans="1:1" ht="34" x14ac:dyDescent="0.2">
      <c r="A216" s="2" t="s">
        <v>3</v>
      </c>
    </row>
    <row r="217" spans="1:1" ht="34" x14ac:dyDescent="0.2">
      <c r="A217" s="2" t="s">
        <v>6</v>
      </c>
    </row>
    <row r="218" spans="1:1" ht="34" x14ac:dyDescent="0.2">
      <c r="A218" s="2" t="s">
        <v>6</v>
      </c>
    </row>
    <row r="219" spans="1:1" ht="34" x14ac:dyDescent="0.2">
      <c r="A219" s="2" t="s">
        <v>6</v>
      </c>
    </row>
    <row r="220" spans="1:1" ht="34" x14ac:dyDescent="0.2">
      <c r="A220" s="2" t="s">
        <v>3</v>
      </c>
    </row>
    <row r="221" spans="1:1" ht="34" x14ac:dyDescent="0.2">
      <c r="A221" s="2" t="s">
        <v>6</v>
      </c>
    </row>
    <row r="222" spans="1:1" ht="34" x14ac:dyDescent="0.2">
      <c r="A222" s="2" t="s">
        <v>6</v>
      </c>
    </row>
    <row r="223" spans="1:1" ht="34" x14ac:dyDescent="0.2">
      <c r="A223" s="2" t="s">
        <v>6</v>
      </c>
    </row>
    <row r="224" spans="1:1" ht="34" x14ac:dyDescent="0.2">
      <c r="A224" s="2" t="s">
        <v>6</v>
      </c>
    </row>
    <row r="225" spans="1:1" ht="34" x14ac:dyDescent="0.2">
      <c r="A225" s="2" t="s">
        <v>6</v>
      </c>
    </row>
    <row r="226" spans="1:1" ht="51" x14ac:dyDescent="0.2">
      <c r="A226" s="2" t="s">
        <v>11</v>
      </c>
    </row>
    <row r="227" spans="1:1" ht="34" x14ac:dyDescent="0.2">
      <c r="A227" s="2" t="s">
        <v>3</v>
      </c>
    </row>
    <row r="228" spans="1:1" ht="34" x14ac:dyDescent="0.2">
      <c r="A228" s="2" t="s">
        <v>6</v>
      </c>
    </row>
    <row r="229" spans="1:1" ht="34" x14ac:dyDescent="0.2">
      <c r="A229" s="2" t="s">
        <v>3</v>
      </c>
    </row>
    <row r="230" spans="1:1" ht="34" x14ac:dyDescent="0.2">
      <c r="A230" s="2" t="s">
        <v>3</v>
      </c>
    </row>
    <row r="231" spans="1:1" ht="34" x14ac:dyDescent="0.2">
      <c r="A231" s="2" t="s">
        <v>6</v>
      </c>
    </row>
    <row r="232" spans="1:1" ht="34" x14ac:dyDescent="0.2">
      <c r="A232" s="2" t="s">
        <v>6</v>
      </c>
    </row>
    <row r="233" spans="1:1" ht="34" x14ac:dyDescent="0.2">
      <c r="A233" s="2" t="s">
        <v>6</v>
      </c>
    </row>
    <row r="234" spans="1:1" ht="34" x14ac:dyDescent="0.2">
      <c r="A234" s="2" t="s">
        <v>6</v>
      </c>
    </row>
    <row r="235" spans="1:1" ht="34" x14ac:dyDescent="0.2">
      <c r="A235" s="2" t="s">
        <v>6</v>
      </c>
    </row>
    <row r="236" spans="1:1" ht="34" x14ac:dyDescent="0.2">
      <c r="A236" s="2" t="s">
        <v>6</v>
      </c>
    </row>
    <row r="237" spans="1:1" ht="34" x14ac:dyDescent="0.2">
      <c r="A237" s="2" t="s">
        <v>3</v>
      </c>
    </row>
    <row r="238" spans="1:1" ht="34" x14ac:dyDescent="0.2">
      <c r="A238" s="2" t="s">
        <v>6</v>
      </c>
    </row>
    <row r="239" spans="1:1" ht="34" x14ac:dyDescent="0.2">
      <c r="A239" s="2" t="s">
        <v>6</v>
      </c>
    </row>
    <row r="240" spans="1:1" ht="34" x14ac:dyDescent="0.2">
      <c r="A240" s="2" t="s">
        <v>6</v>
      </c>
    </row>
    <row r="241" spans="1:1" ht="34" x14ac:dyDescent="0.2">
      <c r="A241" s="2" t="s">
        <v>6</v>
      </c>
    </row>
    <row r="242" spans="1:1" ht="34" x14ac:dyDescent="0.2">
      <c r="A242" s="2" t="s">
        <v>6</v>
      </c>
    </row>
    <row r="243" spans="1:1" ht="34" x14ac:dyDescent="0.2">
      <c r="A243" s="2" t="s">
        <v>6</v>
      </c>
    </row>
    <row r="244" spans="1:1" ht="34" x14ac:dyDescent="0.2">
      <c r="A244" s="2" t="s">
        <v>6</v>
      </c>
    </row>
    <row r="245" spans="1:1" ht="34" x14ac:dyDescent="0.2">
      <c r="A245" s="2" t="s">
        <v>6</v>
      </c>
    </row>
    <row r="246" spans="1:1" ht="34" x14ac:dyDescent="0.2">
      <c r="A246" s="2" t="s">
        <v>3</v>
      </c>
    </row>
    <row r="247" spans="1:1" ht="34" x14ac:dyDescent="0.2">
      <c r="A247" s="2" t="s">
        <v>3</v>
      </c>
    </row>
    <row r="248" spans="1:1" ht="34" x14ac:dyDescent="0.2">
      <c r="A248" s="2" t="s">
        <v>3</v>
      </c>
    </row>
    <row r="249" spans="1:1" ht="34" x14ac:dyDescent="0.2">
      <c r="A249" s="2" t="s">
        <v>6</v>
      </c>
    </row>
    <row r="250" spans="1:1" ht="34" x14ac:dyDescent="0.2">
      <c r="A250" s="2" t="s">
        <v>3</v>
      </c>
    </row>
    <row r="251" spans="1:1" ht="51" x14ac:dyDescent="0.2">
      <c r="A251" s="2" t="s">
        <v>11</v>
      </c>
    </row>
    <row r="252" spans="1:1" ht="34" x14ac:dyDescent="0.2">
      <c r="A252" s="2" t="s">
        <v>6</v>
      </c>
    </row>
    <row r="253" spans="1:1" ht="34" x14ac:dyDescent="0.2">
      <c r="A253" s="2" t="s">
        <v>3</v>
      </c>
    </row>
    <row r="254" spans="1:1" ht="34" x14ac:dyDescent="0.2">
      <c r="A254" s="2" t="s">
        <v>6</v>
      </c>
    </row>
    <row r="255" spans="1:1" ht="34" x14ac:dyDescent="0.2">
      <c r="A255" s="2" t="s">
        <v>6</v>
      </c>
    </row>
    <row r="256" spans="1:1" ht="51" x14ac:dyDescent="0.2">
      <c r="A256" s="2" t="s">
        <v>11</v>
      </c>
    </row>
    <row r="257" spans="1:1" ht="34" x14ac:dyDescent="0.2">
      <c r="A257" s="2" t="s">
        <v>3</v>
      </c>
    </row>
    <row r="258" spans="1:1" ht="34" x14ac:dyDescent="0.2">
      <c r="A258" s="2" t="s">
        <v>3</v>
      </c>
    </row>
    <row r="259" spans="1:1" ht="34" x14ac:dyDescent="0.2">
      <c r="A259" s="2" t="s">
        <v>6</v>
      </c>
    </row>
    <row r="260" spans="1:1" ht="34" x14ac:dyDescent="0.2">
      <c r="A260" s="2" t="s">
        <v>6</v>
      </c>
    </row>
    <row r="261" spans="1:1" ht="34" x14ac:dyDescent="0.2">
      <c r="A261" s="2" t="s">
        <v>6</v>
      </c>
    </row>
    <row r="262" spans="1:1" ht="34" x14ac:dyDescent="0.2">
      <c r="A262" s="2" t="s">
        <v>3</v>
      </c>
    </row>
    <row r="263" spans="1:1" ht="34" x14ac:dyDescent="0.2">
      <c r="A263" s="2" t="s">
        <v>6</v>
      </c>
    </row>
    <row r="264" spans="1:1" ht="34" x14ac:dyDescent="0.2">
      <c r="A264" s="2" t="s">
        <v>3</v>
      </c>
    </row>
    <row r="265" spans="1:1" ht="34" x14ac:dyDescent="0.2">
      <c r="A265" s="2" t="s">
        <v>6</v>
      </c>
    </row>
    <row r="266" spans="1:1" ht="34" x14ac:dyDescent="0.2">
      <c r="A266" s="2" t="s">
        <v>6</v>
      </c>
    </row>
    <row r="267" spans="1:1" ht="34" x14ac:dyDescent="0.2">
      <c r="A267" s="2" t="s">
        <v>12</v>
      </c>
    </row>
    <row r="268" spans="1:1" ht="34" x14ac:dyDescent="0.2">
      <c r="A268" s="2" t="s">
        <v>3</v>
      </c>
    </row>
    <row r="269" spans="1:1" ht="34" x14ac:dyDescent="0.2">
      <c r="A269" s="2" t="s">
        <v>6</v>
      </c>
    </row>
    <row r="270" spans="1:1" ht="34" x14ac:dyDescent="0.2">
      <c r="A270" s="2" t="s">
        <v>6</v>
      </c>
    </row>
    <row r="271" spans="1:1" ht="34" x14ac:dyDescent="0.2">
      <c r="A271" s="2" t="s">
        <v>6</v>
      </c>
    </row>
    <row r="272" spans="1:1" ht="34" x14ac:dyDescent="0.2">
      <c r="A272" s="2" t="s">
        <v>6</v>
      </c>
    </row>
    <row r="273" spans="1:1" ht="34" x14ac:dyDescent="0.2">
      <c r="A273" s="2" t="s">
        <v>6</v>
      </c>
    </row>
    <row r="274" spans="1:1" ht="34" x14ac:dyDescent="0.2">
      <c r="A274" s="2" t="s">
        <v>3</v>
      </c>
    </row>
    <row r="275" spans="1:1" ht="34" x14ac:dyDescent="0.2">
      <c r="A275" s="2" t="s">
        <v>3</v>
      </c>
    </row>
    <row r="276" spans="1:1" ht="34" x14ac:dyDescent="0.2">
      <c r="A276" s="2" t="s">
        <v>3</v>
      </c>
    </row>
    <row r="277" spans="1:1" ht="34" x14ac:dyDescent="0.2">
      <c r="A277" s="2" t="s">
        <v>6</v>
      </c>
    </row>
    <row r="278" spans="1:1" ht="34" x14ac:dyDescent="0.2">
      <c r="A278" s="2" t="s">
        <v>3</v>
      </c>
    </row>
    <row r="279" spans="1:1" ht="34" x14ac:dyDescent="0.2">
      <c r="A279" s="2" t="s">
        <v>6</v>
      </c>
    </row>
    <row r="280" spans="1:1" ht="34" x14ac:dyDescent="0.2">
      <c r="A280" s="2" t="s">
        <v>3</v>
      </c>
    </row>
    <row r="281" spans="1:1" ht="34" x14ac:dyDescent="0.2">
      <c r="A281" s="2" t="s">
        <v>6</v>
      </c>
    </row>
    <row r="282" spans="1:1" ht="34" x14ac:dyDescent="0.2">
      <c r="A282" s="2" t="s">
        <v>6</v>
      </c>
    </row>
    <row r="283" spans="1:1" ht="34" x14ac:dyDescent="0.2">
      <c r="A283" s="2" t="s">
        <v>6</v>
      </c>
    </row>
    <row r="284" spans="1:1" ht="34" x14ac:dyDescent="0.2">
      <c r="A284" s="2" t="s">
        <v>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CD1D9-B438-174C-9439-DFDB32EB4891}">
  <dimension ref="A1:E284"/>
  <sheetViews>
    <sheetView zoomScale="83" zoomScaleNormal="141" workbookViewId="0">
      <selection activeCell="E4" sqref="E4:E8"/>
    </sheetView>
  </sheetViews>
  <sheetFormatPr baseColWidth="10" defaultColWidth="11" defaultRowHeight="16" x14ac:dyDescent="0.2"/>
  <sheetData>
    <row r="1" spans="1:5" x14ac:dyDescent="0.2">
      <c r="A1" s="1" t="s">
        <v>13</v>
      </c>
      <c r="B1" t="s">
        <v>135</v>
      </c>
    </row>
    <row r="2" spans="1:5" x14ac:dyDescent="0.2">
      <c r="A2" s="1" t="s">
        <v>14</v>
      </c>
    </row>
    <row r="3" spans="1:5" ht="34" x14ac:dyDescent="0.2">
      <c r="A3" s="2" t="s">
        <v>3</v>
      </c>
    </row>
    <row r="4" spans="1:5" ht="34" x14ac:dyDescent="0.2">
      <c r="A4" s="2" t="s">
        <v>6</v>
      </c>
      <c r="C4" t="s">
        <v>4</v>
      </c>
      <c r="D4">
        <f>COUNTIF(A3:A284,"Strongly agree")</f>
        <v>198</v>
      </c>
      <c r="E4" s="6">
        <f>D4/$D$9*100</f>
        <v>70.212765957446805</v>
      </c>
    </row>
    <row r="5" spans="1:5" ht="34" x14ac:dyDescent="0.2">
      <c r="A5" s="2" t="s">
        <v>6</v>
      </c>
      <c r="C5" t="s">
        <v>5</v>
      </c>
      <c r="D5">
        <f>COUNTIF(A3:A284,"Somewhat agree")</f>
        <v>65</v>
      </c>
      <c r="E5" s="6">
        <f t="shared" ref="E5:E8" si="0">D5/$D$9*100</f>
        <v>23.049645390070921</v>
      </c>
    </row>
    <row r="6" spans="1:5" ht="34" x14ac:dyDescent="0.2">
      <c r="A6" s="2" t="s">
        <v>6</v>
      </c>
      <c r="C6" t="s">
        <v>7</v>
      </c>
      <c r="D6">
        <f>COUNTIF((A3:A284),"Neither agree nor disagree")</f>
        <v>11</v>
      </c>
      <c r="E6" s="6">
        <f t="shared" si="0"/>
        <v>3.9007092198581561</v>
      </c>
    </row>
    <row r="7" spans="1:5" ht="34" x14ac:dyDescent="0.2">
      <c r="A7" s="2" t="s">
        <v>6</v>
      </c>
      <c r="C7" t="s">
        <v>8</v>
      </c>
      <c r="D7">
        <f>COUNTIF(A3:A284,"Somewhat disagree")</f>
        <v>4</v>
      </c>
      <c r="E7" s="6">
        <f t="shared" si="0"/>
        <v>1.4184397163120568</v>
      </c>
    </row>
    <row r="8" spans="1:5" ht="34" x14ac:dyDescent="0.2">
      <c r="A8" s="2" t="s">
        <v>6</v>
      </c>
      <c r="C8" t="s">
        <v>9</v>
      </c>
      <c r="D8">
        <f>COUNTIF(A3:A281,"Strongly disagree")</f>
        <v>4</v>
      </c>
      <c r="E8" s="6">
        <f t="shared" si="0"/>
        <v>1.4184397163120568</v>
      </c>
    </row>
    <row r="9" spans="1:5" ht="34" x14ac:dyDescent="0.2">
      <c r="A9" s="2" t="s">
        <v>6</v>
      </c>
      <c r="D9">
        <f>SUM(D4:D8)</f>
        <v>282</v>
      </c>
    </row>
    <row r="10" spans="1:5" ht="34" x14ac:dyDescent="0.2">
      <c r="A10" s="2" t="s">
        <v>6</v>
      </c>
    </row>
    <row r="11" spans="1:5" ht="34" x14ac:dyDescent="0.2">
      <c r="A11" s="2" t="s">
        <v>6</v>
      </c>
    </row>
    <row r="12" spans="1:5" ht="34" x14ac:dyDescent="0.2">
      <c r="A12" s="2" t="s">
        <v>6</v>
      </c>
    </row>
    <row r="13" spans="1:5" ht="34" x14ac:dyDescent="0.2">
      <c r="A13" s="2" t="s">
        <v>3</v>
      </c>
    </row>
    <row r="14" spans="1:5" ht="34" x14ac:dyDescent="0.2">
      <c r="A14" s="2" t="s">
        <v>3</v>
      </c>
    </row>
    <row r="15" spans="1:5" ht="34" x14ac:dyDescent="0.2">
      <c r="A15" s="2" t="s">
        <v>6</v>
      </c>
    </row>
    <row r="16" spans="1:5" ht="34" x14ac:dyDescent="0.2">
      <c r="A16" s="2" t="s">
        <v>6</v>
      </c>
    </row>
    <row r="17" spans="1:1" ht="34" x14ac:dyDescent="0.2">
      <c r="A17" s="2" t="s">
        <v>6</v>
      </c>
    </row>
    <row r="18" spans="1:1" ht="34" x14ac:dyDescent="0.2">
      <c r="A18" s="2" t="s">
        <v>6</v>
      </c>
    </row>
    <row r="19" spans="1:1" ht="34" x14ac:dyDescent="0.2">
      <c r="A19" s="2" t="s">
        <v>3</v>
      </c>
    </row>
    <row r="20" spans="1:1" ht="34" x14ac:dyDescent="0.2">
      <c r="A20" s="2" t="s">
        <v>6</v>
      </c>
    </row>
    <row r="21" spans="1:1" ht="34" x14ac:dyDescent="0.2">
      <c r="A21" s="2" t="s">
        <v>6</v>
      </c>
    </row>
    <row r="22" spans="1:1" ht="34" x14ac:dyDescent="0.2">
      <c r="A22" s="2" t="s">
        <v>6</v>
      </c>
    </row>
    <row r="23" spans="1:1" ht="34" x14ac:dyDescent="0.2">
      <c r="A23" s="2" t="s">
        <v>6</v>
      </c>
    </row>
    <row r="24" spans="1:1" ht="34" x14ac:dyDescent="0.2">
      <c r="A24" s="2" t="s">
        <v>6</v>
      </c>
    </row>
    <row r="25" spans="1:1" ht="51" x14ac:dyDescent="0.2">
      <c r="A25" s="2" t="s">
        <v>11</v>
      </c>
    </row>
    <row r="26" spans="1:1" ht="34" x14ac:dyDescent="0.2">
      <c r="A26" s="2" t="s">
        <v>6</v>
      </c>
    </row>
    <row r="27" spans="1:1" ht="34" x14ac:dyDescent="0.2">
      <c r="A27" s="2" t="s">
        <v>6</v>
      </c>
    </row>
    <row r="28" spans="1:1" ht="34" x14ac:dyDescent="0.2">
      <c r="A28" s="2" t="s">
        <v>3</v>
      </c>
    </row>
    <row r="29" spans="1:1" ht="34" x14ac:dyDescent="0.2">
      <c r="A29" s="2" t="s">
        <v>6</v>
      </c>
    </row>
    <row r="30" spans="1:1" ht="34" x14ac:dyDescent="0.2">
      <c r="A30" s="2" t="s">
        <v>6</v>
      </c>
    </row>
    <row r="31" spans="1:1" ht="34" x14ac:dyDescent="0.2">
      <c r="A31" s="2" t="s">
        <v>6</v>
      </c>
    </row>
    <row r="32" spans="1:1" ht="34" x14ac:dyDescent="0.2">
      <c r="A32" s="2" t="s">
        <v>6</v>
      </c>
    </row>
    <row r="33" spans="1:1" ht="34" x14ac:dyDescent="0.2">
      <c r="A33" s="2" t="s">
        <v>6</v>
      </c>
    </row>
    <row r="34" spans="1:1" ht="34" x14ac:dyDescent="0.2">
      <c r="A34" s="2" t="s">
        <v>6</v>
      </c>
    </row>
    <row r="35" spans="1:1" ht="34" x14ac:dyDescent="0.2">
      <c r="A35" s="2" t="s">
        <v>6</v>
      </c>
    </row>
    <row r="36" spans="1:1" ht="34" x14ac:dyDescent="0.2">
      <c r="A36" s="2" t="s">
        <v>3</v>
      </c>
    </row>
    <row r="37" spans="1:1" ht="34" x14ac:dyDescent="0.2">
      <c r="A37" s="2" t="s">
        <v>6</v>
      </c>
    </row>
    <row r="38" spans="1:1" ht="34" x14ac:dyDescent="0.2">
      <c r="A38" s="2" t="s">
        <v>6</v>
      </c>
    </row>
    <row r="39" spans="1:1" ht="34" x14ac:dyDescent="0.2">
      <c r="A39" s="2" t="s">
        <v>6</v>
      </c>
    </row>
    <row r="40" spans="1:1" ht="34" x14ac:dyDescent="0.2">
      <c r="A40" s="2" t="s">
        <v>6</v>
      </c>
    </row>
    <row r="41" spans="1:1" ht="34" x14ac:dyDescent="0.2">
      <c r="A41" s="2" t="s">
        <v>3</v>
      </c>
    </row>
    <row r="42" spans="1:1" ht="34" x14ac:dyDescent="0.2">
      <c r="A42" s="2" t="s">
        <v>6</v>
      </c>
    </row>
    <row r="43" spans="1:1" ht="34" x14ac:dyDescent="0.2">
      <c r="A43" s="2" t="s">
        <v>6</v>
      </c>
    </row>
    <row r="44" spans="1:1" ht="34" x14ac:dyDescent="0.2">
      <c r="A44" s="2" t="s">
        <v>6</v>
      </c>
    </row>
    <row r="45" spans="1:1" ht="34" x14ac:dyDescent="0.2">
      <c r="A45" s="2" t="s">
        <v>6</v>
      </c>
    </row>
    <row r="46" spans="1:1" ht="34" x14ac:dyDescent="0.2">
      <c r="A46" s="2" t="s">
        <v>6</v>
      </c>
    </row>
    <row r="47" spans="1:1" ht="34" x14ac:dyDescent="0.2">
      <c r="A47" s="2" t="s">
        <v>6</v>
      </c>
    </row>
    <row r="48" spans="1:1" ht="34" x14ac:dyDescent="0.2">
      <c r="A48" s="2" t="s">
        <v>3</v>
      </c>
    </row>
    <row r="49" spans="1:1" ht="34" x14ac:dyDescent="0.2">
      <c r="A49" s="2" t="s">
        <v>6</v>
      </c>
    </row>
    <row r="50" spans="1:1" ht="34" x14ac:dyDescent="0.2">
      <c r="A50" s="2" t="s">
        <v>6</v>
      </c>
    </row>
    <row r="51" spans="1:1" ht="34" x14ac:dyDescent="0.2">
      <c r="A51" s="2" t="s">
        <v>6</v>
      </c>
    </row>
    <row r="52" spans="1:1" ht="34" x14ac:dyDescent="0.2">
      <c r="A52" s="2" t="s">
        <v>6</v>
      </c>
    </row>
    <row r="53" spans="1:1" ht="34" x14ac:dyDescent="0.2">
      <c r="A53" s="2" t="s">
        <v>6</v>
      </c>
    </row>
    <row r="54" spans="1:1" ht="34" x14ac:dyDescent="0.2">
      <c r="A54" s="2" t="s">
        <v>3</v>
      </c>
    </row>
    <row r="55" spans="1:1" ht="34" x14ac:dyDescent="0.2">
      <c r="A55" s="2" t="s">
        <v>6</v>
      </c>
    </row>
    <row r="56" spans="1:1" ht="34" x14ac:dyDescent="0.2">
      <c r="A56" s="2" t="s">
        <v>6</v>
      </c>
    </row>
    <row r="57" spans="1:1" ht="34" x14ac:dyDescent="0.2">
      <c r="A57" s="2" t="s">
        <v>6</v>
      </c>
    </row>
    <row r="58" spans="1:1" ht="34" x14ac:dyDescent="0.2">
      <c r="A58" s="2" t="s">
        <v>6</v>
      </c>
    </row>
    <row r="59" spans="1:1" ht="51" x14ac:dyDescent="0.2">
      <c r="A59" s="2" t="s">
        <v>11</v>
      </c>
    </row>
    <row r="60" spans="1:1" ht="34" x14ac:dyDescent="0.2">
      <c r="A60" s="2" t="s">
        <v>6</v>
      </c>
    </row>
    <row r="61" spans="1:1" ht="34" x14ac:dyDescent="0.2">
      <c r="A61" s="2" t="s">
        <v>6</v>
      </c>
    </row>
    <row r="62" spans="1:1" ht="34" x14ac:dyDescent="0.2">
      <c r="A62" s="2" t="s">
        <v>6</v>
      </c>
    </row>
    <row r="63" spans="1:1" ht="34" x14ac:dyDescent="0.2">
      <c r="A63" s="2" t="s">
        <v>6</v>
      </c>
    </row>
    <row r="64" spans="1:1" ht="34" x14ac:dyDescent="0.2">
      <c r="A64" s="2" t="s">
        <v>3</v>
      </c>
    </row>
    <row r="65" spans="1:1" ht="34" x14ac:dyDescent="0.2">
      <c r="A65" s="2" t="s">
        <v>3</v>
      </c>
    </row>
    <row r="66" spans="1:1" ht="34" x14ac:dyDescent="0.2">
      <c r="A66" s="2" t="s">
        <v>3</v>
      </c>
    </row>
    <row r="67" spans="1:1" ht="34" x14ac:dyDescent="0.2">
      <c r="A67" s="2" t="s">
        <v>6</v>
      </c>
    </row>
    <row r="68" spans="1:1" ht="34" x14ac:dyDescent="0.2">
      <c r="A68" s="2" t="s">
        <v>6</v>
      </c>
    </row>
    <row r="69" spans="1:1" ht="34" x14ac:dyDescent="0.2">
      <c r="A69" s="2" t="s">
        <v>6</v>
      </c>
    </row>
    <row r="70" spans="1:1" ht="34" x14ac:dyDescent="0.2">
      <c r="A70" s="2" t="s">
        <v>6</v>
      </c>
    </row>
    <row r="71" spans="1:1" ht="34" x14ac:dyDescent="0.2">
      <c r="A71" s="2" t="s">
        <v>3</v>
      </c>
    </row>
    <row r="72" spans="1:1" ht="34" x14ac:dyDescent="0.2">
      <c r="A72" s="2" t="s">
        <v>6</v>
      </c>
    </row>
    <row r="73" spans="1:1" ht="34" x14ac:dyDescent="0.2">
      <c r="A73" s="2" t="s">
        <v>6</v>
      </c>
    </row>
    <row r="74" spans="1:1" ht="34" x14ac:dyDescent="0.2">
      <c r="A74" s="2" t="s">
        <v>12</v>
      </c>
    </row>
    <row r="75" spans="1:1" ht="34" x14ac:dyDescent="0.2">
      <c r="A75" s="2" t="s">
        <v>6</v>
      </c>
    </row>
    <row r="76" spans="1:1" ht="34" x14ac:dyDescent="0.2">
      <c r="A76" s="2" t="s">
        <v>12</v>
      </c>
    </row>
    <row r="77" spans="1:1" ht="34" x14ac:dyDescent="0.2">
      <c r="A77" s="2" t="s">
        <v>6</v>
      </c>
    </row>
    <row r="78" spans="1:1" ht="34" x14ac:dyDescent="0.2">
      <c r="A78" s="2" t="s">
        <v>6</v>
      </c>
    </row>
    <row r="79" spans="1:1" ht="34" x14ac:dyDescent="0.2">
      <c r="A79" s="2" t="s">
        <v>6</v>
      </c>
    </row>
    <row r="80" spans="1:1" ht="34" x14ac:dyDescent="0.2">
      <c r="A80" s="2" t="s">
        <v>12</v>
      </c>
    </row>
    <row r="81" spans="1:1" ht="34" x14ac:dyDescent="0.2">
      <c r="A81" s="2" t="s">
        <v>6</v>
      </c>
    </row>
    <row r="82" spans="1:1" ht="34" x14ac:dyDescent="0.2">
      <c r="A82" s="2" t="s">
        <v>6</v>
      </c>
    </row>
    <row r="83" spans="1:1" ht="34" x14ac:dyDescent="0.2">
      <c r="A83" s="2" t="s">
        <v>6</v>
      </c>
    </row>
    <row r="84" spans="1:1" ht="34" x14ac:dyDescent="0.2">
      <c r="A84" s="2" t="s">
        <v>10</v>
      </c>
    </row>
    <row r="85" spans="1:1" ht="34" x14ac:dyDescent="0.2">
      <c r="A85" s="2" t="s">
        <v>6</v>
      </c>
    </row>
    <row r="86" spans="1:1" ht="34" x14ac:dyDescent="0.2">
      <c r="A86" s="2" t="s">
        <v>6</v>
      </c>
    </row>
    <row r="87" spans="1:1" ht="34" x14ac:dyDescent="0.2">
      <c r="A87" s="2" t="s">
        <v>3</v>
      </c>
    </row>
    <row r="88" spans="1:1" ht="34" x14ac:dyDescent="0.2">
      <c r="A88" s="2" t="s">
        <v>6</v>
      </c>
    </row>
    <row r="89" spans="1:1" ht="34" x14ac:dyDescent="0.2">
      <c r="A89" s="2" t="s">
        <v>6</v>
      </c>
    </row>
    <row r="90" spans="1:1" ht="34" x14ac:dyDescent="0.2">
      <c r="A90" s="2" t="s">
        <v>3</v>
      </c>
    </row>
    <row r="91" spans="1:1" ht="34" x14ac:dyDescent="0.2">
      <c r="A91" s="2" t="s">
        <v>3</v>
      </c>
    </row>
    <row r="92" spans="1:1" ht="51" x14ac:dyDescent="0.2">
      <c r="A92" s="2" t="s">
        <v>11</v>
      </c>
    </row>
    <row r="93" spans="1:1" ht="34" x14ac:dyDescent="0.2">
      <c r="A93" s="2" t="s">
        <v>6</v>
      </c>
    </row>
    <row r="94" spans="1:1" ht="34" x14ac:dyDescent="0.2">
      <c r="A94" s="2" t="s">
        <v>6</v>
      </c>
    </row>
    <row r="95" spans="1:1" ht="34" x14ac:dyDescent="0.2">
      <c r="A95" s="2" t="s">
        <v>6</v>
      </c>
    </row>
    <row r="96" spans="1:1" ht="34" x14ac:dyDescent="0.2">
      <c r="A96" s="2" t="s">
        <v>6</v>
      </c>
    </row>
    <row r="97" spans="1:1" ht="34" x14ac:dyDescent="0.2">
      <c r="A97" s="2" t="s">
        <v>12</v>
      </c>
    </row>
    <row r="98" spans="1:1" ht="34" x14ac:dyDescent="0.2">
      <c r="A98" s="2" t="s">
        <v>6</v>
      </c>
    </row>
    <row r="99" spans="1:1" ht="34" x14ac:dyDescent="0.2">
      <c r="A99" s="2" t="s">
        <v>6</v>
      </c>
    </row>
    <row r="100" spans="1:1" ht="34" x14ac:dyDescent="0.2">
      <c r="A100" s="2" t="s">
        <v>6</v>
      </c>
    </row>
    <row r="101" spans="1:1" ht="34" x14ac:dyDescent="0.2">
      <c r="A101" s="2" t="s">
        <v>6</v>
      </c>
    </row>
    <row r="102" spans="1:1" ht="34" x14ac:dyDescent="0.2">
      <c r="A102" s="2" t="s">
        <v>3</v>
      </c>
    </row>
    <row r="103" spans="1:1" ht="34" x14ac:dyDescent="0.2">
      <c r="A103" s="2" t="s">
        <v>6</v>
      </c>
    </row>
    <row r="104" spans="1:1" ht="34" x14ac:dyDescent="0.2">
      <c r="A104" s="2" t="s">
        <v>6</v>
      </c>
    </row>
    <row r="105" spans="1:1" ht="34" x14ac:dyDescent="0.2">
      <c r="A105" s="2" t="s">
        <v>6</v>
      </c>
    </row>
    <row r="106" spans="1:1" ht="34" x14ac:dyDescent="0.2">
      <c r="A106" s="2" t="s">
        <v>6</v>
      </c>
    </row>
    <row r="107" spans="1:1" ht="34" x14ac:dyDescent="0.2">
      <c r="A107" s="2" t="s">
        <v>6</v>
      </c>
    </row>
    <row r="108" spans="1:1" ht="34" x14ac:dyDescent="0.2">
      <c r="A108" s="2" t="s">
        <v>6</v>
      </c>
    </row>
    <row r="109" spans="1:1" ht="34" x14ac:dyDescent="0.2">
      <c r="A109" s="2" t="s">
        <v>6</v>
      </c>
    </row>
    <row r="110" spans="1:1" ht="34" x14ac:dyDescent="0.2">
      <c r="A110" s="2" t="s">
        <v>3</v>
      </c>
    </row>
    <row r="111" spans="1:1" ht="34" x14ac:dyDescent="0.2">
      <c r="A111" s="2" t="s">
        <v>6</v>
      </c>
    </row>
    <row r="112" spans="1:1" ht="34" x14ac:dyDescent="0.2">
      <c r="A112" s="2" t="s">
        <v>6</v>
      </c>
    </row>
    <row r="113" spans="1:1" ht="34" x14ac:dyDescent="0.2">
      <c r="A113" s="2" t="s">
        <v>3</v>
      </c>
    </row>
    <row r="114" spans="1:1" ht="32" x14ac:dyDescent="0.2">
      <c r="A114" s="4" t="s">
        <v>6</v>
      </c>
    </row>
    <row r="115" spans="1:1" ht="32" x14ac:dyDescent="0.2">
      <c r="A115" s="4" t="s">
        <v>6</v>
      </c>
    </row>
    <row r="116" spans="1:1" ht="32" x14ac:dyDescent="0.2">
      <c r="A116" s="4" t="s">
        <v>6</v>
      </c>
    </row>
    <row r="117" spans="1:1" ht="32" x14ac:dyDescent="0.2">
      <c r="A117" s="4" t="s">
        <v>3</v>
      </c>
    </row>
    <row r="118" spans="1:1" ht="48" x14ac:dyDescent="0.2">
      <c r="A118" s="4" t="s">
        <v>11</v>
      </c>
    </row>
    <row r="119" spans="1:1" ht="32" x14ac:dyDescent="0.2">
      <c r="A119" s="4" t="s">
        <v>6</v>
      </c>
    </row>
    <row r="120" spans="1:1" ht="32" x14ac:dyDescent="0.2">
      <c r="A120" s="4" t="s">
        <v>6</v>
      </c>
    </row>
    <row r="121" spans="1:1" ht="32" x14ac:dyDescent="0.2">
      <c r="A121" s="4" t="s">
        <v>6</v>
      </c>
    </row>
    <row r="122" spans="1:1" ht="32" x14ac:dyDescent="0.2">
      <c r="A122" s="4" t="s">
        <v>6</v>
      </c>
    </row>
    <row r="123" spans="1:1" ht="48" x14ac:dyDescent="0.2">
      <c r="A123" s="4" t="s">
        <v>11</v>
      </c>
    </row>
    <row r="124" spans="1:1" ht="32" x14ac:dyDescent="0.2">
      <c r="A124" s="4" t="s">
        <v>3</v>
      </c>
    </row>
    <row r="125" spans="1:1" ht="32" x14ac:dyDescent="0.2">
      <c r="A125" s="4" t="s">
        <v>6</v>
      </c>
    </row>
    <row r="126" spans="1:1" ht="32" x14ac:dyDescent="0.2">
      <c r="A126" s="4" t="s">
        <v>10</v>
      </c>
    </row>
    <row r="127" spans="1:1" ht="32" x14ac:dyDescent="0.2">
      <c r="A127" s="4" t="s">
        <v>6</v>
      </c>
    </row>
    <row r="128" spans="1:1" ht="32" x14ac:dyDescent="0.2">
      <c r="A128" s="4" t="s">
        <v>6</v>
      </c>
    </row>
    <row r="129" spans="1:1" ht="32" x14ac:dyDescent="0.2">
      <c r="A129" s="4" t="s">
        <v>6</v>
      </c>
    </row>
    <row r="130" spans="1:1" ht="32" x14ac:dyDescent="0.2">
      <c r="A130" s="4" t="s">
        <v>6</v>
      </c>
    </row>
    <row r="131" spans="1:1" ht="32" x14ac:dyDescent="0.2">
      <c r="A131" s="4" t="s">
        <v>3</v>
      </c>
    </row>
    <row r="132" spans="1:1" ht="32" x14ac:dyDescent="0.2">
      <c r="A132" s="4" t="s">
        <v>3</v>
      </c>
    </row>
    <row r="133" spans="1:1" ht="32" x14ac:dyDescent="0.2">
      <c r="A133" s="4" t="s">
        <v>3</v>
      </c>
    </row>
    <row r="134" spans="1:1" ht="48" x14ac:dyDescent="0.2">
      <c r="A134" s="4" t="s">
        <v>11</v>
      </c>
    </row>
    <row r="135" spans="1:1" ht="32" x14ac:dyDescent="0.2">
      <c r="A135" s="4" t="s">
        <v>3</v>
      </c>
    </row>
    <row r="136" spans="1:1" ht="32" x14ac:dyDescent="0.2">
      <c r="A136" s="4" t="s">
        <v>6</v>
      </c>
    </row>
    <row r="137" spans="1:1" ht="32" x14ac:dyDescent="0.2">
      <c r="A137" s="4" t="s">
        <v>6</v>
      </c>
    </row>
    <row r="138" spans="1:1" ht="32" x14ac:dyDescent="0.2">
      <c r="A138" s="4" t="s">
        <v>3</v>
      </c>
    </row>
    <row r="139" spans="1:1" ht="32" x14ac:dyDescent="0.2">
      <c r="A139" s="4" t="s">
        <v>6</v>
      </c>
    </row>
    <row r="140" spans="1:1" ht="32" x14ac:dyDescent="0.2">
      <c r="A140" s="4" t="s">
        <v>6</v>
      </c>
    </row>
    <row r="141" spans="1:1" ht="32" x14ac:dyDescent="0.2">
      <c r="A141" s="4" t="s">
        <v>3</v>
      </c>
    </row>
    <row r="142" spans="1:1" ht="32" x14ac:dyDescent="0.2">
      <c r="A142" s="4" t="s">
        <v>6</v>
      </c>
    </row>
    <row r="143" spans="1:1" ht="32" x14ac:dyDescent="0.2">
      <c r="A143" s="4" t="s">
        <v>10</v>
      </c>
    </row>
    <row r="144" spans="1:1" ht="32" x14ac:dyDescent="0.2">
      <c r="A144" s="4" t="s">
        <v>3</v>
      </c>
    </row>
    <row r="145" spans="1:1" ht="48" x14ac:dyDescent="0.2">
      <c r="A145" s="4" t="s">
        <v>11</v>
      </c>
    </row>
    <row r="146" spans="1:1" ht="32" x14ac:dyDescent="0.2">
      <c r="A146" s="4" t="s">
        <v>3</v>
      </c>
    </row>
    <row r="147" spans="1:1" ht="32" x14ac:dyDescent="0.2">
      <c r="A147" s="4" t="s">
        <v>6</v>
      </c>
    </row>
    <row r="148" spans="1:1" ht="32" x14ac:dyDescent="0.2">
      <c r="A148" s="4" t="s">
        <v>3</v>
      </c>
    </row>
    <row r="149" spans="1:1" ht="32" x14ac:dyDescent="0.2">
      <c r="A149" s="4" t="s">
        <v>6</v>
      </c>
    </row>
    <row r="150" spans="1:1" ht="32" x14ac:dyDescent="0.2">
      <c r="A150" s="4" t="s">
        <v>6</v>
      </c>
    </row>
    <row r="151" spans="1:1" ht="32" x14ac:dyDescent="0.2">
      <c r="A151" s="4" t="s">
        <v>6</v>
      </c>
    </row>
    <row r="152" spans="1:1" ht="32" x14ac:dyDescent="0.2">
      <c r="A152" s="4" t="s">
        <v>6</v>
      </c>
    </row>
    <row r="153" spans="1:1" ht="32" x14ac:dyDescent="0.2">
      <c r="A153" s="4" t="s">
        <v>6</v>
      </c>
    </row>
    <row r="154" spans="1:1" ht="32" x14ac:dyDescent="0.2">
      <c r="A154" s="4" t="s">
        <v>6</v>
      </c>
    </row>
    <row r="155" spans="1:1" ht="32" x14ac:dyDescent="0.2">
      <c r="A155" s="4" t="s">
        <v>3</v>
      </c>
    </row>
    <row r="156" spans="1:1" ht="32" x14ac:dyDescent="0.2">
      <c r="A156" s="4" t="s">
        <v>6</v>
      </c>
    </row>
    <row r="157" spans="1:1" ht="32" x14ac:dyDescent="0.2">
      <c r="A157" s="4" t="s">
        <v>6</v>
      </c>
    </row>
    <row r="158" spans="1:1" ht="32" x14ac:dyDescent="0.2">
      <c r="A158" s="4" t="s">
        <v>3</v>
      </c>
    </row>
    <row r="159" spans="1:1" ht="32" x14ac:dyDescent="0.2">
      <c r="A159" s="4" t="s">
        <v>6</v>
      </c>
    </row>
    <row r="160" spans="1:1" ht="32" x14ac:dyDescent="0.2">
      <c r="A160" s="4" t="s">
        <v>6</v>
      </c>
    </row>
    <row r="161" spans="1:1" ht="32" x14ac:dyDescent="0.2">
      <c r="A161" s="4" t="s">
        <v>3</v>
      </c>
    </row>
    <row r="162" spans="1:1" ht="32" x14ac:dyDescent="0.2">
      <c r="A162" s="4" t="s">
        <v>6</v>
      </c>
    </row>
    <row r="163" spans="1:1" ht="32" x14ac:dyDescent="0.2">
      <c r="A163" s="4" t="s">
        <v>6</v>
      </c>
    </row>
    <row r="164" spans="1:1" ht="34" x14ac:dyDescent="0.2">
      <c r="A164" s="2" t="s">
        <v>3</v>
      </c>
    </row>
    <row r="165" spans="1:1" ht="34" x14ac:dyDescent="0.2">
      <c r="A165" s="2" t="s">
        <v>3</v>
      </c>
    </row>
    <row r="166" spans="1:1" ht="51" x14ac:dyDescent="0.2">
      <c r="A166" s="2" t="s">
        <v>11</v>
      </c>
    </row>
    <row r="167" spans="1:1" ht="34" x14ac:dyDescent="0.2">
      <c r="A167" s="2" t="s">
        <v>6</v>
      </c>
    </row>
    <row r="168" spans="1:1" ht="34" x14ac:dyDescent="0.2">
      <c r="A168" s="2" t="s">
        <v>3</v>
      </c>
    </row>
    <row r="169" spans="1:1" ht="34" x14ac:dyDescent="0.2">
      <c r="A169" s="2" t="s">
        <v>6</v>
      </c>
    </row>
    <row r="170" spans="1:1" ht="34" x14ac:dyDescent="0.2">
      <c r="A170" s="2" t="s">
        <v>3</v>
      </c>
    </row>
    <row r="171" spans="1:1" ht="34" x14ac:dyDescent="0.2">
      <c r="A171" s="2" t="s">
        <v>3</v>
      </c>
    </row>
    <row r="172" spans="1:1" ht="34" x14ac:dyDescent="0.2">
      <c r="A172" s="2" t="s">
        <v>6</v>
      </c>
    </row>
    <row r="173" spans="1:1" ht="34" x14ac:dyDescent="0.2">
      <c r="A173" s="2" t="s">
        <v>6</v>
      </c>
    </row>
    <row r="174" spans="1:1" ht="34" x14ac:dyDescent="0.2">
      <c r="A174" s="2" t="s">
        <v>6</v>
      </c>
    </row>
    <row r="175" spans="1:1" ht="34" x14ac:dyDescent="0.2">
      <c r="A175" s="2" t="s">
        <v>6</v>
      </c>
    </row>
    <row r="176" spans="1:1" ht="34" x14ac:dyDescent="0.2">
      <c r="A176" s="2" t="s">
        <v>6</v>
      </c>
    </row>
    <row r="177" spans="1:1" ht="34" x14ac:dyDescent="0.2">
      <c r="A177" s="2" t="s">
        <v>6</v>
      </c>
    </row>
    <row r="178" spans="1:1" ht="34" x14ac:dyDescent="0.2">
      <c r="A178" s="2" t="s">
        <v>3</v>
      </c>
    </row>
    <row r="179" spans="1:1" ht="34" x14ac:dyDescent="0.2">
      <c r="A179" s="2" t="s">
        <v>6</v>
      </c>
    </row>
    <row r="180" spans="1:1" ht="34" x14ac:dyDescent="0.2">
      <c r="A180" s="2" t="s">
        <v>6</v>
      </c>
    </row>
    <row r="181" spans="1:1" ht="34" x14ac:dyDescent="0.2">
      <c r="A181" s="2" t="s">
        <v>6</v>
      </c>
    </row>
    <row r="182" spans="1:1" ht="34" x14ac:dyDescent="0.2">
      <c r="A182" s="2" t="s">
        <v>3</v>
      </c>
    </row>
    <row r="183" spans="1:1" ht="34" x14ac:dyDescent="0.2">
      <c r="A183" s="2" t="s">
        <v>6</v>
      </c>
    </row>
    <row r="184" spans="1:1" ht="34" x14ac:dyDescent="0.2">
      <c r="A184" s="2" t="s">
        <v>3</v>
      </c>
    </row>
    <row r="185" spans="1:1" ht="34" x14ac:dyDescent="0.2">
      <c r="A185" s="2" t="s">
        <v>6</v>
      </c>
    </row>
    <row r="186" spans="1:1" ht="34" x14ac:dyDescent="0.2">
      <c r="A186" s="2" t="s">
        <v>6</v>
      </c>
    </row>
    <row r="187" spans="1:1" ht="34" x14ac:dyDescent="0.2">
      <c r="A187" s="2" t="s">
        <v>3</v>
      </c>
    </row>
    <row r="188" spans="1:1" ht="34" x14ac:dyDescent="0.2">
      <c r="A188" s="2" t="s">
        <v>6</v>
      </c>
    </row>
    <row r="189" spans="1:1" ht="34" x14ac:dyDescent="0.2">
      <c r="A189" s="2" t="s">
        <v>6</v>
      </c>
    </row>
    <row r="190" spans="1:1" ht="34" x14ac:dyDescent="0.2">
      <c r="A190" s="2" t="s">
        <v>6</v>
      </c>
    </row>
    <row r="191" spans="1:1" ht="34" x14ac:dyDescent="0.2">
      <c r="A191" s="2" t="s">
        <v>6</v>
      </c>
    </row>
    <row r="192" spans="1:1" ht="34" x14ac:dyDescent="0.2">
      <c r="A192" s="2" t="s">
        <v>6</v>
      </c>
    </row>
    <row r="193" spans="1:1" ht="34" x14ac:dyDescent="0.2">
      <c r="A193" s="2" t="s">
        <v>3</v>
      </c>
    </row>
    <row r="194" spans="1:1" ht="34" x14ac:dyDescent="0.2">
      <c r="A194" s="2" t="s">
        <v>6</v>
      </c>
    </row>
    <row r="195" spans="1:1" ht="34" x14ac:dyDescent="0.2">
      <c r="A195" s="2" t="s">
        <v>6</v>
      </c>
    </row>
    <row r="196" spans="1:1" ht="34" x14ac:dyDescent="0.2">
      <c r="A196" s="2" t="s">
        <v>6</v>
      </c>
    </row>
    <row r="197" spans="1:1" ht="34" x14ac:dyDescent="0.2">
      <c r="A197" s="2" t="s">
        <v>6</v>
      </c>
    </row>
    <row r="198" spans="1:1" ht="34" x14ac:dyDescent="0.2">
      <c r="A198" s="2" t="s">
        <v>3</v>
      </c>
    </row>
    <row r="199" spans="1:1" ht="34" x14ac:dyDescent="0.2">
      <c r="A199" s="2" t="s">
        <v>6</v>
      </c>
    </row>
    <row r="200" spans="1:1" ht="34" x14ac:dyDescent="0.2">
      <c r="A200" s="2" t="s">
        <v>3</v>
      </c>
    </row>
    <row r="201" spans="1:1" ht="34" x14ac:dyDescent="0.2">
      <c r="A201" s="2" t="s">
        <v>6</v>
      </c>
    </row>
    <row r="202" spans="1:1" ht="34" x14ac:dyDescent="0.2">
      <c r="A202" s="2" t="s">
        <v>6</v>
      </c>
    </row>
    <row r="203" spans="1:1" ht="34" x14ac:dyDescent="0.2">
      <c r="A203" s="2" t="s">
        <v>6</v>
      </c>
    </row>
    <row r="204" spans="1:1" ht="34" x14ac:dyDescent="0.2">
      <c r="A204" s="2" t="s">
        <v>6</v>
      </c>
    </row>
    <row r="205" spans="1:1" ht="34" x14ac:dyDescent="0.2">
      <c r="A205" s="2" t="s">
        <v>6</v>
      </c>
    </row>
    <row r="206" spans="1:1" ht="34" x14ac:dyDescent="0.2">
      <c r="A206" s="2" t="s">
        <v>3</v>
      </c>
    </row>
    <row r="207" spans="1:1" ht="34" x14ac:dyDescent="0.2">
      <c r="A207" s="2" t="s">
        <v>6</v>
      </c>
    </row>
    <row r="208" spans="1:1" ht="34" x14ac:dyDescent="0.2">
      <c r="A208" s="2" t="s">
        <v>6</v>
      </c>
    </row>
    <row r="209" spans="1:1" ht="34" x14ac:dyDescent="0.2">
      <c r="A209" s="2" t="s">
        <v>6</v>
      </c>
    </row>
    <row r="210" spans="1:1" ht="34" x14ac:dyDescent="0.2">
      <c r="A210" s="2" t="s">
        <v>6</v>
      </c>
    </row>
    <row r="211" spans="1:1" ht="34" x14ac:dyDescent="0.2">
      <c r="A211" s="2" t="s">
        <v>3</v>
      </c>
    </row>
    <row r="212" spans="1:1" ht="34" x14ac:dyDescent="0.2">
      <c r="A212" s="2" t="s">
        <v>6</v>
      </c>
    </row>
    <row r="213" spans="1:1" ht="34" x14ac:dyDescent="0.2">
      <c r="A213" s="2" t="s">
        <v>6</v>
      </c>
    </row>
    <row r="214" spans="1:1" ht="34" x14ac:dyDescent="0.2">
      <c r="A214" s="2" t="s">
        <v>3</v>
      </c>
    </row>
    <row r="215" spans="1:1" ht="34" x14ac:dyDescent="0.2">
      <c r="A215" s="2" t="s">
        <v>6</v>
      </c>
    </row>
    <row r="216" spans="1:1" ht="34" x14ac:dyDescent="0.2">
      <c r="A216" s="2" t="s">
        <v>3</v>
      </c>
    </row>
    <row r="217" spans="1:1" ht="34" x14ac:dyDescent="0.2">
      <c r="A217" s="2" t="s">
        <v>6</v>
      </c>
    </row>
    <row r="218" spans="1:1" ht="34" x14ac:dyDescent="0.2">
      <c r="A218" s="2" t="s">
        <v>6</v>
      </c>
    </row>
    <row r="219" spans="1:1" ht="34" x14ac:dyDescent="0.2">
      <c r="A219" s="2" t="s">
        <v>3</v>
      </c>
    </row>
    <row r="220" spans="1:1" ht="34" x14ac:dyDescent="0.2">
      <c r="A220" s="2" t="s">
        <v>6</v>
      </c>
    </row>
    <row r="221" spans="1:1" ht="34" x14ac:dyDescent="0.2">
      <c r="A221" s="2" t="s">
        <v>6</v>
      </c>
    </row>
    <row r="222" spans="1:1" ht="34" x14ac:dyDescent="0.2">
      <c r="A222" s="2" t="s">
        <v>6</v>
      </c>
    </row>
    <row r="223" spans="1:1" ht="34" x14ac:dyDescent="0.2">
      <c r="A223" s="2" t="s">
        <v>6</v>
      </c>
    </row>
    <row r="224" spans="1:1" ht="34" x14ac:dyDescent="0.2">
      <c r="A224" s="2" t="s">
        <v>6</v>
      </c>
    </row>
    <row r="225" spans="1:1" ht="51" x14ac:dyDescent="0.2">
      <c r="A225" s="2" t="s">
        <v>11</v>
      </c>
    </row>
    <row r="226" spans="1:1" ht="34" x14ac:dyDescent="0.2">
      <c r="A226" s="2" t="s">
        <v>6</v>
      </c>
    </row>
    <row r="227" spans="1:1" ht="34" x14ac:dyDescent="0.2">
      <c r="A227" s="2" t="s">
        <v>6</v>
      </c>
    </row>
    <row r="228" spans="1:1" ht="34" x14ac:dyDescent="0.2">
      <c r="A228" s="2" t="s">
        <v>6</v>
      </c>
    </row>
    <row r="229" spans="1:1" ht="34" x14ac:dyDescent="0.2">
      <c r="A229" s="2" t="s">
        <v>6</v>
      </c>
    </row>
    <row r="230" spans="1:1" ht="34" x14ac:dyDescent="0.2">
      <c r="A230" s="2" t="s">
        <v>3</v>
      </c>
    </row>
    <row r="231" spans="1:1" ht="34" x14ac:dyDescent="0.2">
      <c r="A231" s="2" t="s">
        <v>6</v>
      </c>
    </row>
    <row r="232" spans="1:1" ht="34" x14ac:dyDescent="0.2">
      <c r="A232" s="2" t="s">
        <v>3</v>
      </c>
    </row>
    <row r="233" spans="1:1" ht="34" x14ac:dyDescent="0.2">
      <c r="A233" s="2" t="s">
        <v>6</v>
      </c>
    </row>
    <row r="234" spans="1:1" ht="34" x14ac:dyDescent="0.2">
      <c r="A234" s="2" t="s">
        <v>6</v>
      </c>
    </row>
    <row r="235" spans="1:1" ht="34" x14ac:dyDescent="0.2">
      <c r="A235" s="2" t="s">
        <v>6</v>
      </c>
    </row>
    <row r="236" spans="1:1" ht="34" x14ac:dyDescent="0.2">
      <c r="A236" s="2" t="s">
        <v>6</v>
      </c>
    </row>
    <row r="237" spans="1:1" ht="34" x14ac:dyDescent="0.2">
      <c r="A237" s="2" t="s">
        <v>3</v>
      </c>
    </row>
    <row r="238" spans="1:1" ht="34" x14ac:dyDescent="0.2">
      <c r="A238" s="2" t="s">
        <v>3</v>
      </c>
    </row>
    <row r="239" spans="1:1" ht="34" x14ac:dyDescent="0.2">
      <c r="A239" s="2" t="s">
        <v>6</v>
      </c>
    </row>
    <row r="240" spans="1:1" ht="34" x14ac:dyDescent="0.2">
      <c r="A240" s="2" t="s">
        <v>6</v>
      </c>
    </row>
    <row r="241" spans="1:1" ht="34" x14ac:dyDescent="0.2">
      <c r="A241" s="2" t="s">
        <v>6</v>
      </c>
    </row>
    <row r="242" spans="1:1" ht="34" x14ac:dyDescent="0.2">
      <c r="A242" s="2" t="s">
        <v>6</v>
      </c>
    </row>
    <row r="243" spans="1:1" ht="34" x14ac:dyDescent="0.2">
      <c r="A243" s="2" t="s">
        <v>6</v>
      </c>
    </row>
    <row r="244" spans="1:1" ht="34" x14ac:dyDescent="0.2">
      <c r="A244" s="2" t="s">
        <v>6</v>
      </c>
    </row>
    <row r="245" spans="1:1" ht="34" x14ac:dyDescent="0.2">
      <c r="A245" s="2" t="s">
        <v>6</v>
      </c>
    </row>
    <row r="246" spans="1:1" ht="34" x14ac:dyDescent="0.2">
      <c r="A246" s="2" t="s">
        <v>3</v>
      </c>
    </row>
    <row r="247" spans="1:1" ht="34" x14ac:dyDescent="0.2">
      <c r="A247" s="2" t="s">
        <v>6</v>
      </c>
    </row>
    <row r="248" spans="1:1" ht="51" x14ac:dyDescent="0.2">
      <c r="A248" s="2" t="s">
        <v>11</v>
      </c>
    </row>
    <row r="249" spans="1:1" ht="34" x14ac:dyDescent="0.2">
      <c r="A249" s="2" t="s">
        <v>6</v>
      </c>
    </row>
    <row r="250" spans="1:1" ht="51" x14ac:dyDescent="0.2">
      <c r="A250" s="2" t="s">
        <v>11</v>
      </c>
    </row>
    <row r="251" spans="1:1" ht="34" x14ac:dyDescent="0.2">
      <c r="A251" s="2" t="s">
        <v>3</v>
      </c>
    </row>
    <row r="252" spans="1:1" ht="34" x14ac:dyDescent="0.2">
      <c r="A252" s="2" t="s">
        <v>6</v>
      </c>
    </row>
    <row r="253" spans="1:1" ht="34" x14ac:dyDescent="0.2">
      <c r="A253" s="2" t="s">
        <v>6</v>
      </c>
    </row>
    <row r="254" spans="1:1" ht="34" x14ac:dyDescent="0.2">
      <c r="A254" s="2" t="s">
        <v>6</v>
      </c>
    </row>
    <row r="255" spans="1:1" ht="34" x14ac:dyDescent="0.2">
      <c r="A255" s="2" t="s">
        <v>6</v>
      </c>
    </row>
    <row r="256" spans="1:1" ht="34" x14ac:dyDescent="0.2">
      <c r="A256" s="2" t="s">
        <v>6</v>
      </c>
    </row>
    <row r="257" spans="1:1" ht="34" x14ac:dyDescent="0.2">
      <c r="A257" s="2" t="s">
        <v>3</v>
      </c>
    </row>
    <row r="258" spans="1:1" ht="34" x14ac:dyDescent="0.2">
      <c r="A258" s="2" t="s">
        <v>3</v>
      </c>
    </row>
    <row r="259" spans="1:1" ht="34" x14ac:dyDescent="0.2">
      <c r="A259" s="2" t="s">
        <v>6</v>
      </c>
    </row>
    <row r="260" spans="1:1" ht="34" x14ac:dyDescent="0.2">
      <c r="A260" s="2" t="s">
        <v>6</v>
      </c>
    </row>
    <row r="261" spans="1:1" ht="34" x14ac:dyDescent="0.2">
      <c r="A261" s="2" t="s">
        <v>6</v>
      </c>
    </row>
    <row r="262" spans="1:1" ht="34" x14ac:dyDescent="0.2">
      <c r="A262" s="2" t="s">
        <v>3</v>
      </c>
    </row>
    <row r="263" spans="1:1" ht="34" x14ac:dyDescent="0.2">
      <c r="A263" s="2" t="s">
        <v>6</v>
      </c>
    </row>
    <row r="264" spans="1:1" ht="34" x14ac:dyDescent="0.2">
      <c r="A264" s="2" t="s">
        <v>3</v>
      </c>
    </row>
    <row r="265" spans="1:1" ht="34" x14ac:dyDescent="0.2">
      <c r="A265" s="2" t="s">
        <v>6</v>
      </c>
    </row>
    <row r="266" spans="1:1" ht="34" x14ac:dyDescent="0.2">
      <c r="A266" s="2" t="s">
        <v>6</v>
      </c>
    </row>
    <row r="267" spans="1:1" ht="34" x14ac:dyDescent="0.2">
      <c r="A267" s="2" t="s">
        <v>10</v>
      </c>
    </row>
    <row r="268" spans="1:1" ht="34" x14ac:dyDescent="0.2">
      <c r="A268" s="2" t="s">
        <v>3</v>
      </c>
    </row>
    <row r="269" spans="1:1" ht="34" x14ac:dyDescent="0.2">
      <c r="A269" s="2" t="s">
        <v>6</v>
      </c>
    </row>
    <row r="270" spans="1:1" ht="34" x14ac:dyDescent="0.2">
      <c r="A270" s="2" t="s">
        <v>6</v>
      </c>
    </row>
    <row r="271" spans="1:1" ht="34" x14ac:dyDescent="0.2">
      <c r="A271" s="2" t="s">
        <v>6</v>
      </c>
    </row>
    <row r="272" spans="1:1" ht="34" x14ac:dyDescent="0.2">
      <c r="A272" s="2" t="s">
        <v>6</v>
      </c>
    </row>
    <row r="273" spans="1:1" ht="34" x14ac:dyDescent="0.2">
      <c r="A273" s="2" t="s">
        <v>6</v>
      </c>
    </row>
    <row r="274" spans="1:1" ht="34" x14ac:dyDescent="0.2">
      <c r="A274" s="2" t="s">
        <v>3</v>
      </c>
    </row>
    <row r="275" spans="1:1" ht="34" x14ac:dyDescent="0.2">
      <c r="A275" s="2" t="s">
        <v>3</v>
      </c>
    </row>
    <row r="276" spans="1:1" ht="34" x14ac:dyDescent="0.2">
      <c r="A276" s="2" t="s">
        <v>3</v>
      </c>
    </row>
    <row r="277" spans="1:1" ht="34" x14ac:dyDescent="0.2">
      <c r="A277" s="2" t="s">
        <v>6</v>
      </c>
    </row>
    <row r="278" spans="1:1" ht="34" x14ac:dyDescent="0.2">
      <c r="A278" s="2" t="s">
        <v>3</v>
      </c>
    </row>
    <row r="279" spans="1:1" ht="34" x14ac:dyDescent="0.2">
      <c r="A279" s="2" t="s">
        <v>6</v>
      </c>
    </row>
    <row r="280" spans="1:1" ht="34" x14ac:dyDescent="0.2">
      <c r="A280" s="2" t="s">
        <v>6</v>
      </c>
    </row>
    <row r="281" spans="1:1" ht="34" x14ac:dyDescent="0.2">
      <c r="A281" s="2" t="s">
        <v>6</v>
      </c>
    </row>
    <row r="282" spans="1:1" ht="34" x14ac:dyDescent="0.2">
      <c r="A282" s="2" t="s">
        <v>6</v>
      </c>
    </row>
    <row r="283" spans="1:1" ht="34" x14ac:dyDescent="0.2">
      <c r="A283" s="2" t="s">
        <v>6</v>
      </c>
    </row>
    <row r="284" spans="1:1" ht="34" x14ac:dyDescent="0.2">
      <c r="A284" s="2" t="s">
        <v>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60F9B-1D16-E84B-BE51-CF35DD8F788D}">
  <dimension ref="A1:J284"/>
  <sheetViews>
    <sheetView zoomScale="75" workbookViewId="0">
      <selection activeCell="E4" sqref="E4:E8"/>
    </sheetView>
  </sheetViews>
  <sheetFormatPr baseColWidth="10" defaultColWidth="11" defaultRowHeight="16" x14ac:dyDescent="0.2"/>
  <cols>
    <col min="3" max="3" width="21.5" customWidth="1"/>
  </cols>
  <sheetData>
    <row r="1" spans="1:10" x14ac:dyDescent="0.2">
      <c r="A1" s="1" t="s">
        <v>15</v>
      </c>
      <c r="B1" t="s">
        <v>16</v>
      </c>
    </row>
    <row r="2" spans="1:10" x14ac:dyDescent="0.2">
      <c r="A2" s="1" t="s">
        <v>17</v>
      </c>
    </row>
    <row r="3" spans="1:10" ht="34" x14ac:dyDescent="0.2">
      <c r="A3" s="2" t="s">
        <v>3</v>
      </c>
    </row>
    <row r="4" spans="1:10" ht="34" x14ac:dyDescent="0.2">
      <c r="A4" s="2" t="s">
        <v>6</v>
      </c>
      <c r="C4" t="s">
        <v>4</v>
      </c>
      <c r="D4">
        <f>COUNTIF(A3:A284,"Strongly agree")</f>
        <v>204</v>
      </c>
      <c r="E4" s="8">
        <f>D4/$D$9*100</f>
        <v>72.340425531914903</v>
      </c>
    </row>
    <row r="5" spans="1:10" ht="34" x14ac:dyDescent="0.2">
      <c r="A5" s="2" t="s">
        <v>6</v>
      </c>
      <c r="C5" t="s">
        <v>5</v>
      </c>
      <c r="D5">
        <f>COUNTIF(A3:A284,"Somewhat agree")</f>
        <v>55</v>
      </c>
      <c r="E5" s="8">
        <f t="shared" ref="E5:E8" si="0">D5/$D$9*100</f>
        <v>19.50354609929078</v>
      </c>
    </row>
    <row r="6" spans="1:10" ht="34" x14ac:dyDescent="0.2">
      <c r="A6" s="2" t="s">
        <v>6</v>
      </c>
      <c r="C6" t="s">
        <v>7</v>
      </c>
      <c r="D6">
        <f>COUNTIF((A3:A284),"Neither agree nor disagree")</f>
        <v>14</v>
      </c>
      <c r="E6" s="8">
        <f t="shared" si="0"/>
        <v>4.9645390070921991</v>
      </c>
    </row>
    <row r="7" spans="1:10" ht="34" x14ac:dyDescent="0.2">
      <c r="A7" s="2" t="s">
        <v>6</v>
      </c>
      <c r="C7" t="s">
        <v>8</v>
      </c>
      <c r="D7">
        <f>COUNTIF(A3:A284,"Somewhat disagree")</f>
        <v>5</v>
      </c>
      <c r="E7" s="8">
        <f t="shared" si="0"/>
        <v>1.773049645390071</v>
      </c>
    </row>
    <row r="8" spans="1:10" ht="34" x14ac:dyDescent="0.2">
      <c r="A8" s="2" t="s">
        <v>6</v>
      </c>
      <c r="C8" t="s">
        <v>9</v>
      </c>
      <c r="D8">
        <f>COUNTIF(A3:A281,"Strongly disagree")</f>
        <v>4</v>
      </c>
      <c r="E8" s="8">
        <f t="shared" si="0"/>
        <v>1.4184397163120568</v>
      </c>
    </row>
    <row r="9" spans="1:10" ht="34" x14ac:dyDescent="0.2">
      <c r="A9" s="2" t="s">
        <v>6</v>
      </c>
      <c r="D9">
        <f>SUM(D4:D8)</f>
        <v>282</v>
      </c>
    </row>
    <row r="10" spans="1:10" ht="34" x14ac:dyDescent="0.2">
      <c r="A10" s="2" t="s">
        <v>6</v>
      </c>
    </row>
    <row r="11" spans="1:10" ht="34" x14ac:dyDescent="0.2">
      <c r="A11" s="2" t="s">
        <v>3</v>
      </c>
    </row>
    <row r="12" spans="1:10" ht="34" x14ac:dyDescent="0.2">
      <c r="A12" s="2" t="s">
        <v>3</v>
      </c>
    </row>
    <row r="13" spans="1:10" ht="34" x14ac:dyDescent="0.2">
      <c r="A13" s="2" t="s">
        <v>3</v>
      </c>
    </row>
    <row r="14" spans="1:10" ht="34" x14ac:dyDescent="0.2">
      <c r="A14" s="2" t="s">
        <v>3</v>
      </c>
    </row>
    <row r="15" spans="1:10" ht="34" x14ac:dyDescent="0.2">
      <c r="A15" s="2" t="s">
        <v>6</v>
      </c>
      <c r="H15" s="5"/>
      <c r="J15" s="5"/>
    </row>
    <row r="16" spans="1:10" ht="34" x14ac:dyDescent="0.2">
      <c r="A16" s="2" t="s">
        <v>6</v>
      </c>
      <c r="H16" s="5"/>
      <c r="J16" s="5"/>
    </row>
    <row r="17" spans="1:10" ht="34" x14ac:dyDescent="0.2">
      <c r="A17" s="2" t="s">
        <v>6</v>
      </c>
      <c r="H17" s="5"/>
      <c r="J17" s="5"/>
    </row>
    <row r="18" spans="1:10" ht="34" x14ac:dyDescent="0.2">
      <c r="A18" s="2" t="s">
        <v>6</v>
      </c>
      <c r="H18" s="5"/>
      <c r="J18" s="5"/>
    </row>
    <row r="19" spans="1:10" ht="34" x14ac:dyDescent="0.2">
      <c r="A19" s="2" t="s">
        <v>3</v>
      </c>
      <c r="H19" s="5"/>
      <c r="J19" s="5"/>
    </row>
    <row r="20" spans="1:10" ht="34" x14ac:dyDescent="0.2">
      <c r="A20" s="2" t="s">
        <v>3</v>
      </c>
    </row>
    <row r="21" spans="1:10" ht="34" x14ac:dyDescent="0.2">
      <c r="A21" s="2" t="s">
        <v>6</v>
      </c>
    </row>
    <row r="22" spans="1:10" ht="34" x14ac:dyDescent="0.2">
      <c r="A22" s="2" t="s">
        <v>6</v>
      </c>
    </row>
    <row r="23" spans="1:10" ht="34" x14ac:dyDescent="0.2">
      <c r="A23" s="2" t="s">
        <v>3</v>
      </c>
    </row>
    <row r="24" spans="1:10" ht="34" x14ac:dyDescent="0.2">
      <c r="A24" s="2" t="s">
        <v>6</v>
      </c>
    </row>
    <row r="25" spans="1:10" ht="34" x14ac:dyDescent="0.2">
      <c r="A25" s="2" t="s">
        <v>12</v>
      </c>
    </row>
    <row r="26" spans="1:10" ht="34" x14ac:dyDescent="0.2">
      <c r="A26" s="2" t="s">
        <v>6</v>
      </c>
    </row>
    <row r="27" spans="1:10" ht="34" x14ac:dyDescent="0.2">
      <c r="A27" s="2" t="s">
        <v>6</v>
      </c>
    </row>
    <row r="28" spans="1:10" ht="34" x14ac:dyDescent="0.2">
      <c r="A28" s="2" t="s">
        <v>3</v>
      </c>
    </row>
    <row r="29" spans="1:10" ht="34" x14ac:dyDescent="0.2">
      <c r="A29" s="2" t="s">
        <v>6</v>
      </c>
    </row>
    <row r="30" spans="1:10" ht="34" x14ac:dyDescent="0.2">
      <c r="A30" s="2" t="s">
        <v>6</v>
      </c>
    </row>
    <row r="31" spans="1:10" ht="34" x14ac:dyDescent="0.2">
      <c r="A31" s="2" t="s">
        <v>6</v>
      </c>
    </row>
    <row r="32" spans="1:10" ht="34" x14ac:dyDescent="0.2">
      <c r="A32" s="2" t="s">
        <v>6</v>
      </c>
    </row>
    <row r="33" spans="1:1" ht="34" x14ac:dyDescent="0.2">
      <c r="A33" s="2" t="s">
        <v>6</v>
      </c>
    </row>
    <row r="34" spans="1:1" ht="34" x14ac:dyDescent="0.2">
      <c r="A34" s="2" t="s">
        <v>6</v>
      </c>
    </row>
    <row r="35" spans="1:1" ht="34" x14ac:dyDescent="0.2">
      <c r="A35" s="2" t="s">
        <v>6</v>
      </c>
    </row>
    <row r="36" spans="1:1" ht="34" x14ac:dyDescent="0.2">
      <c r="A36" s="2" t="s">
        <v>3</v>
      </c>
    </row>
    <row r="37" spans="1:1" ht="34" x14ac:dyDescent="0.2">
      <c r="A37" s="2" t="s">
        <v>6</v>
      </c>
    </row>
    <row r="38" spans="1:1" ht="34" x14ac:dyDescent="0.2">
      <c r="A38" s="2" t="s">
        <v>3</v>
      </c>
    </row>
    <row r="39" spans="1:1" ht="34" x14ac:dyDescent="0.2">
      <c r="A39" s="2" t="s">
        <v>6</v>
      </c>
    </row>
    <row r="40" spans="1:1" ht="34" x14ac:dyDescent="0.2">
      <c r="A40" s="2" t="s">
        <v>6</v>
      </c>
    </row>
    <row r="41" spans="1:1" ht="51" x14ac:dyDescent="0.2">
      <c r="A41" s="2" t="s">
        <v>11</v>
      </c>
    </row>
    <row r="42" spans="1:1" ht="34" x14ac:dyDescent="0.2">
      <c r="A42" s="2" t="s">
        <v>3</v>
      </c>
    </row>
    <row r="43" spans="1:1" ht="34" x14ac:dyDescent="0.2">
      <c r="A43" s="2" t="s">
        <v>6</v>
      </c>
    </row>
    <row r="44" spans="1:1" ht="34" x14ac:dyDescent="0.2">
      <c r="A44" s="2" t="s">
        <v>6</v>
      </c>
    </row>
    <row r="45" spans="1:1" ht="34" x14ac:dyDescent="0.2">
      <c r="A45" s="2" t="s">
        <v>6</v>
      </c>
    </row>
    <row r="46" spans="1:1" ht="34" x14ac:dyDescent="0.2">
      <c r="A46" s="2" t="s">
        <v>6</v>
      </c>
    </row>
    <row r="47" spans="1:1" ht="34" x14ac:dyDescent="0.2">
      <c r="A47" s="2" t="s">
        <v>6</v>
      </c>
    </row>
    <row r="48" spans="1:1" ht="34" x14ac:dyDescent="0.2">
      <c r="A48" s="2" t="s">
        <v>3</v>
      </c>
    </row>
    <row r="49" spans="1:1" ht="34" x14ac:dyDescent="0.2">
      <c r="A49" s="2" t="s">
        <v>6</v>
      </c>
    </row>
    <row r="50" spans="1:1" ht="34" x14ac:dyDescent="0.2">
      <c r="A50" s="2" t="s">
        <v>6</v>
      </c>
    </row>
    <row r="51" spans="1:1" ht="34" x14ac:dyDescent="0.2">
      <c r="A51" s="2" t="s">
        <v>6</v>
      </c>
    </row>
    <row r="52" spans="1:1" ht="34" x14ac:dyDescent="0.2">
      <c r="A52" s="2" t="s">
        <v>6</v>
      </c>
    </row>
    <row r="53" spans="1:1" ht="34" x14ac:dyDescent="0.2">
      <c r="A53" s="2" t="s">
        <v>6</v>
      </c>
    </row>
    <row r="54" spans="1:1" ht="34" x14ac:dyDescent="0.2">
      <c r="A54" s="2" t="s">
        <v>10</v>
      </c>
    </row>
    <row r="55" spans="1:1" ht="34" x14ac:dyDescent="0.2">
      <c r="A55" s="2" t="s">
        <v>6</v>
      </c>
    </row>
    <row r="56" spans="1:1" ht="34" x14ac:dyDescent="0.2">
      <c r="A56" s="2" t="s">
        <v>6</v>
      </c>
    </row>
    <row r="57" spans="1:1" ht="34" x14ac:dyDescent="0.2">
      <c r="A57" s="2" t="s">
        <v>6</v>
      </c>
    </row>
    <row r="58" spans="1:1" ht="34" x14ac:dyDescent="0.2">
      <c r="A58" s="2" t="s">
        <v>6</v>
      </c>
    </row>
    <row r="59" spans="1:1" ht="51" x14ac:dyDescent="0.2">
      <c r="A59" s="2" t="s">
        <v>11</v>
      </c>
    </row>
    <row r="60" spans="1:1" ht="34" x14ac:dyDescent="0.2">
      <c r="A60" s="2" t="s">
        <v>3</v>
      </c>
    </row>
    <row r="61" spans="1:1" ht="34" x14ac:dyDescent="0.2">
      <c r="A61" s="2" t="s">
        <v>6</v>
      </c>
    </row>
    <row r="62" spans="1:1" ht="34" x14ac:dyDescent="0.2">
      <c r="A62" s="2" t="s">
        <v>6</v>
      </c>
    </row>
    <row r="63" spans="1:1" ht="34" x14ac:dyDescent="0.2">
      <c r="A63" s="2" t="s">
        <v>6</v>
      </c>
    </row>
    <row r="64" spans="1:1" ht="51" x14ac:dyDescent="0.2">
      <c r="A64" s="2" t="s">
        <v>11</v>
      </c>
    </row>
    <row r="65" spans="1:1" ht="34" x14ac:dyDescent="0.2">
      <c r="A65" s="2" t="s">
        <v>3</v>
      </c>
    </row>
    <row r="66" spans="1:1" ht="34" x14ac:dyDescent="0.2">
      <c r="A66" s="2" t="s">
        <v>6</v>
      </c>
    </row>
    <row r="67" spans="1:1" ht="34" x14ac:dyDescent="0.2">
      <c r="A67" s="2" t="s">
        <v>6</v>
      </c>
    </row>
    <row r="68" spans="1:1" ht="34" x14ac:dyDescent="0.2">
      <c r="A68" s="2" t="s">
        <v>6</v>
      </c>
    </row>
    <row r="69" spans="1:1" ht="34" x14ac:dyDescent="0.2">
      <c r="A69" s="2" t="s">
        <v>6</v>
      </c>
    </row>
    <row r="70" spans="1:1" ht="34" x14ac:dyDescent="0.2">
      <c r="A70" s="2" t="s">
        <v>6</v>
      </c>
    </row>
    <row r="71" spans="1:1" ht="51" x14ac:dyDescent="0.2">
      <c r="A71" s="2" t="s">
        <v>11</v>
      </c>
    </row>
    <row r="72" spans="1:1" ht="34" x14ac:dyDescent="0.2">
      <c r="A72" s="2" t="s">
        <v>6</v>
      </c>
    </row>
    <row r="73" spans="1:1" ht="34" x14ac:dyDescent="0.2">
      <c r="A73" s="2" t="s">
        <v>6</v>
      </c>
    </row>
    <row r="74" spans="1:1" ht="34" x14ac:dyDescent="0.2">
      <c r="A74" s="2" t="s">
        <v>12</v>
      </c>
    </row>
    <row r="75" spans="1:1" ht="34" x14ac:dyDescent="0.2">
      <c r="A75" s="2" t="s">
        <v>6</v>
      </c>
    </row>
    <row r="76" spans="1:1" ht="34" x14ac:dyDescent="0.2">
      <c r="A76" s="2" t="s">
        <v>10</v>
      </c>
    </row>
    <row r="77" spans="1:1" ht="34" x14ac:dyDescent="0.2">
      <c r="A77" s="2" t="s">
        <v>6</v>
      </c>
    </row>
    <row r="78" spans="1:1" ht="34" x14ac:dyDescent="0.2">
      <c r="A78" s="2" t="s">
        <v>6</v>
      </c>
    </row>
    <row r="79" spans="1:1" ht="34" x14ac:dyDescent="0.2">
      <c r="A79" s="2" t="s">
        <v>6</v>
      </c>
    </row>
    <row r="80" spans="1:1" ht="34" x14ac:dyDescent="0.2">
      <c r="A80" s="2" t="s">
        <v>3</v>
      </c>
    </row>
    <row r="81" spans="1:1" ht="34" x14ac:dyDescent="0.2">
      <c r="A81" s="2" t="s">
        <v>3</v>
      </c>
    </row>
    <row r="82" spans="1:1" ht="34" x14ac:dyDescent="0.2">
      <c r="A82" s="2" t="s">
        <v>6</v>
      </c>
    </row>
    <row r="83" spans="1:1" ht="34" x14ac:dyDescent="0.2">
      <c r="A83" s="2" t="s">
        <v>6</v>
      </c>
    </row>
    <row r="84" spans="1:1" ht="51" x14ac:dyDescent="0.2">
      <c r="A84" s="2" t="s">
        <v>11</v>
      </c>
    </row>
    <row r="85" spans="1:1" ht="34" x14ac:dyDescent="0.2">
      <c r="A85" s="2" t="s">
        <v>6</v>
      </c>
    </row>
    <row r="86" spans="1:1" ht="34" x14ac:dyDescent="0.2">
      <c r="A86" s="2" t="s">
        <v>6</v>
      </c>
    </row>
    <row r="87" spans="1:1" ht="34" x14ac:dyDescent="0.2">
      <c r="A87" s="2" t="s">
        <v>6</v>
      </c>
    </row>
    <row r="88" spans="1:1" ht="34" x14ac:dyDescent="0.2">
      <c r="A88" s="2" t="s">
        <v>6</v>
      </c>
    </row>
    <row r="89" spans="1:1" ht="34" x14ac:dyDescent="0.2">
      <c r="A89" s="2" t="s">
        <v>6</v>
      </c>
    </row>
    <row r="90" spans="1:1" ht="34" x14ac:dyDescent="0.2">
      <c r="A90" s="2" t="s">
        <v>6</v>
      </c>
    </row>
    <row r="91" spans="1:1" ht="34" x14ac:dyDescent="0.2">
      <c r="A91" s="2" t="s">
        <v>3</v>
      </c>
    </row>
    <row r="92" spans="1:1" ht="51" x14ac:dyDescent="0.2">
      <c r="A92" s="2" t="s">
        <v>11</v>
      </c>
    </row>
    <row r="93" spans="1:1" ht="34" x14ac:dyDescent="0.2">
      <c r="A93" s="2" t="s">
        <v>6</v>
      </c>
    </row>
    <row r="94" spans="1:1" ht="34" x14ac:dyDescent="0.2">
      <c r="A94" s="2" t="s">
        <v>6</v>
      </c>
    </row>
    <row r="95" spans="1:1" ht="34" x14ac:dyDescent="0.2">
      <c r="A95" s="2" t="s">
        <v>6</v>
      </c>
    </row>
    <row r="96" spans="1:1" ht="34" x14ac:dyDescent="0.2">
      <c r="A96" s="2" t="s">
        <v>6</v>
      </c>
    </row>
    <row r="97" spans="1:1" ht="34" x14ac:dyDescent="0.2">
      <c r="A97" s="2" t="s">
        <v>12</v>
      </c>
    </row>
    <row r="98" spans="1:1" ht="34" x14ac:dyDescent="0.2">
      <c r="A98" s="2" t="s">
        <v>6</v>
      </c>
    </row>
    <row r="99" spans="1:1" ht="34" x14ac:dyDescent="0.2">
      <c r="A99" s="2" t="s">
        <v>6</v>
      </c>
    </row>
    <row r="100" spans="1:1" ht="34" x14ac:dyDescent="0.2">
      <c r="A100" s="2" t="s">
        <v>6</v>
      </c>
    </row>
    <row r="101" spans="1:1" ht="34" x14ac:dyDescent="0.2">
      <c r="A101" s="2" t="s">
        <v>6</v>
      </c>
    </row>
    <row r="102" spans="1:1" ht="34" x14ac:dyDescent="0.2">
      <c r="A102" s="2" t="s">
        <v>3</v>
      </c>
    </row>
    <row r="103" spans="1:1" ht="34" x14ac:dyDescent="0.2">
      <c r="A103" s="2" t="s">
        <v>6</v>
      </c>
    </row>
    <row r="104" spans="1:1" ht="34" x14ac:dyDescent="0.2">
      <c r="A104" s="2" t="s">
        <v>6</v>
      </c>
    </row>
    <row r="105" spans="1:1" ht="34" x14ac:dyDescent="0.2">
      <c r="A105" s="2" t="s">
        <v>6</v>
      </c>
    </row>
    <row r="106" spans="1:1" ht="34" x14ac:dyDescent="0.2">
      <c r="A106" s="2" t="s">
        <v>6</v>
      </c>
    </row>
    <row r="107" spans="1:1" ht="34" x14ac:dyDescent="0.2">
      <c r="A107" s="2" t="s">
        <v>6</v>
      </c>
    </row>
    <row r="108" spans="1:1" ht="34" x14ac:dyDescent="0.2">
      <c r="A108" s="2" t="s">
        <v>6</v>
      </c>
    </row>
    <row r="109" spans="1:1" ht="34" x14ac:dyDescent="0.2">
      <c r="A109" s="2" t="s">
        <v>6</v>
      </c>
    </row>
    <row r="110" spans="1:1" ht="34" x14ac:dyDescent="0.2">
      <c r="A110" s="2" t="s">
        <v>3</v>
      </c>
    </row>
    <row r="111" spans="1:1" ht="34" x14ac:dyDescent="0.2">
      <c r="A111" s="2" t="s">
        <v>6</v>
      </c>
    </row>
    <row r="112" spans="1:1" ht="34" x14ac:dyDescent="0.2">
      <c r="A112" s="2" t="s">
        <v>6</v>
      </c>
    </row>
    <row r="113" spans="1:1" ht="34" x14ac:dyDescent="0.2">
      <c r="A113" s="2" t="s">
        <v>6</v>
      </c>
    </row>
    <row r="114" spans="1:1" ht="34" x14ac:dyDescent="0.2">
      <c r="A114" s="2" t="s">
        <v>6</v>
      </c>
    </row>
    <row r="115" spans="1:1" ht="34" x14ac:dyDescent="0.2">
      <c r="A115" s="2" t="s">
        <v>6</v>
      </c>
    </row>
    <row r="116" spans="1:1" ht="34" x14ac:dyDescent="0.2">
      <c r="A116" s="2" t="s">
        <v>6</v>
      </c>
    </row>
    <row r="117" spans="1:1" ht="34" x14ac:dyDescent="0.2">
      <c r="A117" s="2" t="s">
        <v>3</v>
      </c>
    </row>
    <row r="118" spans="1:1" ht="34" x14ac:dyDescent="0.2">
      <c r="A118" s="2" t="s">
        <v>10</v>
      </c>
    </row>
    <row r="119" spans="1:1" ht="34" x14ac:dyDescent="0.2">
      <c r="A119" s="2" t="s">
        <v>6</v>
      </c>
    </row>
    <row r="120" spans="1:1" ht="34" x14ac:dyDescent="0.2">
      <c r="A120" s="2" t="s">
        <v>6</v>
      </c>
    </row>
    <row r="121" spans="1:1" ht="34" x14ac:dyDescent="0.2">
      <c r="A121" s="2" t="s">
        <v>6</v>
      </c>
    </row>
    <row r="122" spans="1:1" ht="34" x14ac:dyDescent="0.2">
      <c r="A122" s="2" t="s">
        <v>6</v>
      </c>
    </row>
    <row r="123" spans="1:1" ht="34" x14ac:dyDescent="0.2">
      <c r="A123" s="2" t="s">
        <v>3</v>
      </c>
    </row>
    <row r="124" spans="1:1" ht="34" x14ac:dyDescent="0.2">
      <c r="A124" s="2" t="s">
        <v>6</v>
      </c>
    </row>
    <row r="125" spans="1:1" ht="34" x14ac:dyDescent="0.2">
      <c r="A125" s="2" t="s">
        <v>6</v>
      </c>
    </row>
    <row r="126" spans="1:1" ht="34" x14ac:dyDescent="0.2">
      <c r="A126" s="2" t="s">
        <v>10</v>
      </c>
    </row>
    <row r="127" spans="1:1" ht="34" x14ac:dyDescent="0.2">
      <c r="A127" s="2" t="s">
        <v>6</v>
      </c>
    </row>
    <row r="128" spans="1:1" ht="34" x14ac:dyDescent="0.2">
      <c r="A128" s="2" t="s">
        <v>6</v>
      </c>
    </row>
    <row r="129" spans="1:1" ht="34" x14ac:dyDescent="0.2">
      <c r="A129" s="2" t="s">
        <v>6</v>
      </c>
    </row>
    <row r="130" spans="1:1" ht="34" x14ac:dyDescent="0.2">
      <c r="A130" s="2" t="s">
        <v>6</v>
      </c>
    </row>
    <row r="131" spans="1:1" ht="34" x14ac:dyDescent="0.2">
      <c r="A131" s="2" t="s">
        <v>6</v>
      </c>
    </row>
    <row r="132" spans="1:1" ht="34" x14ac:dyDescent="0.2">
      <c r="A132" s="2" t="s">
        <v>3</v>
      </c>
    </row>
    <row r="133" spans="1:1" ht="34" x14ac:dyDescent="0.2">
      <c r="A133" s="2" t="s">
        <v>3</v>
      </c>
    </row>
    <row r="134" spans="1:1" ht="34" x14ac:dyDescent="0.2">
      <c r="A134" s="2" t="s">
        <v>3</v>
      </c>
    </row>
    <row r="135" spans="1:1" ht="34" x14ac:dyDescent="0.2">
      <c r="A135" s="2" t="s">
        <v>6</v>
      </c>
    </row>
    <row r="136" spans="1:1" ht="34" x14ac:dyDescent="0.2">
      <c r="A136" s="2" t="s">
        <v>6</v>
      </c>
    </row>
    <row r="137" spans="1:1" ht="34" x14ac:dyDescent="0.2">
      <c r="A137" s="2" t="s">
        <v>6</v>
      </c>
    </row>
    <row r="138" spans="1:1" ht="34" x14ac:dyDescent="0.2">
      <c r="A138" s="2" t="s">
        <v>3</v>
      </c>
    </row>
    <row r="139" spans="1:1" ht="34" x14ac:dyDescent="0.2">
      <c r="A139" s="2" t="s">
        <v>6</v>
      </c>
    </row>
    <row r="140" spans="1:1" ht="34" x14ac:dyDescent="0.2">
      <c r="A140" s="2" t="s">
        <v>6</v>
      </c>
    </row>
    <row r="141" spans="1:1" ht="34" x14ac:dyDescent="0.2">
      <c r="A141" s="2" t="s">
        <v>6</v>
      </c>
    </row>
    <row r="142" spans="1:1" ht="34" x14ac:dyDescent="0.2">
      <c r="A142" s="2" t="s">
        <v>6</v>
      </c>
    </row>
    <row r="143" spans="1:1" ht="34" x14ac:dyDescent="0.2">
      <c r="A143" s="2" t="s">
        <v>6</v>
      </c>
    </row>
    <row r="144" spans="1:1" ht="34" x14ac:dyDescent="0.2">
      <c r="A144" s="2" t="s">
        <v>3</v>
      </c>
    </row>
    <row r="145" spans="1:1" ht="51" x14ac:dyDescent="0.2">
      <c r="A145" s="2" t="s">
        <v>11</v>
      </c>
    </row>
    <row r="146" spans="1:1" ht="34" x14ac:dyDescent="0.2">
      <c r="A146" s="2" t="s">
        <v>3</v>
      </c>
    </row>
    <row r="147" spans="1:1" ht="34" x14ac:dyDescent="0.2">
      <c r="A147" s="2" t="s">
        <v>6</v>
      </c>
    </row>
    <row r="148" spans="1:1" ht="34" x14ac:dyDescent="0.2">
      <c r="A148" s="2" t="s">
        <v>3</v>
      </c>
    </row>
    <row r="149" spans="1:1" ht="34" x14ac:dyDescent="0.2">
      <c r="A149" s="2" t="s">
        <v>6</v>
      </c>
    </row>
    <row r="150" spans="1:1" ht="34" x14ac:dyDescent="0.2">
      <c r="A150" s="2" t="s">
        <v>6</v>
      </c>
    </row>
    <row r="151" spans="1:1" ht="34" x14ac:dyDescent="0.2">
      <c r="A151" s="2" t="s">
        <v>6</v>
      </c>
    </row>
    <row r="152" spans="1:1" ht="34" x14ac:dyDescent="0.2">
      <c r="A152" s="2" t="s">
        <v>6</v>
      </c>
    </row>
    <row r="153" spans="1:1" ht="34" x14ac:dyDescent="0.2">
      <c r="A153" s="2" t="s">
        <v>6</v>
      </c>
    </row>
    <row r="154" spans="1:1" ht="34" x14ac:dyDescent="0.2">
      <c r="A154" s="2" t="s">
        <v>6</v>
      </c>
    </row>
    <row r="155" spans="1:1" ht="34" x14ac:dyDescent="0.2">
      <c r="A155" s="2" t="s">
        <v>3</v>
      </c>
    </row>
    <row r="156" spans="1:1" ht="34" x14ac:dyDescent="0.2">
      <c r="A156" s="2" t="s">
        <v>6</v>
      </c>
    </row>
    <row r="157" spans="1:1" ht="34" x14ac:dyDescent="0.2">
      <c r="A157" s="2" t="s">
        <v>6</v>
      </c>
    </row>
    <row r="158" spans="1:1" ht="34" x14ac:dyDescent="0.2">
      <c r="A158" s="2" t="s">
        <v>6</v>
      </c>
    </row>
    <row r="159" spans="1:1" ht="34" x14ac:dyDescent="0.2">
      <c r="A159" s="2" t="s">
        <v>6</v>
      </c>
    </row>
    <row r="160" spans="1:1" ht="34" x14ac:dyDescent="0.2">
      <c r="A160" s="2" t="s">
        <v>6</v>
      </c>
    </row>
    <row r="161" spans="1:1" ht="34" x14ac:dyDescent="0.2">
      <c r="A161" s="2" t="s">
        <v>6</v>
      </c>
    </row>
    <row r="162" spans="1:1" ht="34" x14ac:dyDescent="0.2">
      <c r="A162" s="2" t="s">
        <v>6</v>
      </c>
    </row>
    <row r="163" spans="1:1" ht="34" x14ac:dyDescent="0.2">
      <c r="A163" s="2" t="s">
        <v>6</v>
      </c>
    </row>
    <row r="164" spans="1:1" ht="34" x14ac:dyDescent="0.2">
      <c r="A164" s="2" t="s">
        <v>6</v>
      </c>
    </row>
    <row r="165" spans="1:1" ht="34" x14ac:dyDescent="0.2">
      <c r="A165" s="2" t="s">
        <v>3</v>
      </c>
    </row>
    <row r="166" spans="1:1" ht="51" x14ac:dyDescent="0.2">
      <c r="A166" s="2" t="s">
        <v>11</v>
      </c>
    </row>
    <row r="167" spans="1:1" ht="34" x14ac:dyDescent="0.2">
      <c r="A167" s="2" t="s">
        <v>6</v>
      </c>
    </row>
    <row r="168" spans="1:1" ht="34" x14ac:dyDescent="0.2">
      <c r="A168" s="2" t="s">
        <v>3</v>
      </c>
    </row>
    <row r="169" spans="1:1" ht="34" x14ac:dyDescent="0.2">
      <c r="A169" s="2" t="s">
        <v>6</v>
      </c>
    </row>
    <row r="170" spans="1:1" ht="34" x14ac:dyDescent="0.2">
      <c r="A170" s="2" t="s">
        <v>6</v>
      </c>
    </row>
    <row r="171" spans="1:1" ht="34" x14ac:dyDescent="0.2">
      <c r="A171" s="2" t="s">
        <v>3</v>
      </c>
    </row>
    <row r="172" spans="1:1" ht="34" x14ac:dyDescent="0.2">
      <c r="A172" s="2" t="s">
        <v>6</v>
      </c>
    </row>
    <row r="173" spans="1:1" ht="34" x14ac:dyDescent="0.2">
      <c r="A173" s="2" t="s">
        <v>6</v>
      </c>
    </row>
    <row r="174" spans="1:1" ht="34" x14ac:dyDescent="0.2">
      <c r="A174" s="2" t="s">
        <v>6</v>
      </c>
    </row>
    <row r="175" spans="1:1" ht="34" x14ac:dyDescent="0.2">
      <c r="A175" s="2" t="s">
        <v>6</v>
      </c>
    </row>
    <row r="176" spans="1:1" ht="34" x14ac:dyDescent="0.2">
      <c r="A176" s="2" t="s">
        <v>6</v>
      </c>
    </row>
    <row r="177" spans="1:1" ht="34" x14ac:dyDescent="0.2">
      <c r="A177" s="2" t="s">
        <v>6</v>
      </c>
    </row>
    <row r="178" spans="1:1" ht="34" x14ac:dyDescent="0.2">
      <c r="A178" s="2" t="s">
        <v>3</v>
      </c>
    </row>
    <row r="179" spans="1:1" ht="34" x14ac:dyDescent="0.2">
      <c r="A179" s="2" t="s">
        <v>3</v>
      </c>
    </row>
    <row r="180" spans="1:1" ht="34" x14ac:dyDescent="0.2">
      <c r="A180" s="2" t="s">
        <v>6</v>
      </c>
    </row>
    <row r="181" spans="1:1" ht="34" x14ac:dyDescent="0.2">
      <c r="A181" s="2" t="s">
        <v>6</v>
      </c>
    </row>
    <row r="182" spans="1:1" ht="34" x14ac:dyDescent="0.2">
      <c r="A182" s="2" t="s">
        <v>3</v>
      </c>
    </row>
    <row r="183" spans="1:1" ht="34" x14ac:dyDescent="0.2">
      <c r="A183" s="2" t="s">
        <v>6</v>
      </c>
    </row>
    <row r="184" spans="1:1" ht="34" x14ac:dyDescent="0.2">
      <c r="A184" s="2" t="s">
        <v>6</v>
      </c>
    </row>
    <row r="185" spans="1:1" ht="34" x14ac:dyDescent="0.2">
      <c r="A185" s="2" t="s">
        <v>6</v>
      </c>
    </row>
    <row r="186" spans="1:1" ht="34" x14ac:dyDescent="0.2">
      <c r="A186" s="2" t="s">
        <v>6</v>
      </c>
    </row>
    <row r="187" spans="1:1" ht="34" x14ac:dyDescent="0.2">
      <c r="A187" s="2" t="s">
        <v>6</v>
      </c>
    </row>
    <row r="188" spans="1:1" ht="34" x14ac:dyDescent="0.2">
      <c r="A188" s="2" t="s">
        <v>6</v>
      </c>
    </row>
    <row r="189" spans="1:1" ht="34" x14ac:dyDescent="0.2">
      <c r="A189" s="2" t="s">
        <v>6</v>
      </c>
    </row>
    <row r="190" spans="1:1" ht="34" x14ac:dyDescent="0.2">
      <c r="A190" s="2" t="s">
        <v>6</v>
      </c>
    </row>
    <row r="191" spans="1:1" ht="34" x14ac:dyDescent="0.2">
      <c r="A191" s="2" t="s">
        <v>6</v>
      </c>
    </row>
    <row r="192" spans="1:1" ht="34" x14ac:dyDescent="0.2">
      <c r="A192" s="2" t="s">
        <v>6</v>
      </c>
    </row>
    <row r="193" spans="1:1" ht="34" x14ac:dyDescent="0.2">
      <c r="A193" s="2" t="s">
        <v>6</v>
      </c>
    </row>
    <row r="194" spans="1:1" ht="34" x14ac:dyDescent="0.2">
      <c r="A194" s="2" t="s">
        <v>6</v>
      </c>
    </row>
    <row r="195" spans="1:1" ht="34" x14ac:dyDescent="0.2">
      <c r="A195" s="2" t="s">
        <v>6</v>
      </c>
    </row>
    <row r="196" spans="1:1" ht="34" x14ac:dyDescent="0.2">
      <c r="A196" s="2" t="s">
        <v>6</v>
      </c>
    </row>
    <row r="197" spans="1:1" ht="34" x14ac:dyDescent="0.2">
      <c r="A197" s="2" t="s">
        <v>6</v>
      </c>
    </row>
    <row r="198" spans="1:1" ht="34" x14ac:dyDescent="0.2">
      <c r="A198" s="2" t="s">
        <v>3</v>
      </c>
    </row>
    <row r="199" spans="1:1" ht="34" x14ac:dyDescent="0.2">
      <c r="A199" s="2" t="s">
        <v>6</v>
      </c>
    </row>
    <row r="200" spans="1:1" ht="34" x14ac:dyDescent="0.2">
      <c r="A200" s="2" t="s">
        <v>3</v>
      </c>
    </row>
    <row r="201" spans="1:1" ht="34" x14ac:dyDescent="0.2">
      <c r="A201" s="2" t="s">
        <v>6</v>
      </c>
    </row>
    <row r="202" spans="1:1" ht="34" x14ac:dyDescent="0.2">
      <c r="A202" s="2" t="s">
        <v>6</v>
      </c>
    </row>
    <row r="203" spans="1:1" ht="34" x14ac:dyDescent="0.2">
      <c r="A203" s="2" t="s">
        <v>6</v>
      </c>
    </row>
    <row r="204" spans="1:1" ht="34" x14ac:dyDescent="0.2">
      <c r="A204" s="2" t="s">
        <v>6</v>
      </c>
    </row>
    <row r="205" spans="1:1" ht="34" x14ac:dyDescent="0.2">
      <c r="A205" s="2" t="s">
        <v>6</v>
      </c>
    </row>
    <row r="206" spans="1:1" ht="34" x14ac:dyDescent="0.2">
      <c r="A206" s="2" t="s">
        <v>3</v>
      </c>
    </row>
    <row r="207" spans="1:1" ht="34" x14ac:dyDescent="0.2">
      <c r="A207" s="2" t="s">
        <v>6</v>
      </c>
    </row>
    <row r="208" spans="1:1" ht="34" x14ac:dyDescent="0.2">
      <c r="A208" s="2" t="s">
        <v>6</v>
      </c>
    </row>
    <row r="209" spans="1:1" ht="34" x14ac:dyDescent="0.2">
      <c r="A209" s="2" t="s">
        <v>6</v>
      </c>
    </row>
    <row r="210" spans="1:1" ht="34" x14ac:dyDescent="0.2">
      <c r="A210" s="2" t="s">
        <v>6</v>
      </c>
    </row>
    <row r="211" spans="1:1" ht="34" x14ac:dyDescent="0.2">
      <c r="A211" s="2" t="s">
        <v>6</v>
      </c>
    </row>
    <row r="212" spans="1:1" ht="34" x14ac:dyDescent="0.2">
      <c r="A212" s="2" t="s">
        <v>6</v>
      </c>
    </row>
    <row r="213" spans="1:1" ht="34" x14ac:dyDescent="0.2">
      <c r="A213" s="2" t="s">
        <v>6</v>
      </c>
    </row>
    <row r="214" spans="1:1" ht="34" x14ac:dyDescent="0.2">
      <c r="A214" s="2" t="s">
        <v>3</v>
      </c>
    </row>
    <row r="215" spans="1:1" ht="34" x14ac:dyDescent="0.2">
      <c r="A215" s="2" t="s">
        <v>6</v>
      </c>
    </row>
    <row r="216" spans="1:1" ht="34" x14ac:dyDescent="0.2">
      <c r="A216" s="2" t="s">
        <v>3</v>
      </c>
    </row>
    <row r="217" spans="1:1" ht="34" x14ac:dyDescent="0.2">
      <c r="A217" s="2" t="s">
        <v>6</v>
      </c>
    </row>
    <row r="218" spans="1:1" ht="34" x14ac:dyDescent="0.2">
      <c r="A218" s="2" t="s">
        <v>6</v>
      </c>
    </row>
    <row r="219" spans="1:1" ht="34" x14ac:dyDescent="0.2">
      <c r="A219" s="2" t="s">
        <v>3</v>
      </c>
    </row>
    <row r="220" spans="1:1" ht="51" x14ac:dyDescent="0.2">
      <c r="A220" s="2" t="s">
        <v>11</v>
      </c>
    </row>
    <row r="221" spans="1:1" ht="34" x14ac:dyDescent="0.2">
      <c r="A221" s="2" t="s">
        <v>6</v>
      </c>
    </row>
    <row r="222" spans="1:1" ht="34" x14ac:dyDescent="0.2">
      <c r="A222" s="2" t="s">
        <v>6</v>
      </c>
    </row>
    <row r="223" spans="1:1" ht="34" x14ac:dyDescent="0.2">
      <c r="A223" s="2" t="s">
        <v>6</v>
      </c>
    </row>
    <row r="224" spans="1:1" ht="34" x14ac:dyDescent="0.2">
      <c r="A224" s="2" t="s">
        <v>6</v>
      </c>
    </row>
    <row r="225" spans="1:1" ht="51" x14ac:dyDescent="0.2">
      <c r="A225" s="2" t="s">
        <v>11</v>
      </c>
    </row>
    <row r="226" spans="1:1" ht="34" x14ac:dyDescent="0.2">
      <c r="A226" s="2" t="s">
        <v>6</v>
      </c>
    </row>
    <row r="227" spans="1:1" ht="34" x14ac:dyDescent="0.2">
      <c r="A227" s="2" t="s">
        <v>6</v>
      </c>
    </row>
    <row r="228" spans="1:1" ht="34" x14ac:dyDescent="0.2">
      <c r="A228" s="2" t="s">
        <v>6</v>
      </c>
    </row>
    <row r="229" spans="1:1" ht="34" x14ac:dyDescent="0.2">
      <c r="A229" s="2" t="s">
        <v>6</v>
      </c>
    </row>
    <row r="230" spans="1:1" ht="34" x14ac:dyDescent="0.2">
      <c r="A230" s="2" t="s">
        <v>3</v>
      </c>
    </row>
    <row r="231" spans="1:1" ht="34" x14ac:dyDescent="0.2">
      <c r="A231" s="2" t="s">
        <v>6</v>
      </c>
    </row>
    <row r="232" spans="1:1" ht="34" x14ac:dyDescent="0.2">
      <c r="A232" s="2" t="s">
        <v>6</v>
      </c>
    </row>
    <row r="233" spans="1:1" ht="34" x14ac:dyDescent="0.2">
      <c r="A233" s="2" t="s">
        <v>6</v>
      </c>
    </row>
    <row r="234" spans="1:1" ht="34" x14ac:dyDescent="0.2">
      <c r="A234" s="2" t="s">
        <v>6</v>
      </c>
    </row>
    <row r="235" spans="1:1" ht="34" x14ac:dyDescent="0.2">
      <c r="A235" s="2" t="s">
        <v>6</v>
      </c>
    </row>
    <row r="236" spans="1:1" ht="34" x14ac:dyDescent="0.2">
      <c r="A236" s="2" t="s">
        <v>6</v>
      </c>
    </row>
    <row r="237" spans="1:1" ht="34" x14ac:dyDescent="0.2">
      <c r="A237" s="2" t="s">
        <v>3</v>
      </c>
    </row>
    <row r="238" spans="1:1" ht="51" x14ac:dyDescent="0.2">
      <c r="A238" s="2" t="s">
        <v>11</v>
      </c>
    </row>
    <row r="239" spans="1:1" ht="34" x14ac:dyDescent="0.2">
      <c r="A239" s="2" t="s">
        <v>6</v>
      </c>
    </row>
    <row r="240" spans="1:1" ht="34" x14ac:dyDescent="0.2">
      <c r="A240" s="2" t="s">
        <v>6</v>
      </c>
    </row>
    <row r="241" spans="1:1" ht="34" x14ac:dyDescent="0.2">
      <c r="A241" s="2" t="s">
        <v>6</v>
      </c>
    </row>
    <row r="242" spans="1:1" ht="34" x14ac:dyDescent="0.2">
      <c r="A242" s="2" t="s">
        <v>6</v>
      </c>
    </row>
    <row r="243" spans="1:1" ht="34" x14ac:dyDescent="0.2">
      <c r="A243" s="2" t="s">
        <v>6</v>
      </c>
    </row>
    <row r="244" spans="1:1" ht="34" x14ac:dyDescent="0.2">
      <c r="A244" s="2" t="s">
        <v>6</v>
      </c>
    </row>
    <row r="245" spans="1:1" ht="34" x14ac:dyDescent="0.2">
      <c r="A245" s="2" t="s">
        <v>6</v>
      </c>
    </row>
    <row r="246" spans="1:1" ht="34" x14ac:dyDescent="0.2">
      <c r="A246" s="2" t="s">
        <v>3</v>
      </c>
    </row>
    <row r="247" spans="1:1" ht="34" x14ac:dyDescent="0.2">
      <c r="A247" s="2" t="s">
        <v>6</v>
      </c>
    </row>
    <row r="248" spans="1:1" ht="34" x14ac:dyDescent="0.2">
      <c r="A248" s="2" t="s">
        <v>12</v>
      </c>
    </row>
    <row r="249" spans="1:1" ht="34" x14ac:dyDescent="0.2">
      <c r="A249" s="2" t="s">
        <v>6</v>
      </c>
    </row>
    <row r="250" spans="1:1" ht="51" x14ac:dyDescent="0.2">
      <c r="A250" s="2" t="s">
        <v>11</v>
      </c>
    </row>
    <row r="251" spans="1:1" ht="34" x14ac:dyDescent="0.2">
      <c r="A251" s="2" t="s">
        <v>3</v>
      </c>
    </row>
    <row r="252" spans="1:1" ht="34" x14ac:dyDescent="0.2">
      <c r="A252" s="2" t="s">
        <v>6</v>
      </c>
    </row>
    <row r="253" spans="1:1" ht="34" x14ac:dyDescent="0.2">
      <c r="A253" s="2" t="s">
        <v>6</v>
      </c>
    </row>
    <row r="254" spans="1:1" ht="34" x14ac:dyDescent="0.2">
      <c r="A254" s="2" t="s">
        <v>6</v>
      </c>
    </row>
    <row r="255" spans="1:1" ht="34" x14ac:dyDescent="0.2">
      <c r="A255" s="2" t="s">
        <v>3</v>
      </c>
    </row>
    <row r="256" spans="1:1" ht="34" x14ac:dyDescent="0.2">
      <c r="A256" s="2" t="s">
        <v>3</v>
      </c>
    </row>
    <row r="257" spans="1:1" ht="34" x14ac:dyDescent="0.2">
      <c r="A257" s="2" t="s">
        <v>3</v>
      </c>
    </row>
    <row r="258" spans="1:1" ht="34" x14ac:dyDescent="0.2">
      <c r="A258" s="2" t="s">
        <v>3</v>
      </c>
    </row>
    <row r="259" spans="1:1" ht="34" x14ac:dyDescent="0.2">
      <c r="A259" s="2" t="s">
        <v>6</v>
      </c>
    </row>
    <row r="260" spans="1:1" ht="34" x14ac:dyDescent="0.2">
      <c r="A260" s="2" t="s">
        <v>6</v>
      </c>
    </row>
    <row r="261" spans="1:1" ht="34" x14ac:dyDescent="0.2">
      <c r="A261" s="2" t="s">
        <v>6</v>
      </c>
    </row>
    <row r="262" spans="1:1" ht="34" x14ac:dyDescent="0.2">
      <c r="A262" s="2" t="s">
        <v>6</v>
      </c>
    </row>
    <row r="263" spans="1:1" ht="34" x14ac:dyDescent="0.2">
      <c r="A263" s="2" t="s">
        <v>6</v>
      </c>
    </row>
    <row r="264" spans="1:1" ht="51" x14ac:dyDescent="0.2">
      <c r="A264" s="2" t="s">
        <v>11</v>
      </c>
    </row>
    <row r="265" spans="1:1" ht="34" x14ac:dyDescent="0.2">
      <c r="A265" s="2" t="s">
        <v>6</v>
      </c>
    </row>
    <row r="266" spans="1:1" ht="34" x14ac:dyDescent="0.2">
      <c r="A266" s="2" t="s">
        <v>6</v>
      </c>
    </row>
    <row r="267" spans="1:1" ht="34" x14ac:dyDescent="0.2">
      <c r="A267" s="2" t="s">
        <v>10</v>
      </c>
    </row>
    <row r="268" spans="1:1" ht="34" x14ac:dyDescent="0.2">
      <c r="A268" s="2" t="s">
        <v>3</v>
      </c>
    </row>
    <row r="269" spans="1:1" ht="34" x14ac:dyDescent="0.2">
      <c r="A269" s="2" t="s">
        <v>6</v>
      </c>
    </row>
    <row r="270" spans="1:1" ht="34" x14ac:dyDescent="0.2">
      <c r="A270" s="2" t="s">
        <v>6</v>
      </c>
    </row>
    <row r="271" spans="1:1" ht="34" x14ac:dyDescent="0.2">
      <c r="A271" s="2" t="s">
        <v>6</v>
      </c>
    </row>
    <row r="272" spans="1:1" ht="34" x14ac:dyDescent="0.2">
      <c r="A272" s="2" t="s">
        <v>6</v>
      </c>
    </row>
    <row r="273" spans="1:1" ht="34" x14ac:dyDescent="0.2">
      <c r="A273" s="2" t="s">
        <v>6</v>
      </c>
    </row>
    <row r="274" spans="1:1" ht="34" x14ac:dyDescent="0.2">
      <c r="A274" s="2" t="s">
        <v>3</v>
      </c>
    </row>
    <row r="275" spans="1:1" ht="34" x14ac:dyDescent="0.2">
      <c r="A275" s="2" t="s">
        <v>3</v>
      </c>
    </row>
    <row r="276" spans="1:1" ht="34" x14ac:dyDescent="0.2">
      <c r="A276" s="2" t="s">
        <v>3</v>
      </c>
    </row>
    <row r="277" spans="1:1" ht="34" x14ac:dyDescent="0.2">
      <c r="A277" s="2" t="s">
        <v>6</v>
      </c>
    </row>
    <row r="278" spans="1:1" ht="34" x14ac:dyDescent="0.2">
      <c r="A278" s="2" t="s">
        <v>3</v>
      </c>
    </row>
    <row r="279" spans="1:1" ht="34" x14ac:dyDescent="0.2">
      <c r="A279" s="2" t="s">
        <v>6</v>
      </c>
    </row>
    <row r="280" spans="1:1" ht="51" x14ac:dyDescent="0.2">
      <c r="A280" s="2" t="s">
        <v>11</v>
      </c>
    </row>
    <row r="281" spans="1:1" ht="34" x14ac:dyDescent="0.2">
      <c r="A281" s="2" t="s">
        <v>6</v>
      </c>
    </row>
    <row r="282" spans="1:1" ht="34" x14ac:dyDescent="0.2">
      <c r="A282" s="2" t="s">
        <v>6</v>
      </c>
    </row>
    <row r="283" spans="1:1" ht="34" x14ac:dyDescent="0.2">
      <c r="A283" s="2" t="s">
        <v>6</v>
      </c>
    </row>
    <row r="284" spans="1:1" ht="34" x14ac:dyDescent="0.2">
      <c r="A284" s="2" t="s">
        <v>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D99B0-1307-8143-9019-2C1B3216871F}">
  <dimension ref="A1:E284"/>
  <sheetViews>
    <sheetView workbookViewId="0">
      <selection activeCell="B1" sqref="B1"/>
    </sheetView>
  </sheetViews>
  <sheetFormatPr baseColWidth="10" defaultColWidth="11" defaultRowHeight="16" x14ac:dyDescent="0.2"/>
  <sheetData>
    <row r="1" spans="1:5" x14ac:dyDescent="0.2">
      <c r="A1" s="3" t="s">
        <v>18</v>
      </c>
      <c r="B1" t="s">
        <v>19</v>
      </c>
    </row>
    <row r="2" spans="1:5" x14ac:dyDescent="0.2">
      <c r="A2" s="3" t="s">
        <v>20</v>
      </c>
    </row>
    <row r="3" spans="1:5" ht="32" x14ac:dyDescent="0.2">
      <c r="A3" s="4" t="s">
        <v>10</v>
      </c>
    </row>
    <row r="4" spans="1:5" ht="32" x14ac:dyDescent="0.2">
      <c r="A4" s="4" t="s">
        <v>3</v>
      </c>
      <c r="C4" t="s">
        <v>4</v>
      </c>
      <c r="D4">
        <f>COUNTIF(A3:A284,"Strongly agree")</f>
        <v>17</v>
      </c>
      <c r="E4" s="6">
        <f>D4/$D$9*100</f>
        <v>6.0498220640569391</v>
      </c>
    </row>
    <row r="5" spans="1:5" ht="32" x14ac:dyDescent="0.2">
      <c r="A5" s="4" t="s">
        <v>10</v>
      </c>
      <c r="C5" t="s">
        <v>5</v>
      </c>
      <c r="D5">
        <f>COUNTIF(A3:A284,"Somewhat agree")</f>
        <v>73</v>
      </c>
      <c r="E5" s="6">
        <f t="shared" ref="E5:E8" si="0">D5/$D$9*100</f>
        <v>25.978647686832741</v>
      </c>
    </row>
    <row r="6" spans="1:5" ht="32" x14ac:dyDescent="0.2">
      <c r="A6" s="4" t="s">
        <v>10</v>
      </c>
      <c r="C6" t="s">
        <v>7</v>
      </c>
      <c r="D6">
        <f>COUNTIF((A3:A284),"Neither agree nor disagree")</f>
        <v>62</v>
      </c>
      <c r="E6" s="6">
        <f t="shared" si="0"/>
        <v>22.064056939501782</v>
      </c>
    </row>
    <row r="7" spans="1:5" ht="48" x14ac:dyDescent="0.2">
      <c r="A7" s="4" t="s">
        <v>11</v>
      </c>
      <c r="C7" t="s">
        <v>8</v>
      </c>
      <c r="D7">
        <f>COUNTIF(A3:A284,"Somewhat disagree")</f>
        <v>63</v>
      </c>
      <c r="E7" s="6">
        <f t="shared" si="0"/>
        <v>22.419928825622776</v>
      </c>
    </row>
    <row r="8" spans="1:5" ht="32" x14ac:dyDescent="0.2">
      <c r="A8" s="4" t="s">
        <v>10</v>
      </c>
      <c r="C8" t="s">
        <v>9</v>
      </c>
      <c r="D8">
        <f>COUNTIF(A3:A281,"Strongly disagree")</f>
        <v>66</v>
      </c>
      <c r="E8" s="6">
        <f t="shared" si="0"/>
        <v>23.487544483985765</v>
      </c>
    </row>
    <row r="9" spans="1:5" ht="32" x14ac:dyDescent="0.2">
      <c r="A9" s="4" t="s">
        <v>10</v>
      </c>
      <c r="D9">
        <f>SUM(D4:D8)</f>
        <v>281</v>
      </c>
    </row>
    <row r="10" spans="1:5" ht="32" x14ac:dyDescent="0.2">
      <c r="A10" s="4" t="s">
        <v>12</v>
      </c>
    </row>
    <row r="11" spans="1:5" ht="48" x14ac:dyDescent="0.2">
      <c r="A11" s="4" t="s">
        <v>11</v>
      </c>
    </row>
    <row r="12" spans="1:5" ht="32" x14ac:dyDescent="0.2">
      <c r="A12" s="4" t="s">
        <v>10</v>
      </c>
    </row>
    <row r="13" spans="1:5" ht="32" x14ac:dyDescent="0.2">
      <c r="A13" s="4" t="s">
        <v>10</v>
      </c>
    </row>
    <row r="14" spans="1:5" ht="32" x14ac:dyDescent="0.2">
      <c r="A14" s="4" t="s">
        <v>3</v>
      </c>
    </row>
    <row r="15" spans="1:5" ht="32" x14ac:dyDescent="0.2">
      <c r="A15" s="4" t="s">
        <v>10</v>
      </c>
    </row>
    <row r="16" spans="1:5" ht="32" x14ac:dyDescent="0.2">
      <c r="A16" s="4" t="s">
        <v>12</v>
      </c>
    </row>
    <row r="17" spans="1:1" ht="32" x14ac:dyDescent="0.2">
      <c r="A17" s="4" t="s">
        <v>12</v>
      </c>
    </row>
    <row r="18" spans="1:1" ht="32" x14ac:dyDescent="0.2">
      <c r="A18" s="4" t="s">
        <v>3</v>
      </c>
    </row>
    <row r="19" spans="1:1" ht="32" x14ac:dyDescent="0.2">
      <c r="A19" s="4" t="s">
        <v>6</v>
      </c>
    </row>
    <row r="20" spans="1:1" ht="32" x14ac:dyDescent="0.2">
      <c r="A20" s="4" t="s">
        <v>10</v>
      </c>
    </row>
    <row r="21" spans="1:1" ht="32" x14ac:dyDescent="0.2">
      <c r="A21" s="4" t="s">
        <v>10</v>
      </c>
    </row>
    <row r="22" spans="1:1" ht="32" x14ac:dyDescent="0.2">
      <c r="A22" s="4" t="s">
        <v>10</v>
      </c>
    </row>
    <row r="23" spans="1:1" ht="48" x14ac:dyDescent="0.2">
      <c r="A23" s="4" t="s">
        <v>11</v>
      </c>
    </row>
    <row r="24" spans="1:1" ht="32" x14ac:dyDescent="0.2">
      <c r="A24" s="4" t="s">
        <v>12</v>
      </c>
    </row>
    <row r="25" spans="1:1" ht="32" x14ac:dyDescent="0.2">
      <c r="A25" s="4" t="s">
        <v>6</v>
      </c>
    </row>
    <row r="26" spans="1:1" ht="32" x14ac:dyDescent="0.2">
      <c r="A26" s="4" t="s">
        <v>10</v>
      </c>
    </row>
    <row r="27" spans="1:1" ht="32" x14ac:dyDescent="0.2">
      <c r="A27" s="4" t="s">
        <v>10</v>
      </c>
    </row>
    <row r="28" spans="1:1" ht="32" x14ac:dyDescent="0.2">
      <c r="A28" s="4" t="s">
        <v>3</v>
      </c>
    </row>
    <row r="29" spans="1:1" ht="32" x14ac:dyDescent="0.2">
      <c r="A29" s="4" t="s">
        <v>12</v>
      </c>
    </row>
    <row r="30" spans="1:1" ht="32" x14ac:dyDescent="0.2">
      <c r="A30" s="4" t="s">
        <v>12</v>
      </c>
    </row>
    <row r="31" spans="1:1" ht="32" x14ac:dyDescent="0.2">
      <c r="A31" s="4" t="s">
        <v>10</v>
      </c>
    </row>
    <row r="32" spans="1:1" ht="48" x14ac:dyDescent="0.2">
      <c r="A32" s="4" t="s">
        <v>11</v>
      </c>
    </row>
    <row r="33" spans="1:1" ht="32" x14ac:dyDescent="0.2">
      <c r="A33" s="4" t="s">
        <v>10</v>
      </c>
    </row>
    <row r="34" spans="1:1" ht="32" x14ac:dyDescent="0.2">
      <c r="A34" s="4" t="s">
        <v>12</v>
      </c>
    </row>
    <row r="35" spans="1:1" ht="32" x14ac:dyDescent="0.2">
      <c r="A35" s="4" t="s">
        <v>12</v>
      </c>
    </row>
    <row r="36" spans="1:1" ht="32" x14ac:dyDescent="0.2">
      <c r="A36" s="4" t="s">
        <v>3</v>
      </c>
    </row>
    <row r="37" spans="1:1" ht="32" x14ac:dyDescent="0.2">
      <c r="A37" s="4" t="s">
        <v>10</v>
      </c>
    </row>
    <row r="38" spans="1:1" ht="32" x14ac:dyDescent="0.2">
      <c r="A38" s="4" t="s">
        <v>3</v>
      </c>
    </row>
    <row r="39" spans="1:1" ht="32" x14ac:dyDescent="0.2">
      <c r="A39" s="4" t="s">
        <v>12</v>
      </c>
    </row>
    <row r="40" spans="1:1" ht="32" x14ac:dyDescent="0.2">
      <c r="A40" s="4" t="s">
        <v>10</v>
      </c>
    </row>
    <row r="41" spans="1:1" ht="32" x14ac:dyDescent="0.2">
      <c r="A41" s="4" t="s">
        <v>12</v>
      </c>
    </row>
    <row r="42" spans="1:1" ht="48" x14ac:dyDescent="0.2">
      <c r="A42" s="4" t="s">
        <v>11</v>
      </c>
    </row>
    <row r="43" spans="1:1" ht="32" x14ac:dyDescent="0.2">
      <c r="A43" s="4" t="s">
        <v>10</v>
      </c>
    </row>
    <row r="44" spans="1:1" ht="48" x14ac:dyDescent="0.2">
      <c r="A44" s="4" t="s">
        <v>11</v>
      </c>
    </row>
    <row r="45" spans="1:1" ht="48" x14ac:dyDescent="0.2">
      <c r="A45" s="4" t="s">
        <v>11</v>
      </c>
    </row>
    <row r="46" spans="1:1" ht="32" x14ac:dyDescent="0.2">
      <c r="A46" s="4" t="s">
        <v>12</v>
      </c>
    </row>
    <row r="47" spans="1:1" ht="48" x14ac:dyDescent="0.2">
      <c r="A47" s="4" t="s">
        <v>11</v>
      </c>
    </row>
    <row r="48" spans="1:1" ht="32" x14ac:dyDescent="0.2">
      <c r="A48" s="4" t="s">
        <v>3</v>
      </c>
    </row>
    <row r="49" spans="1:1" ht="32" x14ac:dyDescent="0.2">
      <c r="A49" s="4" t="s">
        <v>10</v>
      </c>
    </row>
    <row r="50" spans="1:1" ht="32" x14ac:dyDescent="0.2">
      <c r="A50" s="4" t="s">
        <v>10</v>
      </c>
    </row>
    <row r="51" spans="1:1" ht="32" x14ac:dyDescent="0.2">
      <c r="A51" s="4" t="s">
        <v>10</v>
      </c>
    </row>
    <row r="52" spans="1:1" ht="48" x14ac:dyDescent="0.2">
      <c r="A52" s="4" t="s">
        <v>11</v>
      </c>
    </row>
    <row r="53" spans="1:1" ht="32" x14ac:dyDescent="0.2">
      <c r="A53" s="4" t="s">
        <v>12</v>
      </c>
    </row>
    <row r="54" spans="1:1" ht="32" x14ac:dyDescent="0.2">
      <c r="A54" s="4" t="s">
        <v>12</v>
      </c>
    </row>
    <row r="55" spans="1:1" ht="32" x14ac:dyDescent="0.2">
      <c r="A55" s="4" t="s">
        <v>10</v>
      </c>
    </row>
    <row r="56" spans="1:1" ht="32" x14ac:dyDescent="0.2">
      <c r="A56" s="4" t="s">
        <v>10</v>
      </c>
    </row>
    <row r="57" spans="1:1" ht="32" x14ac:dyDescent="0.2">
      <c r="A57" s="4" t="s">
        <v>10</v>
      </c>
    </row>
    <row r="58" spans="1:1" ht="32" x14ac:dyDescent="0.2">
      <c r="A58" s="4" t="s">
        <v>3</v>
      </c>
    </row>
    <row r="59" spans="1:1" ht="32" x14ac:dyDescent="0.2">
      <c r="A59" s="4" t="s">
        <v>12</v>
      </c>
    </row>
    <row r="60" spans="1:1" ht="32" x14ac:dyDescent="0.2">
      <c r="A60" s="4" t="s">
        <v>12</v>
      </c>
    </row>
    <row r="61" spans="1:1" ht="48" x14ac:dyDescent="0.2">
      <c r="A61" s="4" t="s">
        <v>11</v>
      </c>
    </row>
    <row r="62" spans="1:1" ht="32" x14ac:dyDescent="0.2">
      <c r="A62" s="4" t="s">
        <v>12</v>
      </c>
    </row>
    <row r="63" spans="1:1" ht="32" x14ac:dyDescent="0.2">
      <c r="A63" s="4" t="s">
        <v>10</v>
      </c>
    </row>
    <row r="64" spans="1:1" ht="32" x14ac:dyDescent="0.2">
      <c r="A64" s="4" t="s">
        <v>12</v>
      </c>
    </row>
    <row r="65" spans="1:1" ht="51" x14ac:dyDescent="0.2">
      <c r="A65" s="2" t="s">
        <v>11</v>
      </c>
    </row>
    <row r="66" spans="1:1" ht="34" x14ac:dyDescent="0.2">
      <c r="A66" s="2" t="s">
        <v>10</v>
      </c>
    </row>
    <row r="67" spans="1:1" ht="51" x14ac:dyDescent="0.2">
      <c r="A67" s="2" t="s">
        <v>11</v>
      </c>
    </row>
    <row r="68" spans="1:1" ht="51" x14ac:dyDescent="0.2">
      <c r="A68" s="2" t="s">
        <v>11</v>
      </c>
    </row>
    <row r="69" spans="1:1" ht="34" x14ac:dyDescent="0.2">
      <c r="A69" s="2" t="s">
        <v>3</v>
      </c>
    </row>
    <row r="70" spans="1:1" ht="34" x14ac:dyDescent="0.2">
      <c r="A70" s="2" t="s">
        <v>12</v>
      </c>
    </row>
    <row r="71" spans="1:1" ht="34" x14ac:dyDescent="0.2">
      <c r="A71" s="2" t="s">
        <v>10</v>
      </c>
    </row>
    <row r="72" spans="1:1" ht="34" x14ac:dyDescent="0.2">
      <c r="A72" s="2" t="s">
        <v>12</v>
      </c>
    </row>
    <row r="73" spans="1:1" ht="34" x14ac:dyDescent="0.2">
      <c r="A73" s="2" t="s">
        <v>10</v>
      </c>
    </row>
    <row r="74" spans="1:1" ht="34" x14ac:dyDescent="0.2">
      <c r="A74" s="2" t="s">
        <v>12</v>
      </c>
    </row>
    <row r="75" spans="1:1" ht="51" x14ac:dyDescent="0.2">
      <c r="A75" s="2" t="s">
        <v>11</v>
      </c>
    </row>
    <row r="76" spans="1:1" ht="34" x14ac:dyDescent="0.2">
      <c r="A76" s="2" t="s">
        <v>12</v>
      </c>
    </row>
    <row r="77" spans="1:1" ht="34" x14ac:dyDescent="0.2">
      <c r="A77" s="2" t="s">
        <v>12</v>
      </c>
    </row>
    <row r="78" spans="1:1" ht="34" x14ac:dyDescent="0.2">
      <c r="A78" s="2" t="s">
        <v>3</v>
      </c>
    </row>
    <row r="79" spans="1:1" ht="34" x14ac:dyDescent="0.2">
      <c r="A79" s="2" t="s">
        <v>3</v>
      </c>
    </row>
    <row r="80" spans="1:1" ht="51" x14ac:dyDescent="0.2">
      <c r="A80" s="2" t="s">
        <v>11</v>
      </c>
    </row>
    <row r="81" spans="1:1" ht="34" x14ac:dyDescent="0.2">
      <c r="A81" s="2" t="s">
        <v>12</v>
      </c>
    </row>
    <row r="82" spans="1:1" ht="34" x14ac:dyDescent="0.2">
      <c r="A82" s="2" t="s">
        <v>10</v>
      </c>
    </row>
    <row r="83" spans="1:1" ht="34" x14ac:dyDescent="0.2">
      <c r="A83" s="2" t="s">
        <v>12</v>
      </c>
    </row>
    <row r="84" spans="1:1" ht="34" x14ac:dyDescent="0.2">
      <c r="A84" s="2" t="s">
        <v>10</v>
      </c>
    </row>
    <row r="85" spans="1:1" ht="34" x14ac:dyDescent="0.2">
      <c r="A85" s="2" t="s">
        <v>12</v>
      </c>
    </row>
    <row r="86" spans="1:1" ht="34" x14ac:dyDescent="0.2">
      <c r="A86" s="2" t="s">
        <v>3</v>
      </c>
    </row>
    <row r="87" spans="1:1" ht="51" x14ac:dyDescent="0.2">
      <c r="A87" s="2" t="s">
        <v>11</v>
      </c>
    </row>
    <row r="88" spans="1:1" ht="34" x14ac:dyDescent="0.2">
      <c r="A88" s="2" t="s">
        <v>3</v>
      </c>
    </row>
    <row r="89" spans="1:1" ht="34" x14ac:dyDescent="0.2">
      <c r="A89" s="2" t="s">
        <v>10</v>
      </c>
    </row>
    <row r="90" spans="1:1" ht="34" x14ac:dyDescent="0.2">
      <c r="A90" s="2" t="s">
        <v>3</v>
      </c>
    </row>
    <row r="91" spans="1:1" ht="34" x14ac:dyDescent="0.2">
      <c r="A91" s="2" t="s">
        <v>10</v>
      </c>
    </row>
    <row r="92" spans="1:1" ht="34" x14ac:dyDescent="0.2">
      <c r="A92" s="2" t="s">
        <v>3</v>
      </c>
    </row>
    <row r="93" spans="1:1" ht="34" x14ac:dyDescent="0.2">
      <c r="A93" s="2" t="s">
        <v>12</v>
      </c>
    </row>
    <row r="94" spans="1:1" ht="34" x14ac:dyDescent="0.2">
      <c r="A94" s="2" t="s">
        <v>3</v>
      </c>
    </row>
    <row r="95" spans="1:1" ht="34" x14ac:dyDescent="0.2">
      <c r="A95" s="2" t="s">
        <v>12</v>
      </c>
    </row>
    <row r="96" spans="1:1" ht="34" x14ac:dyDescent="0.2">
      <c r="A96" s="2" t="s">
        <v>12</v>
      </c>
    </row>
    <row r="97" spans="1:1" ht="34" x14ac:dyDescent="0.2">
      <c r="A97" s="2" t="s">
        <v>12</v>
      </c>
    </row>
    <row r="98" spans="1:1" ht="34" x14ac:dyDescent="0.2">
      <c r="A98" s="2" t="s">
        <v>3</v>
      </c>
    </row>
    <row r="99" spans="1:1" ht="51" x14ac:dyDescent="0.2">
      <c r="A99" s="2" t="s">
        <v>11</v>
      </c>
    </row>
    <row r="100" spans="1:1" ht="34" x14ac:dyDescent="0.2">
      <c r="A100" s="2" t="s">
        <v>12</v>
      </c>
    </row>
    <row r="101" spans="1:1" ht="34" x14ac:dyDescent="0.2">
      <c r="A101" s="2" t="s">
        <v>12</v>
      </c>
    </row>
    <row r="102" spans="1:1" ht="51" x14ac:dyDescent="0.2">
      <c r="A102" s="2" t="s">
        <v>11</v>
      </c>
    </row>
    <row r="103" spans="1:1" ht="34" x14ac:dyDescent="0.2">
      <c r="A103" s="2" t="s">
        <v>10</v>
      </c>
    </row>
    <row r="104" spans="1:1" ht="34" x14ac:dyDescent="0.2">
      <c r="A104" s="2" t="s">
        <v>3</v>
      </c>
    </row>
    <row r="105" spans="1:1" ht="34" x14ac:dyDescent="0.2">
      <c r="A105" s="2" t="s">
        <v>12</v>
      </c>
    </row>
    <row r="106" spans="1:1" ht="34" x14ac:dyDescent="0.2">
      <c r="A106" s="2" t="s">
        <v>3</v>
      </c>
    </row>
    <row r="107" spans="1:1" ht="34" x14ac:dyDescent="0.2">
      <c r="A107" s="2" t="s">
        <v>3</v>
      </c>
    </row>
    <row r="108" spans="1:1" ht="34" x14ac:dyDescent="0.2">
      <c r="A108" s="2" t="s">
        <v>12</v>
      </c>
    </row>
    <row r="109" spans="1:1" ht="34" x14ac:dyDescent="0.2">
      <c r="A109" s="2" t="s">
        <v>12</v>
      </c>
    </row>
    <row r="110" spans="1:1" ht="34" x14ac:dyDescent="0.2">
      <c r="A110" s="2" t="s">
        <v>10</v>
      </c>
    </row>
    <row r="111" spans="1:1" ht="34" x14ac:dyDescent="0.2">
      <c r="A111" s="2" t="s">
        <v>12</v>
      </c>
    </row>
    <row r="112" spans="1:1" ht="34" x14ac:dyDescent="0.2">
      <c r="A112" s="2" t="s">
        <v>3</v>
      </c>
    </row>
    <row r="113" spans="1:1" ht="34" x14ac:dyDescent="0.2">
      <c r="A113" s="2" t="s">
        <v>3</v>
      </c>
    </row>
    <row r="114" spans="1:1" ht="51" x14ac:dyDescent="0.2">
      <c r="A114" s="2" t="s">
        <v>11</v>
      </c>
    </row>
    <row r="115" spans="1:1" ht="34" x14ac:dyDescent="0.2">
      <c r="A115" s="2" t="s">
        <v>10</v>
      </c>
    </row>
    <row r="116" spans="1:1" ht="34" x14ac:dyDescent="0.2">
      <c r="A116" s="2" t="s">
        <v>6</v>
      </c>
    </row>
    <row r="117" spans="1:1" ht="34" x14ac:dyDescent="0.2">
      <c r="A117" s="2" t="s">
        <v>12</v>
      </c>
    </row>
    <row r="118" spans="1:1" ht="34" x14ac:dyDescent="0.2">
      <c r="A118" s="2" t="s">
        <v>12</v>
      </c>
    </row>
    <row r="119" spans="1:1" ht="34" x14ac:dyDescent="0.2">
      <c r="A119" s="2" t="s">
        <v>12</v>
      </c>
    </row>
    <row r="120" spans="1:1" ht="34" x14ac:dyDescent="0.2">
      <c r="A120" s="2" t="s">
        <v>12</v>
      </c>
    </row>
    <row r="121" spans="1:1" ht="34" x14ac:dyDescent="0.2">
      <c r="A121" s="2" t="s">
        <v>3</v>
      </c>
    </row>
    <row r="122" spans="1:1" ht="34" x14ac:dyDescent="0.2">
      <c r="A122" s="2" t="s">
        <v>3</v>
      </c>
    </row>
    <row r="123" spans="1:1" ht="34" x14ac:dyDescent="0.2">
      <c r="A123" s="2" t="s">
        <v>12</v>
      </c>
    </row>
    <row r="124" spans="1:1" ht="34" x14ac:dyDescent="0.2">
      <c r="A124" s="2" t="s">
        <v>12</v>
      </c>
    </row>
    <row r="125" spans="1:1" ht="34" x14ac:dyDescent="0.2">
      <c r="A125" s="2" t="s">
        <v>3</v>
      </c>
    </row>
    <row r="126" spans="1:1" ht="51" x14ac:dyDescent="0.2">
      <c r="A126" s="2" t="s">
        <v>11</v>
      </c>
    </row>
    <row r="127" spans="1:1" ht="34" x14ac:dyDescent="0.2">
      <c r="A127" s="2" t="s">
        <v>10</v>
      </c>
    </row>
    <row r="128" spans="1:1" ht="34" x14ac:dyDescent="0.2">
      <c r="A128" s="2" t="s">
        <v>10</v>
      </c>
    </row>
    <row r="129" spans="1:1" ht="34" x14ac:dyDescent="0.2">
      <c r="A129" s="2" t="s">
        <v>3</v>
      </c>
    </row>
    <row r="130" spans="1:1" ht="34" x14ac:dyDescent="0.2">
      <c r="A130" s="2" t="s">
        <v>10</v>
      </c>
    </row>
    <row r="131" spans="1:1" ht="51" x14ac:dyDescent="0.2">
      <c r="A131" s="2" t="s">
        <v>11</v>
      </c>
    </row>
    <row r="132" spans="1:1" ht="34" x14ac:dyDescent="0.2">
      <c r="A132" s="2" t="s">
        <v>3</v>
      </c>
    </row>
    <row r="133" spans="1:1" ht="34" x14ac:dyDescent="0.2">
      <c r="A133" s="2" t="s">
        <v>6</v>
      </c>
    </row>
    <row r="134" spans="1:1" ht="34" x14ac:dyDescent="0.2">
      <c r="A134" s="2" t="s">
        <v>6</v>
      </c>
    </row>
    <row r="135" spans="1:1" ht="51" x14ac:dyDescent="0.2">
      <c r="A135" s="2" t="s">
        <v>11</v>
      </c>
    </row>
    <row r="136" spans="1:1" ht="34" x14ac:dyDescent="0.2">
      <c r="A136" s="2" t="s">
        <v>6</v>
      </c>
    </row>
    <row r="137" spans="1:1" ht="34" x14ac:dyDescent="0.2">
      <c r="A137" s="2" t="s">
        <v>12</v>
      </c>
    </row>
    <row r="138" spans="1:1" ht="51" x14ac:dyDescent="0.2">
      <c r="A138" s="2" t="s">
        <v>11</v>
      </c>
    </row>
    <row r="139" spans="1:1" ht="34" x14ac:dyDescent="0.2">
      <c r="A139" s="2" t="s">
        <v>10</v>
      </c>
    </row>
    <row r="140" spans="1:1" ht="34" x14ac:dyDescent="0.2">
      <c r="A140" s="2" t="s">
        <v>10</v>
      </c>
    </row>
    <row r="141" spans="1:1" ht="34" x14ac:dyDescent="0.2">
      <c r="A141" s="2" t="s">
        <v>6</v>
      </c>
    </row>
    <row r="142" spans="1:1" ht="34" x14ac:dyDescent="0.2">
      <c r="A142" s="2" t="s">
        <v>3</v>
      </c>
    </row>
    <row r="143" spans="1:1" ht="34" x14ac:dyDescent="0.2">
      <c r="A143" s="2" t="s">
        <v>6</v>
      </c>
    </row>
    <row r="144" spans="1:1" ht="51" x14ac:dyDescent="0.2">
      <c r="A144" s="2" t="s">
        <v>11</v>
      </c>
    </row>
    <row r="145" spans="1:1" ht="34" x14ac:dyDescent="0.2">
      <c r="A145" s="2" t="s">
        <v>10</v>
      </c>
    </row>
    <row r="146" spans="1:1" ht="51" x14ac:dyDescent="0.2">
      <c r="A146" s="2" t="s">
        <v>11</v>
      </c>
    </row>
    <row r="147" spans="1:1" ht="34" x14ac:dyDescent="0.2">
      <c r="A147" s="2" t="s">
        <v>6</v>
      </c>
    </row>
    <row r="148" spans="1:1" ht="51" x14ac:dyDescent="0.2">
      <c r="A148" s="2" t="s">
        <v>11</v>
      </c>
    </row>
    <row r="149" spans="1:1" ht="34" x14ac:dyDescent="0.2">
      <c r="A149" s="2" t="s">
        <v>12</v>
      </c>
    </row>
    <row r="150" spans="1:1" ht="34" x14ac:dyDescent="0.2">
      <c r="A150" s="2" t="s">
        <v>10</v>
      </c>
    </row>
    <row r="151" spans="1:1" ht="34" x14ac:dyDescent="0.2">
      <c r="A151" s="2" t="s">
        <v>12</v>
      </c>
    </row>
    <row r="152" spans="1:1" ht="34" x14ac:dyDescent="0.2">
      <c r="A152" s="2" t="s">
        <v>10</v>
      </c>
    </row>
    <row r="153" spans="1:1" ht="34" x14ac:dyDescent="0.2">
      <c r="A153" s="2" t="s">
        <v>3</v>
      </c>
    </row>
    <row r="154" spans="1:1" ht="34" x14ac:dyDescent="0.2">
      <c r="A154" s="2" t="s">
        <v>3</v>
      </c>
    </row>
    <row r="155" spans="1:1" ht="34" x14ac:dyDescent="0.2">
      <c r="A155" s="2" t="s">
        <v>10</v>
      </c>
    </row>
    <row r="156" spans="1:1" ht="34" x14ac:dyDescent="0.2">
      <c r="A156" s="2" t="s">
        <v>3</v>
      </c>
    </row>
    <row r="157" spans="1:1" ht="34" x14ac:dyDescent="0.2">
      <c r="A157" s="2" t="s">
        <v>3</v>
      </c>
    </row>
    <row r="158" spans="1:1" ht="34" x14ac:dyDescent="0.2">
      <c r="A158" s="2" t="s">
        <v>3</v>
      </c>
    </row>
    <row r="159" spans="1:1" ht="34" x14ac:dyDescent="0.2">
      <c r="A159" s="2" t="s">
        <v>6</v>
      </c>
    </row>
    <row r="160" spans="1:1" ht="51" x14ac:dyDescent="0.2">
      <c r="A160" s="2" t="s">
        <v>11</v>
      </c>
    </row>
    <row r="161" spans="1:1" ht="34" x14ac:dyDescent="0.2">
      <c r="A161" s="2" t="s">
        <v>3</v>
      </c>
    </row>
    <row r="162" spans="1:1" ht="51" x14ac:dyDescent="0.2">
      <c r="A162" s="2" t="s">
        <v>11</v>
      </c>
    </row>
    <row r="163" spans="1:1" ht="51" x14ac:dyDescent="0.2">
      <c r="A163" s="2" t="s">
        <v>11</v>
      </c>
    </row>
    <row r="164" spans="1:1" ht="32" x14ac:dyDescent="0.2">
      <c r="A164" s="4" t="s">
        <v>10</v>
      </c>
    </row>
    <row r="165" spans="1:1" ht="32" x14ac:dyDescent="0.2">
      <c r="A165" s="4" t="s">
        <v>3</v>
      </c>
    </row>
    <row r="166" spans="1:1" ht="32" x14ac:dyDescent="0.2">
      <c r="A166" s="4" t="s">
        <v>3</v>
      </c>
    </row>
    <row r="167" spans="1:1" ht="32" x14ac:dyDescent="0.2">
      <c r="A167" s="4" t="s">
        <v>12</v>
      </c>
    </row>
    <row r="168" spans="1:1" ht="32" x14ac:dyDescent="0.2">
      <c r="A168" s="4" t="s">
        <v>12</v>
      </c>
    </row>
    <row r="169" spans="1:1" ht="32" x14ac:dyDescent="0.2">
      <c r="A169" s="4" t="s">
        <v>12</v>
      </c>
    </row>
    <row r="170" spans="1:1" ht="32" x14ac:dyDescent="0.2">
      <c r="A170" s="4" t="s">
        <v>10</v>
      </c>
    </row>
    <row r="171" spans="1:1" ht="48" x14ac:dyDescent="0.2">
      <c r="A171" s="4" t="s">
        <v>11</v>
      </c>
    </row>
    <row r="172" spans="1:1" ht="32" x14ac:dyDescent="0.2">
      <c r="A172" s="4" t="s">
        <v>10</v>
      </c>
    </row>
    <row r="173" spans="1:1" ht="48" x14ac:dyDescent="0.2">
      <c r="A173" s="4" t="s">
        <v>11</v>
      </c>
    </row>
    <row r="174" spans="1:1" ht="32" x14ac:dyDescent="0.2">
      <c r="A174" s="4" t="s">
        <v>12</v>
      </c>
    </row>
    <row r="175" spans="1:1" ht="32" x14ac:dyDescent="0.2">
      <c r="A175" s="4" t="s">
        <v>3</v>
      </c>
    </row>
    <row r="176" spans="1:1" ht="32" x14ac:dyDescent="0.2">
      <c r="A176" s="4" t="s">
        <v>12</v>
      </c>
    </row>
    <row r="177" spans="1:1" ht="32" x14ac:dyDescent="0.2">
      <c r="A177" s="4" t="s">
        <v>12</v>
      </c>
    </row>
    <row r="178" spans="1:1" ht="48" x14ac:dyDescent="0.2">
      <c r="A178" s="4" t="s">
        <v>11</v>
      </c>
    </row>
    <row r="179" spans="1:1" ht="48" x14ac:dyDescent="0.2">
      <c r="A179" s="4" t="s">
        <v>11</v>
      </c>
    </row>
    <row r="180" spans="1:1" ht="32" x14ac:dyDescent="0.2">
      <c r="A180" s="4" t="s">
        <v>10</v>
      </c>
    </row>
    <row r="181" spans="1:1" ht="32" x14ac:dyDescent="0.2">
      <c r="A181" s="4" t="s">
        <v>3</v>
      </c>
    </row>
    <row r="182" spans="1:1" ht="32" x14ac:dyDescent="0.2">
      <c r="A182" s="4" t="s">
        <v>3</v>
      </c>
    </row>
    <row r="183" spans="1:1" ht="32" x14ac:dyDescent="0.2">
      <c r="A183" s="4" t="s">
        <v>10</v>
      </c>
    </row>
    <row r="184" spans="1:1" ht="48" x14ac:dyDescent="0.2">
      <c r="A184" s="4" t="s">
        <v>11</v>
      </c>
    </row>
    <row r="185" spans="1:1" ht="32" x14ac:dyDescent="0.2">
      <c r="A185" s="4" t="s">
        <v>3</v>
      </c>
    </row>
    <row r="186" spans="1:1" ht="32" x14ac:dyDescent="0.2">
      <c r="A186" s="4" t="s">
        <v>10</v>
      </c>
    </row>
    <row r="187" spans="1:1" ht="32" x14ac:dyDescent="0.2">
      <c r="A187" s="4" t="s">
        <v>3</v>
      </c>
    </row>
    <row r="188" spans="1:1" ht="32" x14ac:dyDescent="0.2">
      <c r="A188" s="4" t="s">
        <v>3</v>
      </c>
    </row>
    <row r="189" spans="1:1" ht="32" x14ac:dyDescent="0.2">
      <c r="A189" s="4" t="s">
        <v>6</v>
      </c>
    </row>
    <row r="190" spans="1:1" ht="32" x14ac:dyDescent="0.2">
      <c r="A190" s="4" t="s">
        <v>12</v>
      </c>
    </row>
    <row r="191" spans="1:1" ht="48" x14ac:dyDescent="0.2">
      <c r="A191" s="4" t="s">
        <v>11</v>
      </c>
    </row>
    <row r="192" spans="1:1" ht="32" x14ac:dyDescent="0.2">
      <c r="A192" s="4" t="s">
        <v>12</v>
      </c>
    </row>
    <row r="193" spans="1:1" ht="48" x14ac:dyDescent="0.2">
      <c r="A193" s="4" t="s">
        <v>11</v>
      </c>
    </row>
    <row r="194" spans="1:1" ht="48" x14ac:dyDescent="0.2">
      <c r="A194" s="4" t="s">
        <v>11</v>
      </c>
    </row>
    <row r="195" spans="1:1" ht="32" x14ac:dyDescent="0.2">
      <c r="A195" s="4" t="s">
        <v>12</v>
      </c>
    </row>
    <row r="196" spans="1:1" ht="32" x14ac:dyDescent="0.2">
      <c r="A196" s="4" t="s">
        <v>3</v>
      </c>
    </row>
    <row r="197" spans="1:1" ht="32" x14ac:dyDescent="0.2">
      <c r="A197" s="4" t="s">
        <v>3</v>
      </c>
    </row>
    <row r="198" spans="1:1" ht="48" x14ac:dyDescent="0.2">
      <c r="A198" s="4" t="s">
        <v>11</v>
      </c>
    </row>
    <row r="199" spans="1:1" ht="32" x14ac:dyDescent="0.2">
      <c r="A199" s="4" t="s">
        <v>3</v>
      </c>
    </row>
    <row r="200" spans="1:1" ht="48" x14ac:dyDescent="0.2">
      <c r="A200" s="4" t="s">
        <v>11</v>
      </c>
    </row>
    <row r="201" spans="1:1" ht="48" x14ac:dyDescent="0.2">
      <c r="A201" s="4" t="s">
        <v>11</v>
      </c>
    </row>
    <row r="202" spans="1:1" ht="48" x14ac:dyDescent="0.2">
      <c r="A202" s="4" t="s">
        <v>11</v>
      </c>
    </row>
    <row r="203" spans="1:1" ht="32" x14ac:dyDescent="0.2">
      <c r="A203" s="4" t="s">
        <v>3</v>
      </c>
    </row>
    <row r="204" spans="1:1" ht="32" x14ac:dyDescent="0.2">
      <c r="A204" s="4" t="s">
        <v>12</v>
      </c>
    </row>
    <row r="205" spans="1:1" ht="32" x14ac:dyDescent="0.2">
      <c r="A205" s="4" t="s">
        <v>3</v>
      </c>
    </row>
    <row r="206" spans="1:1" ht="32" x14ac:dyDescent="0.2">
      <c r="A206" s="4" t="s">
        <v>3</v>
      </c>
    </row>
    <row r="207" spans="1:1" ht="48" x14ac:dyDescent="0.2">
      <c r="A207" s="4" t="s">
        <v>11</v>
      </c>
    </row>
    <row r="208" spans="1:1" ht="32" x14ac:dyDescent="0.2">
      <c r="A208" s="4" t="s">
        <v>12</v>
      </c>
    </row>
    <row r="209" spans="1:1" ht="32" x14ac:dyDescent="0.2">
      <c r="A209" s="4" t="s">
        <v>3</v>
      </c>
    </row>
    <row r="210" spans="1:1" ht="32" x14ac:dyDescent="0.2">
      <c r="A210" s="4" t="s">
        <v>10</v>
      </c>
    </row>
    <row r="211" spans="1:1" ht="48" x14ac:dyDescent="0.2">
      <c r="A211" s="4" t="s">
        <v>11</v>
      </c>
    </row>
    <row r="212" spans="1:1" ht="32" x14ac:dyDescent="0.2">
      <c r="A212" s="4" t="s">
        <v>12</v>
      </c>
    </row>
    <row r="213" spans="1:1" ht="32" x14ac:dyDescent="0.2">
      <c r="A213" s="4" t="s">
        <v>3</v>
      </c>
    </row>
    <row r="214" spans="1:1" ht="48" x14ac:dyDescent="0.2">
      <c r="A214" s="4" t="s">
        <v>11</v>
      </c>
    </row>
    <row r="215" spans="1:1" ht="48" x14ac:dyDescent="0.2">
      <c r="A215" s="4" t="s">
        <v>11</v>
      </c>
    </row>
    <row r="216" spans="1:1" ht="48" x14ac:dyDescent="0.2">
      <c r="A216" s="4" t="s">
        <v>11</v>
      </c>
    </row>
    <row r="217" spans="1:1" ht="32" x14ac:dyDescent="0.2">
      <c r="A217" s="4" t="s">
        <v>10</v>
      </c>
    </row>
    <row r="218" spans="1:1" ht="32" x14ac:dyDescent="0.2">
      <c r="A218" s="4" t="s">
        <v>12</v>
      </c>
    </row>
    <row r="219" spans="1:1" ht="48" x14ac:dyDescent="0.2">
      <c r="A219" s="4" t="s">
        <v>11</v>
      </c>
    </row>
    <row r="220" spans="1:1" ht="32" x14ac:dyDescent="0.2">
      <c r="A220" s="4" t="s">
        <v>3</v>
      </c>
    </row>
    <row r="221" spans="1:1" ht="32" x14ac:dyDescent="0.2">
      <c r="A221" s="4" t="s">
        <v>3</v>
      </c>
    </row>
    <row r="222" spans="1:1" ht="32" x14ac:dyDescent="0.2">
      <c r="A222" s="4" t="s">
        <v>12</v>
      </c>
    </row>
    <row r="223" spans="1:1" ht="48" x14ac:dyDescent="0.2">
      <c r="A223" s="4" t="s">
        <v>11</v>
      </c>
    </row>
    <row r="224" spans="1:1" ht="32" x14ac:dyDescent="0.2">
      <c r="A224" s="4" t="s">
        <v>3</v>
      </c>
    </row>
    <row r="225" spans="1:1" ht="32" x14ac:dyDescent="0.2">
      <c r="A225" s="4" t="s">
        <v>3</v>
      </c>
    </row>
    <row r="226" spans="1:1" ht="32" x14ac:dyDescent="0.2">
      <c r="A226" s="4" t="s">
        <v>3</v>
      </c>
    </row>
    <row r="227" spans="1:1" ht="32" x14ac:dyDescent="0.2">
      <c r="A227" s="4" t="s">
        <v>3</v>
      </c>
    </row>
    <row r="228" spans="1:1" ht="48" x14ac:dyDescent="0.2">
      <c r="A228" s="4" t="s">
        <v>11</v>
      </c>
    </row>
    <row r="229" spans="1:1" ht="32" x14ac:dyDescent="0.2">
      <c r="A229" s="4" t="s">
        <v>10</v>
      </c>
    </row>
    <row r="230" spans="1:1" ht="48" x14ac:dyDescent="0.2">
      <c r="A230" s="4" t="s">
        <v>11</v>
      </c>
    </row>
    <row r="231" spans="1:1" ht="32" x14ac:dyDescent="0.2">
      <c r="A231" s="4" t="s">
        <v>12</v>
      </c>
    </row>
    <row r="232" spans="1:1" ht="48" x14ac:dyDescent="0.2">
      <c r="A232" s="4" t="s">
        <v>11</v>
      </c>
    </row>
    <row r="233" spans="1:1" ht="48" x14ac:dyDescent="0.2">
      <c r="A233" s="4" t="s">
        <v>11</v>
      </c>
    </row>
    <row r="234" spans="1:1" ht="48" x14ac:dyDescent="0.2">
      <c r="A234" s="4" t="s">
        <v>11</v>
      </c>
    </row>
    <row r="235" spans="1:1" ht="32" x14ac:dyDescent="0.2">
      <c r="A235" s="4" t="s">
        <v>3</v>
      </c>
    </row>
    <row r="236" spans="1:1" ht="32" x14ac:dyDescent="0.2">
      <c r="A236" s="4" t="s">
        <v>10</v>
      </c>
    </row>
    <row r="237" spans="1:1" ht="32" x14ac:dyDescent="0.2">
      <c r="A237" s="4" t="s">
        <v>3</v>
      </c>
    </row>
    <row r="238" spans="1:1" ht="32" x14ac:dyDescent="0.2">
      <c r="A238" s="4" t="s">
        <v>6</v>
      </c>
    </row>
    <row r="239" spans="1:1" ht="32" x14ac:dyDescent="0.2">
      <c r="A239" s="4" t="s">
        <v>12</v>
      </c>
    </row>
    <row r="240" spans="1:1" ht="32" x14ac:dyDescent="0.2">
      <c r="A240" s="4" t="s">
        <v>12</v>
      </c>
    </row>
    <row r="241" spans="1:1" ht="32" x14ac:dyDescent="0.2">
      <c r="A241" s="4" t="s">
        <v>3</v>
      </c>
    </row>
    <row r="242" spans="1:1" ht="48" x14ac:dyDescent="0.2">
      <c r="A242" s="4" t="s">
        <v>11</v>
      </c>
    </row>
    <row r="243" spans="1:1" ht="48" x14ac:dyDescent="0.2">
      <c r="A243" s="4" t="s">
        <v>11</v>
      </c>
    </row>
    <row r="244" spans="1:1" ht="34" x14ac:dyDescent="0.2">
      <c r="A244" s="2" t="s">
        <v>3</v>
      </c>
    </row>
    <row r="245" spans="1:1" ht="34" x14ac:dyDescent="0.2">
      <c r="A245" s="2" t="s">
        <v>10</v>
      </c>
    </row>
    <row r="246" spans="1:1" ht="34" x14ac:dyDescent="0.2">
      <c r="A246" s="2" t="s">
        <v>6</v>
      </c>
    </row>
    <row r="247" spans="1:1" ht="51" x14ac:dyDescent="0.2">
      <c r="A247" s="2" t="s">
        <v>11</v>
      </c>
    </row>
    <row r="248" spans="1:1" ht="34" x14ac:dyDescent="0.2">
      <c r="A248" s="2" t="s">
        <v>3</v>
      </c>
    </row>
    <row r="249" spans="1:1" ht="34" x14ac:dyDescent="0.2">
      <c r="A249" s="2" t="s">
        <v>10</v>
      </c>
    </row>
    <row r="250" spans="1:1" ht="51" x14ac:dyDescent="0.2">
      <c r="A250" s="2" t="s">
        <v>11</v>
      </c>
    </row>
    <row r="251" spans="1:1" ht="34" x14ac:dyDescent="0.2">
      <c r="A251" s="2" t="s">
        <v>6</v>
      </c>
    </row>
    <row r="252" spans="1:1" ht="34" x14ac:dyDescent="0.2">
      <c r="A252" s="2" t="s">
        <v>10</v>
      </c>
    </row>
    <row r="253" spans="1:1" ht="34" x14ac:dyDescent="0.2">
      <c r="A253" s="2" t="s">
        <v>12</v>
      </c>
    </row>
    <row r="254" spans="1:1" ht="34" x14ac:dyDescent="0.2">
      <c r="A254" s="2" t="s">
        <v>10</v>
      </c>
    </row>
    <row r="255" spans="1:1" ht="34" x14ac:dyDescent="0.2">
      <c r="A255" s="2" t="s">
        <v>6</v>
      </c>
    </row>
    <row r="256" spans="1:1" ht="34" x14ac:dyDescent="0.2">
      <c r="A256" s="2" t="s">
        <v>10</v>
      </c>
    </row>
    <row r="257" spans="1:1" ht="34" x14ac:dyDescent="0.2">
      <c r="A257" s="2" t="s">
        <v>3</v>
      </c>
    </row>
    <row r="258" spans="1:1" ht="34" x14ac:dyDescent="0.2">
      <c r="A258" s="2" t="s">
        <v>3</v>
      </c>
    </row>
    <row r="259" spans="1:1" ht="34" x14ac:dyDescent="0.2">
      <c r="A259" s="2" t="s">
        <v>3</v>
      </c>
    </row>
    <row r="260" spans="1:1" ht="34" x14ac:dyDescent="0.2">
      <c r="A260" s="2" t="s">
        <v>12</v>
      </c>
    </row>
    <row r="261" spans="1:1" ht="51" x14ac:dyDescent="0.2">
      <c r="A261" s="2" t="s">
        <v>11</v>
      </c>
    </row>
    <row r="262" spans="1:1" ht="51" x14ac:dyDescent="0.2">
      <c r="A262" s="2" t="s">
        <v>11</v>
      </c>
    </row>
    <row r="263" spans="1:1" ht="34" x14ac:dyDescent="0.2">
      <c r="A263" s="2" t="s">
        <v>10</v>
      </c>
    </row>
    <row r="264" spans="1:1" ht="51" x14ac:dyDescent="0.2">
      <c r="A264" s="2" t="s">
        <v>11</v>
      </c>
    </row>
    <row r="265" spans="1:1" ht="34" x14ac:dyDescent="0.2">
      <c r="A265" s="2" t="s">
        <v>10</v>
      </c>
    </row>
    <row r="266" spans="1:1" ht="34" x14ac:dyDescent="0.2">
      <c r="A266" s="2" t="s">
        <v>10</v>
      </c>
    </row>
    <row r="267" spans="1:1" ht="34" x14ac:dyDescent="0.2">
      <c r="A267" s="2" t="s">
        <v>3</v>
      </c>
    </row>
    <row r="268" spans="1:1" ht="51" x14ac:dyDescent="0.2">
      <c r="A268" s="2" t="s">
        <v>11</v>
      </c>
    </row>
    <row r="269" spans="1:1" ht="34" x14ac:dyDescent="0.2">
      <c r="A269" s="2" t="s">
        <v>6</v>
      </c>
    </row>
    <row r="270" spans="1:1" ht="34" x14ac:dyDescent="0.2">
      <c r="A270" s="2" t="s">
        <v>3</v>
      </c>
    </row>
    <row r="271" spans="1:1" ht="34" x14ac:dyDescent="0.2">
      <c r="A271" s="2" t="s">
        <v>3</v>
      </c>
    </row>
    <row r="272" spans="1:1" ht="34" x14ac:dyDescent="0.2">
      <c r="A272" s="2" t="s">
        <v>12</v>
      </c>
    </row>
    <row r="273" spans="1:1" ht="34" x14ac:dyDescent="0.2">
      <c r="A273" s="2" t="s">
        <v>3</v>
      </c>
    </row>
    <row r="274" spans="1:1" ht="34" x14ac:dyDescent="0.2">
      <c r="A274" s="2" t="s">
        <v>3</v>
      </c>
    </row>
    <row r="275" spans="1:1" ht="34" x14ac:dyDescent="0.2">
      <c r="A275" s="2" t="s">
        <v>12</v>
      </c>
    </row>
    <row r="276" spans="1:1" ht="34" x14ac:dyDescent="0.2">
      <c r="A276" s="2" t="s">
        <v>12</v>
      </c>
    </row>
    <row r="277" spans="1:1" ht="34" x14ac:dyDescent="0.2">
      <c r="A277" s="2" t="s">
        <v>3</v>
      </c>
    </row>
    <row r="278" spans="1:1" ht="34" x14ac:dyDescent="0.2">
      <c r="A278" s="2" t="s">
        <v>3</v>
      </c>
    </row>
    <row r="279" spans="1:1" ht="34" x14ac:dyDescent="0.2">
      <c r="A279" s="2" t="s">
        <v>3</v>
      </c>
    </row>
    <row r="280" spans="1:1" ht="51" x14ac:dyDescent="0.2">
      <c r="A280" s="2" t="s">
        <v>11</v>
      </c>
    </row>
    <row r="281" spans="1:1" ht="34" x14ac:dyDescent="0.2">
      <c r="A281" s="2" t="s">
        <v>3</v>
      </c>
    </row>
    <row r="282" spans="1:1" ht="34" x14ac:dyDescent="0.2">
      <c r="A282" s="2" t="s">
        <v>12</v>
      </c>
    </row>
    <row r="283" spans="1:1" ht="34" x14ac:dyDescent="0.2">
      <c r="A283" s="2" t="s">
        <v>10</v>
      </c>
    </row>
    <row r="284" spans="1:1" ht="34" x14ac:dyDescent="0.2">
      <c r="A284" s="2" t="s">
        <v>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7AB15-D6BE-A74C-B9A5-DB917556E840}">
  <dimension ref="A1:E284"/>
  <sheetViews>
    <sheetView workbookViewId="0">
      <selection activeCell="E4" sqref="E4:E8"/>
    </sheetView>
  </sheetViews>
  <sheetFormatPr baseColWidth="10" defaultColWidth="11" defaultRowHeight="16" x14ac:dyDescent="0.2"/>
  <sheetData>
    <row r="1" spans="1:5" x14ac:dyDescent="0.2">
      <c r="A1" s="1" t="s">
        <v>21</v>
      </c>
      <c r="B1" t="s">
        <v>22</v>
      </c>
    </row>
    <row r="2" spans="1:5" x14ac:dyDescent="0.2">
      <c r="A2" s="1" t="s">
        <v>23</v>
      </c>
    </row>
    <row r="3" spans="1:5" ht="51" x14ac:dyDescent="0.2">
      <c r="A3" s="2" t="s">
        <v>11</v>
      </c>
    </row>
    <row r="4" spans="1:5" ht="34" x14ac:dyDescent="0.2">
      <c r="A4" s="2" t="s">
        <v>12</v>
      </c>
      <c r="C4" t="s">
        <v>4</v>
      </c>
      <c r="D4">
        <f>COUNTIF(Sheet5!A3:A284,"Strongly agree")</f>
        <v>102</v>
      </c>
      <c r="E4" s="8">
        <f>D4/$D$9*100</f>
        <v>36.170212765957451</v>
      </c>
    </row>
    <row r="5" spans="1:5" ht="51" x14ac:dyDescent="0.2">
      <c r="A5" s="2" t="s">
        <v>11</v>
      </c>
      <c r="C5" t="s">
        <v>5</v>
      </c>
      <c r="D5">
        <f>COUNTIF(A3:A284,"Somewhat agree")</f>
        <v>80</v>
      </c>
      <c r="E5" s="8">
        <f t="shared" ref="E5:E8" si="0">D5/$D$9*100</f>
        <v>28.368794326241137</v>
      </c>
    </row>
    <row r="6" spans="1:5" ht="34" x14ac:dyDescent="0.2">
      <c r="A6" s="2" t="s">
        <v>3</v>
      </c>
      <c r="C6" t="s">
        <v>7</v>
      </c>
      <c r="D6">
        <f>COUNTIF((A3:A284),"Neither agree nor disagree")</f>
        <v>74</v>
      </c>
      <c r="E6" s="8">
        <f t="shared" si="0"/>
        <v>26.24113475177305</v>
      </c>
    </row>
    <row r="7" spans="1:5" ht="51" x14ac:dyDescent="0.2">
      <c r="A7" s="2" t="s">
        <v>11</v>
      </c>
      <c r="C7" t="s">
        <v>8</v>
      </c>
      <c r="D7">
        <f>COUNTIF(A3:A284,"Somewhat disagree")</f>
        <v>7</v>
      </c>
      <c r="E7" s="8">
        <f t="shared" si="0"/>
        <v>2.4822695035460995</v>
      </c>
    </row>
    <row r="8" spans="1:5" ht="34" x14ac:dyDescent="0.2">
      <c r="A8" s="2" t="s">
        <v>6</v>
      </c>
      <c r="C8" t="s">
        <v>9</v>
      </c>
      <c r="D8">
        <f>COUNTIF(A3:A281,"Strongly disagree")</f>
        <v>19</v>
      </c>
      <c r="E8" s="8">
        <f t="shared" si="0"/>
        <v>6.7375886524822697</v>
      </c>
    </row>
    <row r="9" spans="1:5" ht="51" x14ac:dyDescent="0.2">
      <c r="A9" s="2" t="s">
        <v>11</v>
      </c>
      <c r="D9">
        <f>SUM(D4:D8)</f>
        <v>282</v>
      </c>
    </row>
    <row r="10" spans="1:5" ht="34" x14ac:dyDescent="0.2">
      <c r="A10" s="2" t="s">
        <v>6</v>
      </c>
    </row>
    <row r="11" spans="1:5" ht="34" x14ac:dyDescent="0.2">
      <c r="A11" s="2" t="s">
        <v>3</v>
      </c>
    </row>
    <row r="12" spans="1:5" ht="34" x14ac:dyDescent="0.2">
      <c r="A12" s="2" t="s">
        <v>3</v>
      </c>
    </row>
    <row r="13" spans="1:5" ht="34" x14ac:dyDescent="0.2">
      <c r="A13" s="2" t="s">
        <v>6</v>
      </c>
    </row>
    <row r="14" spans="1:5" ht="51" x14ac:dyDescent="0.2">
      <c r="A14" s="2" t="s">
        <v>11</v>
      </c>
    </row>
    <row r="15" spans="1:5" ht="34" x14ac:dyDescent="0.2">
      <c r="A15" s="2" t="s">
        <v>3</v>
      </c>
    </row>
    <row r="16" spans="1:5" ht="34" x14ac:dyDescent="0.2">
      <c r="A16" s="2" t="s">
        <v>6</v>
      </c>
    </row>
    <row r="17" spans="1:1" ht="34" x14ac:dyDescent="0.2">
      <c r="A17" s="2" t="s">
        <v>10</v>
      </c>
    </row>
    <row r="18" spans="1:1" ht="34" x14ac:dyDescent="0.2">
      <c r="A18" s="2" t="s">
        <v>10</v>
      </c>
    </row>
    <row r="19" spans="1:1" ht="51" x14ac:dyDescent="0.2">
      <c r="A19" s="2" t="s">
        <v>11</v>
      </c>
    </row>
    <row r="20" spans="1:1" ht="34" x14ac:dyDescent="0.2">
      <c r="A20" s="2" t="s">
        <v>12</v>
      </c>
    </row>
    <row r="21" spans="1:1" ht="34" x14ac:dyDescent="0.2">
      <c r="A21" s="2" t="s">
        <v>6</v>
      </c>
    </row>
    <row r="22" spans="1:1" ht="51" x14ac:dyDescent="0.2">
      <c r="A22" s="2" t="s">
        <v>11</v>
      </c>
    </row>
    <row r="23" spans="1:1" ht="51" x14ac:dyDescent="0.2">
      <c r="A23" s="2" t="s">
        <v>11</v>
      </c>
    </row>
    <row r="24" spans="1:1" ht="34" x14ac:dyDescent="0.2">
      <c r="A24" s="2" t="s">
        <v>12</v>
      </c>
    </row>
    <row r="25" spans="1:1" ht="51" x14ac:dyDescent="0.2">
      <c r="A25" s="2" t="s">
        <v>11</v>
      </c>
    </row>
    <row r="26" spans="1:1" ht="34" x14ac:dyDescent="0.2">
      <c r="A26" s="2" t="s">
        <v>3</v>
      </c>
    </row>
    <row r="27" spans="1:1" ht="34" x14ac:dyDescent="0.2">
      <c r="A27" s="2" t="s">
        <v>6</v>
      </c>
    </row>
    <row r="28" spans="1:1" ht="51" x14ac:dyDescent="0.2">
      <c r="A28" s="2" t="s">
        <v>11</v>
      </c>
    </row>
    <row r="29" spans="1:1" ht="51" x14ac:dyDescent="0.2">
      <c r="A29" s="2" t="s">
        <v>11</v>
      </c>
    </row>
    <row r="30" spans="1:1" ht="34" x14ac:dyDescent="0.2">
      <c r="A30" s="2" t="s">
        <v>6</v>
      </c>
    </row>
    <row r="31" spans="1:1" ht="51" x14ac:dyDescent="0.2">
      <c r="A31" s="2" t="s">
        <v>11</v>
      </c>
    </row>
    <row r="32" spans="1:1" ht="34" x14ac:dyDescent="0.2">
      <c r="A32" s="2" t="s">
        <v>12</v>
      </c>
    </row>
    <row r="33" spans="1:1" ht="34" x14ac:dyDescent="0.2">
      <c r="A33" s="2" t="s">
        <v>6</v>
      </c>
    </row>
    <row r="34" spans="1:1" ht="34" x14ac:dyDescent="0.2">
      <c r="A34" s="2" t="s">
        <v>12</v>
      </c>
    </row>
    <row r="35" spans="1:1" ht="34" x14ac:dyDescent="0.2">
      <c r="A35" s="2" t="s">
        <v>6</v>
      </c>
    </row>
    <row r="36" spans="1:1" ht="51" x14ac:dyDescent="0.2">
      <c r="A36" s="2" t="s">
        <v>11</v>
      </c>
    </row>
    <row r="37" spans="1:1" ht="34" x14ac:dyDescent="0.2">
      <c r="A37" s="2" t="s">
        <v>6</v>
      </c>
    </row>
    <row r="38" spans="1:1" ht="34" x14ac:dyDescent="0.2">
      <c r="A38" s="2" t="s">
        <v>3</v>
      </c>
    </row>
    <row r="39" spans="1:1" ht="51" x14ac:dyDescent="0.2">
      <c r="A39" s="2" t="s">
        <v>11</v>
      </c>
    </row>
    <row r="40" spans="1:1" ht="34" x14ac:dyDescent="0.2">
      <c r="A40" s="2" t="s">
        <v>3</v>
      </c>
    </row>
    <row r="41" spans="1:1" ht="34" x14ac:dyDescent="0.2">
      <c r="A41" s="2" t="s">
        <v>10</v>
      </c>
    </row>
    <row r="42" spans="1:1" ht="51" x14ac:dyDescent="0.2">
      <c r="A42" s="2" t="s">
        <v>11</v>
      </c>
    </row>
    <row r="43" spans="1:1" ht="34" x14ac:dyDescent="0.2">
      <c r="A43" s="2" t="s">
        <v>6</v>
      </c>
    </row>
    <row r="44" spans="1:1" ht="51" x14ac:dyDescent="0.2">
      <c r="A44" s="2" t="s">
        <v>11</v>
      </c>
    </row>
    <row r="45" spans="1:1" ht="34" x14ac:dyDescent="0.2">
      <c r="A45" s="2" t="s">
        <v>3</v>
      </c>
    </row>
    <row r="46" spans="1:1" ht="34" x14ac:dyDescent="0.2">
      <c r="A46" s="2" t="s">
        <v>6</v>
      </c>
    </row>
    <row r="47" spans="1:1" ht="34" x14ac:dyDescent="0.2">
      <c r="A47" s="2" t="s">
        <v>6</v>
      </c>
    </row>
    <row r="48" spans="1:1" ht="51" x14ac:dyDescent="0.2">
      <c r="A48" s="2" t="s">
        <v>11</v>
      </c>
    </row>
    <row r="49" spans="1:1" ht="34" x14ac:dyDescent="0.2">
      <c r="A49" s="2" t="s">
        <v>6</v>
      </c>
    </row>
    <row r="50" spans="1:1" ht="34" x14ac:dyDescent="0.2">
      <c r="A50" s="2" t="s">
        <v>3</v>
      </c>
    </row>
    <row r="51" spans="1:1" ht="51" x14ac:dyDescent="0.2">
      <c r="A51" s="2" t="s">
        <v>11</v>
      </c>
    </row>
    <row r="52" spans="1:1" ht="51" x14ac:dyDescent="0.2">
      <c r="A52" s="2" t="s">
        <v>11</v>
      </c>
    </row>
    <row r="53" spans="1:1" ht="34" x14ac:dyDescent="0.2">
      <c r="A53" s="2" t="s">
        <v>6</v>
      </c>
    </row>
    <row r="54" spans="1:1" ht="51" x14ac:dyDescent="0.2">
      <c r="A54" s="2" t="s">
        <v>11</v>
      </c>
    </row>
    <row r="55" spans="1:1" ht="34" x14ac:dyDescent="0.2">
      <c r="A55" s="2" t="s">
        <v>3</v>
      </c>
    </row>
    <row r="56" spans="1:1" ht="34" x14ac:dyDescent="0.2">
      <c r="A56" s="2" t="s">
        <v>6</v>
      </c>
    </row>
    <row r="57" spans="1:1" ht="34" x14ac:dyDescent="0.2">
      <c r="A57" s="2" t="s">
        <v>6</v>
      </c>
    </row>
    <row r="58" spans="1:1" ht="34" x14ac:dyDescent="0.2">
      <c r="A58" s="2" t="s">
        <v>6</v>
      </c>
    </row>
    <row r="59" spans="1:1" ht="34" x14ac:dyDescent="0.2">
      <c r="A59" s="2" t="s">
        <v>12</v>
      </c>
    </row>
    <row r="60" spans="1:1" ht="34" x14ac:dyDescent="0.2">
      <c r="A60" s="2" t="s">
        <v>12</v>
      </c>
    </row>
    <row r="61" spans="1:1" ht="51" x14ac:dyDescent="0.2">
      <c r="A61" s="2" t="s">
        <v>11</v>
      </c>
    </row>
    <row r="62" spans="1:1" ht="34" x14ac:dyDescent="0.2">
      <c r="A62" s="2" t="s">
        <v>6</v>
      </c>
    </row>
    <row r="63" spans="1:1" ht="34" x14ac:dyDescent="0.2">
      <c r="A63" s="2" t="s">
        <v>3</v>
      </c>
    </row>
    <row r="64" spans="1:1" ht="34" x14ac:dyDescent="0.2">
      <c r="A64" s="2" t="s">
        <v>12</v>
      </c>
    </row>
    <row r="65" spans="1:1" ht="51" x14ac:dyDescent="0.2">
      <c r="A65" s="2" t="s">
        <v>11</v>
      </c>
    </row>
    <row r="66" spans="1:1" ht="51" x14ac:dyDescent="0.2">
      <c r="A66" s="2" t="s">
        <v>11</v>
      </c>
    </row>
    <row r="67" spans="1:1" ht="51" x14ac:dyDescent="0.2">
      <c r="A67" s="2" t="s">
        <v>11</v>
      </c>
    </row>
    <row r="68" spans="1:1" ht="34" x14ac:dyDescent="0.2">
      <c r="A68" s="2" t="s">
        <v>3</v>
      </c>
    </row>
    <row r="69" spans="1:1" ht="34" x14ac:dyDescent="0.2">
      <c r="A69" s="2" t="s">
        <v>3</v>
      </c>
    </row>
    <row r="70" spans="1:1" ht="51" x14ac:dyDescent="0.2">
      <c r="A70" s="2" t="s">
        <v>11</v>
      </c>
    </row>
    <row r="71" spans="1:1" ht="34" x14ac:dyDescent="0.2">
      <c r="A71" s="2" t="s">
        <v>12</v>
      </c>
    </row>
    <row r="72" spans="1:1" ht="34" x14ac:dyDescent="0.2">
      <c r="A72" s="2" t="s">
        <v>6</v>
      </c>
    </row>
    <row r="73" spans="1:1" ht="34" x14ac:dyDescent="0.2">
      <c r="A73" s="2" t="s">
        <v>6</v>
      </c>
    </row>
    <row r="74" spans="1:1" ht="34" x14ac:dyDescent="0.2">
      <c r="A74" s="2" t="s">
        <v>12</v>
      </c>
    </row>
    <row r="75" spans="1:1" ht="34" x14ac:dyDescent="0.2">
      <c r="A75" s="2" t="s">
        <v>3</v>
      </c>
    </row>
    <row r="76" spans="1:1" ht="34" x14ac:dyDescent="0.2">
      <c r="A76" s="2" t="s">
        <v>12</v>
      </c>
    </row>
    <row r="77" spans="1:1" ht="51" x14ac:dyDescent="0.2">
      <c r="A77" s="2" t="s">
        <v>11</v>
      </c>
    </row>
    <row r="78" spans="1:1" ht="34" x14ac:dyDescent="0.2">
      <c r="A78" s="2" t="s">
        <v>3</v>
      </c>
    </row>
    <row r="79" spans="1:1" ht="34" x14ac:dyDescent="0.2">
      <c r="A79" s="2" t="s">
        <v>3</v>
      </c>
    </row>
    <row r="80" spans="1:1" ht="34" x14ac:dyDescent="0.2">
      <c r="A80" s="2" t="s">
        <v>10</v>
      </c>
    </row>
    <row r="81" spans="1:1" ht="51" x14ac:dyDescent="0.2">
      <c r="A81" s="2" t="s">
        <v>11</v>
      </c>
    </row>
    <row r="82" spans="1:1" ht="34" x14ac:dyDescent="0.2">
      <c r="A82" s="2" t="s">
        <v>6</v>
      </c>
    </row>
    <row r="83" spans="1:1" ht="34" x14ac:dyDescent="0.2">
      <c r="A83" s="2" t="s">
        <v>6</v>
      </c>
    </row>
    <row r="84" spans="1:1" ht="34" x14ac:dyDescent="0.2">
      <c r="A84" s="2" t="s">
        <v>12</v>
      </c>
    </row>
    <row r="85" spans="1:1" ht="34" x14ac:dyDescent="0.2">
      <c r="A85" s="2" t="s">
        <v>6</v>
      </c>
    </row>
    <row r="86" spans="1:1" ht="34" x14ac:dyDescent="0.2">
      <c r="A86" s="2" t="s">
        <v>3</v>
      </c>
    </row>
    <row r="87" spans="1:1" ht="34" x14ac:dyDescent="0.2">
      <c r="A87" s="2" t="s">
        <v>6</v>
      </c>
    </row>
    <row r="88" spans="1:1" ht="34" x14ac:dyDescent="0.2">
      <c r="A88" s="2" t="s">
        <v>6</v>
      </c>
    </row>
    <row r="89" spans="1:1" ht="51" x14ac:dyDescent="0.2">
      <c r="A89" s="2" t="s">
        <v>11</v>
      </c>
    </row>
    <row r="90" spans="1:1" ht="34" x14ac:dyDescent="0.2">
      <c r="A90" s="2" t="s">
        <v>3</v>
      </c>
    </row>
    <row r="91" spans="1:1" ht="51" x14ac:dyDescent="0.2">
      <c r="A91" s="2" t="s">
        <v>11</v>
      </c>
    </row>
    <row r="92" spans="1:1" ht="34" x14ac:dyDescent="0.2">
      <c r="A92" s="2" t="s">
        <v>12</v>
      </c>
    </row>
    <row r="93" spans="1:1" ht="34" x14ac:dyDescent="0.2">
      <c r="A93" s="2" t="s">
        <v>6</v>
      </c>
    </row>
    <row r="94" spans="1:1" ht="34" x14ac:dyDescent="0.2">
      <c r="A94" s="2" t="s">
        <v>6</v>
      </c>
    </row>
    <row r="95" spans="1:1" ht="51" x14ac:dyDescent="0.2">
      <c r="A95" s="2" t="s">
        <v>11</v>
      </c>
    </row>
    <row r="96" spans="1:1" ht="34" x14ac:dyDescent="0.2">
      <c r="A96" s="2" t="s">
        <v>3</v>
      </c>
    </row>
    <row r="97" spans="1:1" ht="34" x14ac:dyDescent="0.2">
      <c r="A97" s="2" t="s">
        <v>12</v>
      </c>
    </row>
    <row r="98" spans="1:1" ht="34" x14ac:dyDescent="0.2">
      <c r="A98" s="2" t="s">
        <v>3</v>
      </c>
    </row>
    <row r="99" spans="1:1" ht="34" x14ac:dyDescent="0.2">
      <c r="A99" s="2" t="s">
        <v>6</v>
      </c>
    </row>
    <row r="100" spans="1:1" ht="34" x14ac:dyDescent="0.2">
      <c r="A100" s="2" t="s">
        <v>6</v>
      </c>
    </row>
    <row r="101" spans="1:1" ht="34" x14ac:dyDescent="0.2">
      <c r="A101" s="2" t="s">
        <v>6</v>
      </c>
    </row>
    <row r="102" spans="1:1" ht="34" x14ac:dyDescent="0.2">
      <c r="A102" s="2" t="s">
        <v>3</v>
      </c>
    </row>
    <row r="103" spans="1:1" ht="34" x14ac:dyDescent="0.2">
      <c r="A103" s="2" t="s">
        <v>6</v>
      </c>
    </row>
    <row r="104" spans="1:1" ht="34" x14ac:dyDescent="0.2">
      <c r="A104" s="2" t="s">
        <v>3</v>
      </c>
    </row>
    <row r="105" spans="1:1" ht="34" x14ac:dyDescent="0.2">
      <c r="A105" s="2" t="s">
        <v>6</v>
      </c>
    </row>
    <row r="106" spans="1:1" ht="34" x14ac:dyDescent="0.2">
      <c r="A106" s="2" t="s">
        <v>12</v>
      </c>
    </row>
    <row r="107" spans="1:1" ht="34" x14ac:dyDescent="0.2">
      <c r="A107" s="2" t="s">
        <v>6</v>
      </c>
    </row>
    <row r="108" spans="1:1" ht="34" x14ac:dyDescent="0.2">
      <c r="A108" s="2" t="s">
        <v>3</v>
      </c>
    </row>
    <row r="109" spans="1:1" ht="34" x14ac:dyDescent="0.2">
      <c r="A109" s="2" t="s">
        <v>3</v>
      </c>
    </row>
    <row r="110" spans="1:1" ht="34" x14ac:dyDescent="0.2">
      <c r="A110" s="2" t="s">
        <v>10</v>
      </c>
    </row>
    <row r="111" spans="1:1" ht="34" x14ac:dyDescent="0.2">
      <c r="A111" s="2" t="s">
        <v>3</v>
      </c>
    </row>
    <row r="112" spans="1:1" ht="51" x14ac:dyDescent="0.2">
      <c r="A112" s="2" t="s">
        <v>11</v>
      </c>
    </row>
    <row r="113" spans="1:1" ht="34" x14ac:dyDescent="0.2">
      <c r="A113" s="2" t="s">
        <v>3</v>
      </c>
    </row>
    <row r="114" spans="1:1" ht="32" x14ac:dyDescent="0.2">
      <c r="A114" s="4" t="s">
        <v>3</v>
      </c>
    </row>
    <row r="115" spans="1:1" ht="32" x14ac:dyDescent="0.2">
      <c r="A115" s="4" t="s">
        <v>3</v>
      </c>
    </row>
    <row r="116" spans="1:1" ht="32" x14ac:dyDescent="0.2">
      <c r="A116" s="4" t="s">
        <v>3</v>
      </c>
    </row>
    <row r="117" spans="1:1" ht="48" x14ac:dyDescent="0.2">
      <c r="A117" s="4" t="s">
        <v>11</v>
      </c>
    </row>
    <row r="118" spans="1:1" ht="48" x14ac:dyDescent="0.2">
      <c r="A118" s="4" t="s">
        <v>11</v>
      </c>
    </row>
    <row r="119" spans="1:1" ht="32" x14ac:dyDescent="0.2">
      <c r="A119" s="4" t="s">
        <v>3</v>
      </c>
    </row>
    <row r="120" spans="1:1" ht="32" x14ac:dyDescent="0.2">
      <c r="A120" s="4" t="s">
        <v>3</v>
      </c>
    </row>
    <row r="121" spans="1:1" ht="32" x14ac:dyDescent="0.2">
      <c r="A121" s="4" t="s">
        <v>3</v>
      </c>
    </row>
    <row r="122" spans="1:1" ht="48" x14ac:dyDescent="0.2">
      <c r="A122" s="4" t="s">
        <v>11</v>
      </c>
    </row>
    <row r="123" spans="1:1" ht="32" x14ac:dyDescent="0.2">
      <c r="A123" s="4" t="s">
        <v>12</v>
      </c>
    </row>
    <row r="124" spans="1:1" ht="32" x14ac:dyDescent="0.2">
      <c r="A124" s="4" t="s">
        <v>3</v>
      </c>
    </row>
    <row r="125" spans="1:1" ht="48" x14ac:dyDescent="0.2">
      <c r="A125" s="4" t="s">
        <v>11</v>
      </c>
    </row>
    <row r="126" spans="1:1" ht="32" x14ac:dyDescent="0.2">
      <c r="A126" s="4" t="s">
        <v>12</v>
      </c>
    </row>
    <row r="127" spans="1:1" ht="48" x14ac:dyDescent="0.2">
      <c r="A127" s="4" t="s">
        <v>11</v>
      </c>
    </row>
    <row r="128" spans="1:1" ht="48" x14ac:dyDescent="0.2">
      <c r="A128" s="4" t="s">
        <v>11</v>
      </c>
    </row>
    <row r="129" spans="1:1" ht="32" x14ac:dyDescent="0.2">
      <c r="A129" s="4" t="s">
        <v>6</v>
      </c>
    </row>
    <row r="130" spans="1:1" ht="48" x14ac:dyDescent="0.2">
      <c r="A130" s="4" t="s">
        <v>11</v>
      </c>
    </row>
    <row r="131" spans="1:1" ht="32" x14ac:dyDescent="0.2">
      <c r="A131" s="4" t="s">
        <v>3</v>
      </c>
    </row>
    <row r="132" spans="1:1" ht="32" x14ac:dyDescent="0.2">
      <c r="A132" s="4" t="s">
        <v>3</v>
      </c>
    </row>
    <row r="133" spans="1:1" ht="48" x14ac:dyDescent="0.2">
      <c r="A133" s="4" t="s">
        <v>11</v>
      </c>
    </row>
    <row r="134" spans="1:1" ht="48" x14ac:dyDescent="0.2">
      <c r="A134" s="4" t="s">
        <v>11</v>
      </c>
    </row>
    <row r="135" spans="1:1" ht="32" x14ac:dyDescent="0.2">
      <c r="A135" s="4" t="s">
        <v>3</v>
      </c>
    </row>
    <row r="136" spans="1:1" ht="32" x14ac:dyDescent="0.2">
      <c r="A136" s="4" t="s">
        <v>6</v>
      </c>
    </row>
    <row r="137" spans="1:1" ht="48" x14ac:dyDescent="0.2">
      <c r="A137" s="4" t="s">
        <v>11</v>
      </c>
    </row>
    <row r="138" spans="1:1" ht="48" x14ac:dyDescent="0.2">
      <c r="A138" s="4" t="s">
        <v>11</v>
      </c>
    </row>
    <row r="139" spans="1:1" ht="32" x14ac:dyDescent="0.2">
      <c r="A139" s="4" t="s">
        <v>3</v>
      </c>
    </row>
    <row r="140" spans="1:1" ht="32" x14ac:dyDescent="0.2">
      <c r="A140" s="4" t="s">
        <v>3</v>
      </c>
    </row>
    <row r="141" spans="1:1" ht="48" x14ac:dyDescent="0.2">
      <c r="A141" s="4" t="s">
        <v>11</v>
      </c>
    </row>
    <row r="142" spans="1:1" ht="48" x14ac:dyDescent="0.2">
      <c r="A142" s="4" t="s">
        <v>11</v>
      </c>
    </row>
    <row r="143" spans="1:1" ht="32" x14ac:dyDescent="0.2">
      <c r="A143" s="4" t="s">
        <v>12</v>
      </c>
    </row>
    <row r="144" spans="1:1" ht="48" x14ac:dyDescent="0.2">
      <c r="A144" s="4" t="s">
        <v>11</v>
      </c>
    </row>
    <row r="145" spans="1:1" ht="48" x14ac:dyDescent="0.2">
      <c r="A145" s="4" t="s">
        <v>11</v>
      </c>
    </row>
    <row r="146" spans="1:1" ht="48" x14ac:dyDescent="0.2">
      <c r="A146" s="4" t="s">
        <v>11</v>
      </c>
    </row>
    <row r="147" spans="1:1" ht="32" x14ac:dyDescent="0.2">
      <c r="A147" s="4" t="s">
        <v>6</v>
      </c>
    </row>
    <row r="148" spans="1:1" ht="32" x14ac:dyDescent="0.2">
      <c r="A148" s="4" t="s">
        <v>10</v>
      </c>
    </row>
    <row r="149" spans="1:1" ht="32" x14ac:dyDescent="0.2">
      <c r="A149" s="4" t="s">
        <v>6</v>
      </c>
    </row>
    <row r="150" spans="1:1" ht="32" x14ac:dyDescent="0.2">
      <c r="A150" s="4" t="s">
        <v>3</v>
      </c>
    </row>
    <row r="151" spans="1:1" ht="32" x14ac:dyDescent="0.2">
      <c r="A151" s="4" t="s">
        <v>3</v>
      </c>
    </row>
    <row r="152" spans="1:1" ht="32" x14ac:dyDescent="0.2">
      <c r="A152" s="4" t="s">
        <v>3</v>
      </c>
    </row>
    <row r="153" spans="1:1" ht="32" x14ac:dyDescent="0.2">
      <c r="A153" s="4" t="s">
        <v>6</v>
      </c>
    </row>
    <row r="154" spans="1:1" ht="32" x14ac:dyDescent="0.2">
      <c r="A154" s="4" t="s">
        <v>3</v>
      </c>
    </row>
    <row r="155" spans="1:1" ht="48" x14ac:dyDescent="0.2">
      <c r="A155" s="4" t="s">
        <v>11</v>
      </c>
    </row>
    <row r="156" spans="1:1" ht="32" x14ac:dyDescent="0.2">
      <c r="A156" s="4" t="s">
        <v>6</v>
      </c>
    </row>
    <row r="157" spans="1:1" ht="32" x14ac:dyDescent="0.2">
      <c r="A157" s="4" t="s">
        <v>3</v>
      </c>
    </row>
    <row r="158" spans="1:1" ht="32" x14ac:dyDescent="0.2">
      <c r="A158" s="4" t="s">
        <v>6</v>
      </c>
    </row>
    <row r="159" spans="1:1" ht="32" x14ac:dyDescent="0.2">
      <c r="A159" s="4" t="s">
        <v>6</v>
      </c>
    </row>
    <row r="160" spans="1:1" ht="32" x14ac:dyDescent="0.2">
      <c r="A160" s="4" t="s">
        <v>6</v>
      </c>
    </row>
    <row r="161" spans="1:1" ht="32" x14ac:dyDescent="0.2">
      <c r="A161" s="4" t="s">
        <v>6</v>
      </c>
    </row>
    <row r="162" spans="1:1" ht="32" x14ac:dyDescent="0.2">
      <c r="A162" s="4" t="s">
        <v>6</v>
      </c>
    </row>
    <row r="163" spans="1:1" ht="32" x14ac:dyDescent="0.2">
      <c r="A163" s="4" t="s">
        <v>3</v>
      </c>
    </row>
    <row r="164" spans="1:1" ht="34" x14ac:dyDescent="0.2">
      <c r="A164" s="2" t="s">
        <v>6</v>
      </c>
    </row>
    <row r="165" spans="1:1" ht="51" x14ac:dyDescent="0.2">
      <c r="A165" s="2" t="s">
        <v>11</v>
      </c>
    </row>
    <row r="166" spans="1:1" ht="51" x14ac:dyDescent="0.2">
      <c r="A166" s="2" t="s">
        <v>11</v>
      </c>
    </row>
    <row r="167" spans="1:1" ht="34" x14ac:dyDescent="0.2">
      <c r="A167" s="2" t="s">
        <v>3</v>
      </c>
    </row>
    <row r="168" spans="1:1" ht="34" x14ac:dyDescent="0.2">
      <c r="A168" s="2" t="s">
        <v>3</v>
      </c>
    </row>
    <row r="169" spans="1:1" ht="34" x14ac:dyDescent="0.2">
      <c r="A169" s="2" t="s">
        <v>3</v>
      </c>
    </row>
    <row r="170" spans="1:1" ht="51" x14ac:dyDescent="0.2">
      <c r="A170" s="2" t="s">
        <v>11</v>
      </c>
    </row>
    <row r="171" spans="1:1" ht="34" x14ac:dyDescent="0.2">
      <c r="A171" s="2" t="s">
        <v>3</v>
      </c>
    </row>
    <row r="172" spans="1:1" ht="34" x14ac:dyDescent="0.2">
      <c r="A172" s="2" t="s">
        <v>3</v>
      </c>
    </row>
    <row r="173" spans="1:1" ht="34" x14ac:dyDescent="0.2">
      <c r="A173" s="2" t="s">
        <v>6</v>
      </c>
    </row>
    <row r="174" spans="1:1" ht="34" x14ac:dyDescent="0.2">
      <c r="A174" s="2" t="s">
        <v>6</v>
      </c>
    </row>
    <row r="175" spans="1:1" ht="34" x14ac:dyDescent="0.2">
      <c r="A175" s="2" t="s">
        <v>3</v>
      </c>
    </row>
    <row r="176" spans="1:1" ht="34" x14ac:dyDescent="0.2">
      <c r="A176" s="2" t="s">
        <v>6</v>
      </c>
    </row>
    <row r="177" spans="1:1" ht="34" x14ac:dyDescent="0.2">
      <c r="A177" s="2" t="s">
        <v>6</v>
      </c>
    </row>
    <row r="178" spans="1:1" ht="51" x14ac:dyDescent="0.2">
      <c r="A178" s="2" t="s">
        <v>11</v>
      </c>
    </row>
    <row r="179" spans="1:1" ht="34" x14ac:dyDescent="0.2">
      <c r="A179" s="2" t="s">
        <v>6</v>
      </c>
    </row>
    <row r="180" spans="1:1" ht="34" x14ac:dyDescent="0.2">
      <c r="A180" s="2" t="s">
        <v>6</v>
      </c>
    </row>
    <row r="181" spans="1:1" ht="34" x14ac:dyDescent="0.2">
      <c r="A181" s="2" t="s">
        <v>3</v>
      </c>
    </row>
    <row r="182" spans="1:1" ht="51" x14ac:dyDescent="0.2">
      <c r="A182" s="2" t="s">
        <v>11</v>
      </c>
    </row>
    <row r="183" spans="1:1" ht="34" x14ac:dyDescent="0.2">
      <c r="A183" s="2" t="s">
        <v>3</v>
      </c>
    </row>
    <row r="184" spans="1:1" ht="51" x14ac:dyDescent="0.2">
      <c r="A184" s="2" t="s">
        <v>11</v>
      </c>
    </row>
    <row r="185" spans="1:1" ht="34" x14ac:dyDescent="0.2">
      <c r="A185" s="2" t="s">
        <v>3</v>
      </c>
    </row>
    <row r="186" spans="1:1" ht="34" x14ac:dyDescent="0.2">
      <c r="A186" s="2" t="s">
        <v>6</v>
      </c>
    </row>
    <row r="187" spans="1:1" ht="34" x14ac:dyDescent="0.2">
      <c r="A187" s="2" t="s">
        <v>3</v>
      </c>
    </row>
    <row r="188" spans="1:1" ht="34" x14ac:dyDescent="0.2">
      <c r="A188" s="2" t="s">
        <v>3</v>
      </c>
    </row>
    <row r="189" spans="1:1" ht="34" x14ac:dyDescent="0.2">
      <c r="A189" s="2" t="s">
        <v>3</v>
      </c>
    </row>
    <row r="190" spans="1:1" ht="34" x14ac:dyDescent="0.2">
      <c r="A190" s="2" t="s">
        <v>6</v>
      </c>
    </row>
    <row r="191" spans="1:1" ht="34" x14ac:dyDescent="0.2">
      <c r="A191" s="2" t="s">
        <v>6</v>
      </c>
    </row>
    <row r="192" spans="1:1" ht="34" x14ac:dyDescent="0.2">
      <c r="A192" s="2" t="s">
        <v>6</v>
      </c>
    </row>
    <row r="193" spans="1:1" ht="34" x14ac:dyDescent="0.2">
      <c r="A193" s="2" t="s">
        <v>6</v>
      </c>
    </row>
    <row r="194" spans="1:1" ht="34" x14ac:dyDescent="0.2">
      <c r="A194" s="2" t="s">
        <v>6</v>
      </c>
    </row>
    <row r="195" spans="1:1" ht="34" x14ac:dyDescent="0.2">
      <c r="A195" s="2" t="s">
        <v>6</v>
      </c>
    </row>
    <row r="196" spans="1:1" ht="34" x14ac:dyDescent="0.2">
      <c r="A196" s="2" t="s">
        <v>6</v>
      </c>
    </row>
    <row r="197" spans="1:1" ht="34" x14ac:dyDescent="0.2">
      <c r="A197" s="2" t="s">
        <v>6</v>
      </c>
    </row>
    <row r="198" spans="1:1" ht="51" x14ac:dyDescent="0.2">
      <c r="A198" s="2" t="s">
        <v>11</v>
      </c>
    </row>
    <row r="199" spans="1:1" ht="34" x14ac:dyDescent="0.2">
      <c r="A199" s="2" t="s">
        <v>12</v>
      </c>
    </row>
    <row r="200" spans="1:1" ht="34" x14ac:dyDescent="0.2">
      <c r="A200" s="2" t="s">
        <v>6</v>
      </c>
    </row>
    <row r="201" spans="1:1" ht="34" x14ac:dyDescent="0.2">
      <c r="A201" s="2" t="s">
        <v>6</v>
      </c>
    </row>
    <row r="202" spans="1:1" ht="34" x14ac:dyDescent="0.2">
      <c r="A202" s="2" t="s">
        <v>6</v>
      </c>
    </row>
    <row r="203" spans="1:1" ht="34" x14ac:dyDescent="0.2">
      <c r="A203" s="2" t="s">
        <v>3</v>
      </c>
    </row>
    <row r="204" spans="1:1" ht="34" x14ac:dyDescent="0.2">
      <c r="A204" s="2" t="s">
        <v>6</v>
      </c>
    </row>
    <row r="205" spans="1:1" ht="34" x14ac:dyDescent="0.2">
      <c r="A205" s="2" t="s">
        <v>6</v>
      </c>
    </row>
    <row r="206" spans="1:1" ht="34" x14ac:dyDescent="0.2">
      <c r="A206" s="2" t="s">
        <v>3</v>
      </c>
    </row>
    <row r="207" spans="1:1" ht="34" x14ac:dyDescent="0.2">
      <c r="A207" s="2" t="s">
        <v>6</v>
      </c>
    </row>
    <row r="208" spans="1:1" ht="34" x14ac:dyDescent="0.2">
      <c r="A208" s="2" t="s">
        <v>6</v>
      </c>
    </row>
    <row r="209" spans="1:1" ht="34" x14ac:dyDescent="0.2">
      <c r="A209" s="2" t="s">
        <v>6</v>
      </c>
    </row>
    <row r="210" spans="1:1" ht="34" x14ac:dyDescent="0.2">
      <c r="A210" s="2" t="s">
        <v>3</v>
      </c>
    </row>
    <row r="211" spans="1:1" ht="51" x14ac:dyDescent="0.2">
      <c r="A211" s="2" t="s">
        <v>11</v>
      </c>
    </row>
    <row r="212" spans="1:1" ht="34" x14ac:dyDescent="0.2">
      <c r="A212" s="2" t="s">
        <v>6</v>
      </c>
    </row>
    <row r="213" spans="1:1" ht="34" x14ac:dyDescent="0.2">
      <c r="A213" s="2" t="s">
        <v>6</v>
      </c>
    </row>
    <row r="214" spans="1:1" ht="34" x14ac:dyDescent="0.2">
      <c r="A214" s="2" t="s">
        <v>6</v>
      </c>
    </row>
    <row r="215" spans="1:1" ht="34" x14ac:dyDescent="0.2">
      <c r="A215" s="2" t="s">
        <v>3</v>
      </c>
    </row>
    <row r="216" spans="1:1" ht="34" x14ac:dyDescent="0.2">
      <c r="A216" s="2" t="s">
        <v>3</v>
      </c>
    </row>
    <row r="217" spans="1:1" ht="34" x14ac:dyDescent="0.2">
      <c r="A217" s="2" t="s">
        <v>6</v>
      </c>
    </row>
    <row r="218" spans="1:1" ht="34" x14ac:dyDescent="0.2">
      <c r="A218" s="2" t="s">
        <v>6</v>
      </c>
    </row>
    <row r="219" spans="1:1" ht="34" x14ac:dyDescent="0.2">
      <c r="A219" s="2" t="s">
        <v>6</v>
      </c>
    </row>
    <row r="220" spans="1:1" ht="34" x14ac:dyDescent="0.2">
      <c r="A220" s="2" t="s">
        <v>3</v>
      </c>
    </row>
    <row r="221" spans="1:1" ht="34" x14ac:dyDescent="0.2">
      <c r="A221" s="2" t="s">
        <v>6</v>
      </c>
    </row>
    <row r="222" spans="1:1" ht="34" x14ac:dyDescent="0.2">
      <c r="A222" s="2" t="s">
        <v>6</v>
      </c>
    </row>
    <row r="223" spans="1:1" ht="34" x14ac:dyDescent="0.2">
      <c r="A223" s="2" t="s">
        <v>3</v>
      </c>
    </row>
    <row r="224" spans="1:1" ht="34" x14ac:dyDescent="0.2">
      <c r="A224" s="2" t="s">
        <v>6</v>
      </c>
    </row>
    <row r="225" spans="1:1" ht="34" x14ac:dyDescent="0.2">
      <c r="A225" s="2" t="s">
        <v>6</v>
      </c>
    </row>
    <row r="226" spans="1:1" ht="51" x14ac:dyDescent="0.2">
      <c r="A226" s="2" t="s">
        <v>11</v>
      </c>
    </row>
    <row r="227" spans="1:1" ht="51" x14ac:dyDescent="0.2">
      <c r="A227" s="2" t="s">
        <v>11</v>
      </c>
    </row>
    <row r="228" spans="1:1" ht="34" x14ac:dyDescent="0.2">
      <c r="A228" s="2" t="s">
        <v>6</v>
      </c>
    </row>
    <row r="229" spans="1:1" ht="34" x14ac:dyDescent="0.2">
      <c r="A229" s="2" t="s">
        <v>3</v>
      </c>
    </row>
    <row r="230" spans="1:1" ht="51" x14ac:dyDescent="0.2">
      <c r="A230" s="2" t="s">
        <v>11</v>
      </c>
    </row>
    <row r="231" spans="1:1" ht="34" x14ac:dyDescent="0.2">
      <c r="A231" s="2" t="s">
        <v>6</v>
      </c>
    </row>
    <row r="232" spans="1:1" ht="34" x14ac:dyDescent="0.2">
      <c r="A232" s="2" t="s">
        <v>6</v>
      </c>
    </row>
    <row r="233" spans="1:1" ht="34" x14ac:dyDescent="0.2">
      <c r="A233" s="2" t="s">
        <v>6</v>
      </c>
    </row>
    <row r="234" spans="1:1" ht="34" x14ac:dyDescent="0.2">
      <c r="A234" s="2" t="s">
        <v>3</v>
      </c>
    </row>
    <row r="235" spans="1:1" ht="34" x14ac:dyDescent="0.2">
      <c r="A235" s="2" t="s">
        <v>6</v>
      </c>
    </row>
    <row r="236" spans="1:1" ht="51" x14ac:dyDescent="0.2">
      <c r="A236" s="2" t="s">
        <v>11</v>
      </c>
    </row>
    <row r="237" spans="1:1" ht="51" x14ac:dyDescent="0.2">
      <c r="A237" s="2" t="s">
        <v>11</v>
      </c>
    </row>
    <row r="238" spans="1:1" ht="51" x14ac:dyDescent="0.2">
      <c r="A238" s="2" t="s">
        <v>11</v>
      </c>
    </row>
    <row r="239" spans="1:1" ht="34" x14ac:dyDescent="0.2">
      <c r="A239" s="2" t="s">
        <v>6</v>
      </c>
    </row>
    <row r="240" spans="1:1" ht="34" x14ac:dyDescent="0.2">
      <c r="A240" s="2" t="s">
        <v>6</v>
      </c>
    </row>
    <row r="241" spans="1:1" ht="34" x14ac:dyDescent="0.2">
      <c r="A241" s="2" t="s">
        <v>6</v>
      </c>
    </row>
    <row r="242" spans="1:1" ht="34" x14ac:dyDescent="0.2">
      <c r="A242" s="2" t="s">
        <v>6</v>
      </c>
    </row>
    <row r="243" spans="1:1" ht="34" x14ac:dyDescent="0.2">
      <c r="A243" s="2" t="s">
        <v>6</v>
      </c>
    </row>
    <row r="244" spans="1:1" ht="34" x14ac:dyDescent="0.2">
      <c r="A244" s="2" t="s">
        <v>6</v>
      </c>
    </row>
    <row r="245" spans="1:1" ht="34" x14ac:dyDescent="0.2">
      <c r="A245" s="2" t="s">
        <v>3</v>
      </c>
    </row>
    <row r="246" spans="1:1" ht="51" x14ac:dyDescent="0.2">
      <c r="A246" s="2" t="s">
        <v>11</v>
      </c>
    </row>
    <row r="247" spans="1:1" ht="34" x14ac:dyDescent="0.2">
      <c r="A247" s="2" t="s">
        <v>3</v>
      </c>
    </row>
    <row r="248" spans="1:1" ht="51" x14ac:dyDescent="0.2">
      <c r="A248" s="2" t="s">
        <v>11</v>
      </c>
    </row>
    <row r="249" spans="1:1" ht="34" x14ac:dyDescent="0.2">
      <c r="A249" s="2" t="s">
        <v>3</v>
      </c>
    </row>
    <row r="250" spans="1:1" ht="34" x14ac:dyDescent="0.2">
      <c r="A250" s="2" t="s">
        <v>10</v>
      </c>
    </row>
    <row r="251" spans="1:1" ht="34" x14ac:dyDescent="0.2">
      <c r="A251" s="2" t="s">
        <v>3</v>
      </c>
    </row>
    <row r="252" spans="1:1" ht="51" x14ac:dyDescent="0.2">
      <c r="A252" s="2" t="s">
        <v>11</v>
      </c>
    </row>
    <row r="253" spans="1:1" ht="34" x14ac:dyDescent="0.2">
      <c r="A253" s="2" t="s">
        <v>6</v>
      </c>
    </row>
    <row r="254" spans="1:1" ht="34" x14ac:dyDescent="0.2">
      <c r="A254" s="2" t="s">
        <v>6</v>
      </c>
    </row>
    <row r="255" spans="1:1" ht="34" x14ac:dyDescent="0.2">
      <c r="A255" s="2" t="s">
        <v>3</v>
      </c>
    </row>
    <row r="256" spans="1:1" ht="51" x14ac:dyDescent="0.2">
      <c r="A256" s="2" t="s">
        <v>11</v>
      </c>
    </row>
    <row r="257" spans="1:1" ht="34" x14ac:dyDescent="0.2">
      <c r="A257" s="2" t="s">
        <v>3</v>
      </c>
    </row>
    <row r="258" spans="1:1" ht="34" x14ac:dyDescent="0.2">
      <c r="A258" s="2" t="s">
        <v>3</v>
      </c>
    </row>
    <row r="259" spans="1:1" ht="34" x14ac:dyDescent="0.2">
      <c r="A259" s="2" t="s">
        <v>3</v>
      </c>
    </row>
    <row r="260" spans="1:1" ht="34" x14ac:dyDescent="0.2">
      <c r="A260" s="2" t="s">
        <v>6</v>
      </c>
    </row>
    <row r="261" spans="1:1" ht="34" x14ac:dyDescent="0.2">
      <c r="A261" s="2" t="s">
        <v>6</v>
      </c>
    </row>
    <row r="262" spans="1:1" ht="51" x14ac:dyDescent="0.2">
      <c r="A262" s="2" t="s">
        <v>11</v>
      </c>
    </row>
    <row r="263" spans="1:1" ht="34" x14ac:dyDescent="0.2">
      <c r="A263" s="2" t="s">
        <v>6</v>
      </c>
    </row>
    <row r="264" spans="1:1" ht="51" x14ac:dyDescent="0.2">
      <c r="A264" s="2" t="s">
        <v>11</v>
      </c>
    </row>
    <row r="265" spans="1:1" ht="51" x14ac:dyDescent="0.2">
      <c r="A265" s="2" t="s">
        <v>11</v>
      </c>
    </row>
    <row r="266" spans="1:1" ht="34" x14ac:dyDescent="0.2">
      <c r="A266" s="2" t="s">
        <v>6</v>
      </c>
    </row>
    <row r="267" spans="1:1" ht="51" x14ac:dyDescent="0.2">
      <c r="A267" s="2" t="s">
        <v>11</v>
      </c>
    </row>
    <row r="268" spans="1:1" ht="34" x14ac:dyDescent="0.2">
      <c r="A268" s="2" t="s">
        <v>3</v>
      </c>
    </row>
    <row r="269" spans="1:1" ht="51" x14ac:dyDescent="0.2">
      <c r="A269" s="2" t="s">
        <v>11</v>
      </c>
    </row>
    <row r="270" spans="1:1" ht="34" x14ac:dyDescent="0.2">
      <c r="A270" s="2" t="s">
        <v>3</v>
      </c>
    </row>
    <row r="271" spans="1:1" ht="34" x14ac:dyDescent="0.2">
      <c r="A271" s="2" t="s">
        <v>6</v>
      </c>
    </row>
    <row r="272" spans="1:1" ht="51" x14ac:dyDescent="0.2">
      <c r="A272" s="2" t="s">
        <v>11</v>
      </c>
    </row>
    <row r="273" spans="1:1" ht="34" x14ac:dyDescent="0.2">
      <c r="A273" s="2" t="s">
        <v>6</v>
      </c>
    </row>
    <row r="274" spans="1:1" ht="34" x14ac:dyDescent="0.2">
      <c r="A274" s="2" t="s">
        <v>3</v>
      </c>
    </row>
    <row r="275" spans="1:1" ht="34" x14ac:dyDescent="0.2">
      <c r="A275" s="2" t="s">
        <v>3</v>
      </c>
    </row>
    <row r="276" spans="1:1" ht="34" x14ac:dyDescent="0.2">
      <c r="A276" s="2" t="s">
        <v>3</v>
      </c>
    </row>
    <row r="277" spans="1:1" ht="34" x14ac:dyDescent="0.2">
      <c r="A277" s="2" t="s">
        <v>6</v>
      </c>
    </row>
    <row r="278" spans="1:1" ht="34" x14ac:dyDescent="0.2">
      <c r="A278" s="2" t="s">
        <v>3</v>
      </c>
    </row>
    <row r="279" spans="1:1" ht="34" x14ac:dyDescent="0.2">
      <c r="A279" s="2" t="s">
        <v>3</v>
      </c>
    </row>
    <row r="280" spans="1:1" ht="51" x14ac:dyDescent="0.2">
      <c r="A280" s="2" t="s">
        <v>11</v>
      </c>
    </row>
    <row r="281" spans="1:1" ht="34" x14ac:dyDescent="0.2">
      <c r="A281" s="2" t="s">
        <v>6</v>
      </c>
    </row>
    <row r="282" spans="1:1" ht="34" x14ac:dyDescent="0.2">
      <c r="A282" s="2" t="s">
        <v>6</v>
      </c>
    </row>
    <row r="283" spans="1:1" ht="51" x14ac:dyDescent="0.2">
      <c r="A283" s="2" t="s">
        <v>11</v>
      </c>
    </row>
    <row r="284" spans="1:1" ht="34" x14ac:dyDescent="0.2">
      <c r="A284" s="2" t="s">
        <v>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7E21F-B112-7944-B2CB-7E3541BDDBAC}">
  <dimension ref="A1:E284"/>
  <sheetViews>
    <sheetView topLeftCell="B1" workbookViewId="0">
      <selection activeCell="E4" sqref="E4:E8"/>
    </sheetView>
  </sheetViews>
  <sheetFormatPr baseColWidth="10" defaultColWidth="11" defaultRowHeight="16" x14ac:dyDescent="0.2"/>
  <sheetData>
    <row r="1" spans="1:5" x14ac:dyDescent="0.2">
      <c r="A1" s="1" t="s">
        <v>24</v>
      </c>
      <c r="B1" t="s">
        <v>25</v>
      </c>
    </row>
    <row r="2" spans="1:5" x14ac:dyDescent="0.2">
      <c r="A2" s="1" t="s">
        <v>26</v>
      </c>
    </row>
    <row r="3" spans="1:5" ht="51" x14ac:dyDescent="0.2">
      <c r="A3" s="2" t="s">
        <v>11</v>
      </c>
    </row>
    <row r="4" spans="1:5" ht="34" x14ac:dyDescent="0.2">
      <c r="A4" s="2" t="s">
        <v>6</v>
      </c>
      <c r="C4" t="s">
        <v>4</v>
      </c>
      <c r="D4">
        <f>COUNTIF(A3:A284,"Strongly agree")</f>
        <v>131</v>
      </c>
      <c r="E4" s="8">
        <f>D4/$D$9*100</f>
        <v>46.453900709219859</v>
      </c>
    </row>
    <row r="5" spans="1:5" ht="34" x14ac:dyDescent="0.2">
      <c r="A5" s="2" t="s">
        <v>3</v>
      </c>
      <c r="C5" t="s">
        <v>5</v>
      </c>
      <c r="D5">
        <f>COUNTIF(A3:A284,"Somewhat agree")</f>
        <v>81</v>
      </c>
      <c r="E5" s="8">
        <f t="shared" ref="E5:E8" si="0">D5/$D$9*100</f>
        <v>28.723404255319153</v>
      </c>
    </row>
    <row r="6" spans="1:5" ht="34" x14ac:dyDescent="0.2">
      <c r="A6" s="2" t="s">
        <v>6</v>
      </c>
      <c r="C6" t="s">
        <v>7</v>
      </c>
      <c r="D6">
        <f>COUNTIF((A3:A284),"Neither agree nor disagree")</f>
        <v>53</v>
      </c>
      <c r="E6" s="8">
        <f t="shared" si="0"/>
        <v>18.794326241134751</v>
      </c>
    </row>
    <row r="7" spans="1:5" ht="34" x14ac:dyDescent="0.2">
      <c r="A7" s="2" t="s">
        <v>3</v>
      </c>
      <c r="C7" t="s">
        <v>8</v>
      </c>
      <c r="D7">
        <f>COUNTIF(A3:A284,"Somewhat disagree")</f>
        <v>8</v>
      </c>
      <c r="E7" s="8">
        <f t="shared" si="0"/>
        <v>2.8368794326241136</v>
      </c>
    </row>
    <row r="8" spans="1:5" ht="34" x14ac:dyDescent="0.2">
      <c r="A8" s="2" t="s">
        <v>6</v>
      </c>
      <c r="C8" t="s">
        <v>9</v>
      </c>
      <c r="D8">
        <f>COUNTIF(A3:A281,"Strongly disagree")</f>
        <v>9</v>
      </c>
      <c r="E8" s="8">
        <f t="shared" si="0"/>
        <v>3.1914893617021276</v>
      </c>
    </row>
    <row r="9" spans="1:5" ht="51" x14ac:dyDescent="0.2">
      <c r="A9" s="2" t="s">
        <v>11</v>
      </c>
      <c r="D9">
        <f>SUM(D4:D8)</f>
        <v>282</v>
      </c>
    </row>
    <row r="10" spans="1:5" ht="34" x14ac:dyDescent="0.2">
      <c r="A10" s="2" t="s">
        <v>6</v>
      </c>
    </row>
    <row r="11" spans="1:5" ht="51" x14ac:dyDescent="0.2">
      <c r="A11" s="2" t="s">
        <v>11</v>
      </c>
    </row>
    <row r="12" spans="1:5" ht="34" x14ac:dyDescent="0.2">
      <c r="A12" s="2" t="s">
        <v>3</v>
      </c>
    </row>
    <row r="13" spans="1:5" ht="34" x14ac:dyDescent="0.2">
      <c r="A13" s="2" t="s">
        <v>3</v>
      </c>
    </row>
    <row r="14" spans="1:5" ht="51" x14ac:dyDescent="0.2">
      <c r="A14" s="2" t="s">
        <v>11</v>
      </c>
    </row>
    <row r="15" spans="1:5" ht="34" x14ac:dyDescent="0.2">
      <c r="A15" s="2" t="s">
        <v>6</v>
      </c>
    </row>
    <row r="16" spans="1:5" ht="51" x14ac:dyDescent="0.2">
      <c r="A16" s="2" t="s">
        <v>11</v>
      </c>
    </row>
    <row r="17" spans="1:1" ht="34" x14ac:dyDescent="0.2">
      <c r="A17" s="2" t="s">
        <v>6</v>
      </c>
    </row>
    <row r="18" spans="1:1" ht="34" x14ac:dyDescent="0.2">
      <c r="A18" s="2" t="s">
        <v>3</v>
      </c>
    </row>
    <row r="19" spans="1:1" ht="34" x14ac:dyDescent="0.2">
      <c r="A19" s="2" t="s">
        <v>3</v>
      </c>
    </row>
    <row r="20" spans="1:1" ht="34" x14ac:dyDescent="0.2">
      <c r="A20" s="2" t="s">
        <v>6</v>
      </c>
    </row>
    <row r="21" spans="1:1" ht="34" x14ac:dyDescent="0.2">
      <c r="A21" s="2" t="s">
        <v>6</v>
      </c>
    </row>
    <row r="22" spans="1:1" ht="34" x14ac:dyDescent="0.2">
      <c r="A22" s="2" t="s">
        <v>3</v>
      </c>
    </row>
    <row r="23" spans="1:1" ht="34" x14ac:dyDescent="0.2">
      <c r="A23" s="2" t="s">
        <v>3</v>
      </c>
    </row>
    <row r="24" spans="1:1" ht="34" x14ac:dyDescent="0.2">
      <c r="A24" s="2" t="s">
        <v>6</v>
      </c>
    </row>
    <row r="25" spans="1:1" ht="34" x14ac:dyDescent="0.2">
      <c r="A25" s="2" t="s">
        <v>6</v>
      </c>
    </row>
    <row r="26" spans="1:1" ht="34" x14ac:dyDescent="0.2">
      <c r="A26" s="2" t="s">
        <v>6</v>
      </c>
    </row>
    <row r="27" spans="1:1" ht="34" x14ac:dyDescent="0.2">
      <c r="A27" s="2" t="s">
        <v>6</v>
      </c>
    </row>
    <row r="28" spans="1:1" ht="51" x14ac:dyDescent="0.2">
      <c r="A28" s="2" t="s">
        <v>11</v>
      </c>
    </row>
    <row r="29" spans="1:1" ht="34" x14ac:dyDescent="0.2">
      <c r="A29" s="2" t="s">
        <v>6</v>
      </c>
    </row>
    <row r="30" spans="1:1" ht="51" x14ac:dyDescent="0.2">
      <c r="A30" s="2" t="s">
        <v>11</v>
      </c>
    </row>
    <row r="31" spans="1:1" ht="34" x14ac:dyDescent="0.2">
      <c r="A31" s="2" t="s">
        <v>6</v>
      </c>
    </row>
    <row r="32" spans="1:1" ht="34" x14ac:dyDescent="0.2">
      <c r="A32" s="2" t="s">
        <v>3</v>
      </c>
    </row>
    <row r="33" spans="1:1" ht="34" x14ac:dyDescent="0.2">
      <c r="A33" s="2" t="s">
        <v>6</v>
      </c>
    </row>
    <row r="34" spans="1:1" ht="34" x14ac:dyDescent="0.2">
      <c r="A34" s="2" t="s">
        <v>6</v>
      </c>
    </row>
    <row r="35" spans="1:1" ht="51" x14ac:dyDescent="0.2">
      <c r="A35" s="2" t="s">
        <v>11</v>
      </c>
    </row>
    <row r="36" spans="1:1" ht="51" x14ac:dyDescent="0.2">
      <c r="A36" s="2" t="s">
        <v>11</v>
      </c>
    </row>
    <row r="37" spans="1:1" ht="34" x14ac:dyDescent="0.2">
      <c r="A37" s="2" t="s">
        <v>6</v>
      </c>
    </row>
    <row r="38" spans="1:1" ht="34" x14ac:dyDescent="0.2">
      <c r="A38" s="2" t="s">
        <v>3</v>
      </c>
    </row>
    <row r="39" spans="1:1" ht="34" x14ac:dyDescent="0.2">
      <c r="A39" s="2" t="s">
        <v>6</v>
      </c>
    </row>
    <row r="40" spans="1:1" ht="34" x14ac:dyDescent="0.2">
      <c r="A40" s="2" t="s">
        <v>6</v>
      </c>
    </row>
    <row r="41" spans="1:1" ht="34" x14ac:dyDescent="0.2">
      <c r="A41" s="2" t="s">
        <v>10</v>
      </c>
    </row>
    <row r="42" spans="1:1" ht="34" x14ac:dyDescent="0.2">
      <c r="A42" s="2" t="s">
        <v>3</v>
      </c>
    </row>
    <row r="43" spans="1:1" ht="34" x14ac:dyDescent="0.2">
      <c r="A43" s="2" t="s">
        <v>6</v>
      </c>
    </row>
    <row r="44" spans="1:1" ht="34" x14ac:dyDescent="0.2">
      <c r="A44" s="2" t="s">
        <v>6</v>
      </c>
    </row>
    <row r="45" spans="1:1" ht="34" x14ac:dyDescent="0.2">
      <c r="A45" s="2" t="s">
        <v>3</v>
      </c>
    </row>
    <row r="46" spans="1:1" ht="51" x14ac:dyDescent="0.2">
      <c r="A46" s="2" t="s">
        <v>11</v>
      </c>
    </row>
    <row r="47" spans="1:1" ht="34" x14ac:dyDescent="0.2">
      <c r="A47" s="2" t="s">
        <v>6</v>
      </c>
    </row>
    <row r="48" spans="1:1" ht="51" x14ac:dyDescent="0.2">
      <c r="A48" s="2" t="s">
        <v>11</v>
      </c>
    </row>
    <row r="49" spans="1:1" ht="34" x14ac:dyDescent="0.2">
      <c r="A49" s="2" t="s">
        <v>6</v>
      </c>
    </row>
    <row r="50" spans="1:1" ht="34" x14ac:dyDescent="0.2">
      <c r="A50" s="2" t="s">
        <v>6</v>
      </c>
    </row>
    <row r="51" spans="1:1" ht="34" x14ac:dyDescent="0.2">
      <c r="A51" s="2" t="s">
        <v>3</v>
      </c>
    </row>
    <row r="52" spans="1:1" ht="34" x14ac:dyDescent="0.2">
      <c r="A52" s="2" t="s">
        <v>6</v>
      </c>
    </row>
    <row r="53" spans="1:1" ht="51" x14ac:dyDescent="0.2">
      <c r="A53" s="2" t="s">
        <v>11</v>
      </c>
    </row>
    <row r="54" spans="1:1" ht="34" x14ac:dyDescent="0.2">
      <c r="A54" s="2" t="s">
        <v>3</v>
      </c>
    </row>
    <row r="55" spans="1:1" ht="34" x14ac:dyDescent="0.2">
      <c r="A55" s="2" t="s">
        <v>6</v>
      </c>
    </row>
    <row r="56" spans="1:1" ht="34" x14ac:dyDescent="0.2">
      <c r="A56" s="2" t="s">
        <v>6</v>
      </c>
    </row>
    <row r="57" spans="1:1" ht="34" x14ac:dyDescent="0.2">
      <c r="A57" s="2" t="s">
        <v>6</v>
      </c>
    </row>
    <row r="58" spans="1:1" ht="34" x14ac:dyDescent="0.2">
      <c r="A58" s="2" t="s">
        <v>6</v>
      </c>
    </row>
    <row r="59" spans="1:1" ht="34" x14ac:dyDescent="0.2">
      <c r="A59" s="2" t="s">
        <v>12</v>
      </c>
    </row>
    <row r="60" spans="1:1" ht="34" x14ac:dyDescent="0.2">
      <c r="A60" s="2" t="s">
        <v>12</v>
      </c>
    </row>
    <row r="61" spans="1:1" ht="34" x14ac:dyDescent="0.2">
      <c r="A61" s="2" t="s">
        <v>6</v>
      </c>
    </row>
    <row r="62" spans="1:1" ht="34" x14ac:dyDescent="0.2">
      <c r="A62" s="2" t="s">
        <v>6</v>
      </c>
    </row>
    <row r="63" spans="1:1" ht="34" x14ac:dyDescent="0.2">
      <c r="A63" s="2" t="s">
        <v>6</v>
      </c>
    </row>
    <row r="64" spans="1:1" ht="34" x14ac:dyDescent="0.2">
      <c r="A64" s="2" t="s">
        <v>12</v>
      </c>
    </row>
    <row r="65" spans="1:1" ht="34" x14ac:dyDescent="0.2">
      <c r="A65" s="2" t="s">
        <v>3</v>
      </c>
    </row>
    <row r="66" spans="1:1" ht="34" x14ac:dyDescent="0.2">
      <c r="A66" s="2" t="s">
        <v>6</v>
      </c>
    </row>
    <row r="67" spans="1:1" ht="51" x14ac:dyDescent="0.2">
      <c r="A67" s="2" t="s">
        <v>11</v>
      </c>
    </row>
    <row r="68" spans="1:1" ht="34" x14ac:dyDescent="0.2">
      <c r="A68" s="2" t="s">
        <v>6</v>
      </c>
    </row>
    <row r="69" spans="1:1" ht="51" x14ac:dyDescent="0.2">
      <c r="A69" s="2" t="s">
        <v>11</v>
      </c>
    </row>
    <row r="70" spans="1:1" ht="34" x14ac:dyDescent="0.2">
      <c r="A70" s="2" t="s">
        <v>3</v>
      </c>
    </row>
    <row r="71" spans="1:1" ht="34" x14ac:dyDescent="0.2">
      <c r="A71" s="2" t="s">
        <v>10</v>
      </c>
    </row>
    <row r="72" spans="1:1" ht="34" x14ac:dyDescent="0.2">
      <c r="A72" s="2" t="s">
        <v>6</v>
      </c>
    </row>
    <row r="73" spans="1:1" ht="34" x14ac:dyDescent="0.2">
      <c r="A73" s="2" t="s">
        <v>3</v>
      </c>
    </row>
    <row r="74" spans="1:1" ht="34" x14ac:dyDescent="0.2">
      <c r="A74" s="2" t="s">
        <v>12</v>
      </c>
    </row>
    <row r="75" spans="1:1" ht="34" x14ac:dyDescent="0.2">
      <c r="A75" s="2" t="s">
        <v>3</v>
      </c>
    </row>
    <row r="76" spans="1:1" ht="34" x14ac:dyDescent="0.2">
      <c r="A76" s="2" t="s">
        <v>12</v>
      </c>
    </row>
    <row r="77" spans="1:1" ht="34" x14ac:dyDescent="0.2">
      <c r="A77" s="2" t="s">
        <v>3</v>
      </c>
    </row>
    <row r="78" spans="1:1" ht="34" x14ac:dyDescent="0.2">
      <c r="A78" s="2" t="s">
        <v>3</v>
      </c>
    </row>
    <row r="79" spans="1:1" ht="34" x14ac:dyDescent="0.2">
      <c r="A79" s="2" t="s">
        <v>3</v>
      </c>
    </row>
    <row r="80" spans="1:1" ht="34" x14ac:dyDescent="0.2">
      <c r="A80" s="2" t="s">
        <v>3</v>
      </c>
    </row>
    <row r="81" spans="1:1" ht="51" x14ac:dyDescent="0.2">
      <c r="A81" s="2" t="s">
        <v>11</v>
      </c>
    </row>
    <row r="82" spans="1:1" ht="34" x14ac:dyDescent="0.2">
      <c r="A82" s="2" t="s">
        <v>6</v>
      </c>
    </row>
    <row r="83" spans="1:1" ht="34" x14ac:dyDescent="0.2">
      <c r="A83" s="2" t="s">
        <v>6</v>
      </c>
    </row>
    <row r="84" spans="1:1" ht="34" x14ac:dyDescent="0.2">
      <c r="A84" s="2" t="s">
        <v>10</v>
      </c>
    </row>
    <row r="85" spans="1:1" ht="34" x14ac:dyDescent="0.2">
      <c r="A85" s="2" t="s">
        <v>6</v>
      </c>
    </row>
    <row r="86" spans="1:1" ht="34" x14ac:dyDescent="0.2">
      <c r="A86" s="2" t="s">
        <v>3</v>
      </c>
    </row>
    <row r="87" spans="1:1" ht="51" x14ac:dyDescent="0.2">
      <c r="A87" s="2" t="s">
        <v>11</v>
      </c>
    </row>
    <row r="88" spans="1:1" ht="34" x14ac:dyDescent="0.2">
      <c r="A88" s="2" t="s">
        <v>3</v>
      </c>
    </row>
    <row r="89" spans="1:1" ht="34" x14ac:dyDescent="0.2">
      <c r="A89" s="2" t="s">
        <v>3</v>
      </c>
    </row>
    <row r="90" spans="1:1" ht="51" x14ac:dyDescent="0.2">
      <c r="A90" s="2" t="s">
        <v>11</v>
      </c>
    </row>
    <row r="91" spans="1:1" ht="34" x14ac:dyDescent="0.2">
      <c r="A91" s="2" t="s">
        <v>6</v>
      </c>
    </row>
    <row r="92" spans="1:1" ht="34" x14ac:dyDescent="0.2">
      <c r="A92" s="2" t="s">
        <v>12</v>
      </c>
    </row>
    <row r="93" spans="1:1" ht="34" x14ac:dyDescent="0.2">
      <c r="A93" s="2" t="s">
        <v>6</v>
      </c>
    </row>
    <row r="94" spans="1:1" ht="34" x14ac:dyDescent="0.2">
      <c r="A94" s="2" t="s">
        <v>3</v>
      </c>
    </row>
    <row r="95" spans="1:1" ht="51" x14ac:dyDescent="0.2">
      <c r="A95" s="2" t="s">
        <v>11</v>
      </c>
    </row>
    <row r="96" spans="1:1" ht="51" x14ac:dyDescent="0.2">
      <c r="A96" s="2" t="s">
        <v>11</v>
      </c>
    </row>
    <row r="97" spans="1:1" ht="34" x14ac:dyDescent="0.2">
      <c r="A97" s="2" t="s">
        <v>12</v>
      </c>
    </row>
    <row r="98" spans="1:1" ht="51" x14ac:dyDescent="0.2">
      <c r="A98" s="2" t="s">
        <v>11</v>
      </c>
    </row>
    <row r="99" spans="1:1" ht="34" x14ac:dyDescent="0.2">
      <c r="A99" s="2" t="s">
        <v>6</v>
      </c>
    </row>
    <row r="100" spans="1:1" ht="34" x14ac:dyDescent="0.2">
      <c r="A100" s="2" t="s">
        <v>6</v>
      </c>
    </row>
    <row r="101" spans="1:1" ht="34" x14ac:dyDescent="0.2">
      <c r="A101" s="2" t="s">
        <v>6</v>
      </c>
    </row>
    <row r="102" spans="1:1" ht="34" x14ac:dyDescent="0.2">
      <c r="A102" s="2" t="s">
        <v>3</v>
      </c>
    </row>
    <row r="103" spans="1:1" ht="34" x14ac:dyDescent="0.2">
      <c r="A103" s="2" t="s">
        <v>6</v>
      </c>
    </row>
    <row r="104" spans="1:1" ht="34" x14ac:dyDescent="0.2">
      <c r="A104" s="2" t="s">
        <v>3</v>
      </c>
    </row>
    <row r="105" spans="1:1" ht="34" x14ac:dyDescent="0.2">
      <c r="A105" s="2" t="s">
        <v>6</v>
      </c>
    </row>
    <row r="106" spans="1:1" ht="34" x14ac:dyDescent="0.2">
      <c r="A106" s="2" t="s">
        <v>3</v>
      </c>
    </row>
    <row r="107" spans="1:1" ht="34" x14ac:dyDescent="0.2">
      <c r="A107" s="2" t="s">
        <v>3</v>
      </c>
    </row>
    <row r="108" spans="1:1" ht="34" x14ac:dyDescent="0.2">
      <c r="A108" s="2" t="s">
        <v>3</v>
      </c>
    </row>
    <row r="109" spans="1:1" ht="34" x14ac:dyDescent="0.2">
      <c r="A109" s="2" t="s">
        <v>3</v>
      </c>
    </row>
    <row r="110" spans="1:1" ht="34" x14ac:dyDescent="0.2">
      <c r="A110" s="2" t="s">
        <v>3</v>
      </c>
    </row>
    <row r="111" spans="1:1" ht="51" x14ac:dyDescent="0.2">
      <c r="A111" s="2" t="s">
        <v>11</v>
      </c>
    </row>
    <row r="112" spans="1:1" ht="34" x14ac:dyDescent="0.2">
      <c r="A112" s="2" t="s">
        <v>6</v>
      </c>
    </row>
    <row r="113" spans="1:1" ht="51" x14ac:dyDescent="0.2">
      <c r="A113" s="2" t="s">
        <v>11</v>
      </c>
    </row>
    <row r="114" spans="1:1" ht="34" x14ac:dyDescent="0.2">
      <c r="A114" s="2" t="s">
        <v>6</v>
      </c>
    </row>
    <row r="115" spans="1:1" ht="34" x14ac:dyDescent="0.2">
      <c r="A115" s="2" t="s">
        <v>6</v>
      </c>
    </row>
    <row r="116" spans="1:1" ht="51" x14ac:dyDescent="0.2">
      <c r="A116" s="2" t="s">
        <v>11</v>
      </c>
    </row>
    <row r="117" spans="1:1" ht="34" x14ac:dyDescent="0.2">
      <c r="A117" s="2" t="s">
        <v>10</v>
      </c>
    </row>
    <row r="118" spans="1:1" ht="34" x14ac:dyDescent="0.2">
      <c r="A118" s="2" t="s">
        <v>3</v>
      </c>
    </row>
    <row r="119" spans="1:1" ht="34" x14ac:dyDescent="0.2">
      <c r="A119" s="2" t="s">
        <v>3</v>
      </c>
    </row>
    <row r="120" spans="1:1" ht="34" x14ac:dyDescent="0.2">
      <c r="A120" s="2" t="s">
        <v>6</v>
      </c>
    </row>
    <row r="121" spans="1:1" ht="34" x14ac:dyDescent="0.2">
      <c r="A121" s="2" t="s">
        <v>6</v>
      </c>
    </row>
    <row r="122" spans="1:1" ht="34" x14ac:dyDescent="0.2">
      <c r="A122" s="2" t="s">
        <v>6</v>
      </c>
    </row>
    <row r="123" spans="1:1" ht="34" x14ac:dyDescent="0.2">
      <c r="A123" s="2" t="s">
        <v>10</v>
      </c>
    </row>
    <row r="124" spans="1:1" ht="34" x14ac:dyDescent="0.2">
      <c r="A124" s="2" t="s">
        <v>6</v>
      </c>
    </row>
    <row r="125" spans="1:1" ht="34" x14ac:dyDescent="0.2">
      <c r="A125" s="2" t="s">
        <v>3</v>
      </c>
    </row>
    <row r="126" spans="1:1" ht="51" x14ac:dyDescent="0.2">
      <c r="A126" s="2" t="s">
        <v>11</v>
      </c>
    </row>
    <row r="127" spans="1:1" ht="34" x14ac:dyDescent="0.2">
      <c r="A127" s="2" t="s">
        <v>3</v>
      </c>
    </row>
    <row r="128" spans="1:1" ht="34" x14ac:dyDescent="0.2">
      <c r="A128" s="2" t="s">
        <v>3</v>
      </c>
    </row>
    <row r="129" spans="1:1" ht="34" x14ac:dyDescent="0.2">
      <c r="A129" s="2" t="s">
        <v>6</v>
      </c>
    </row>
    <row r="130" spans="1:1" ht="51" x14ac:dyDescent="0.2">
      <c r="A130" s="2" t="s">
        <v>11</v>
      </c>
    </row>
    <row r="131" spans="1:1" ht="34" x14ac:dyDescent="0.2">
      <c r="A131" s="2" t="s">
        <v>6</v>
      </c>
    </row>
    <row r="132" spans="1:1" ht="51" x14ac:dyDescent="0.2">
      <c r="A132" s="2" t="s">
        <v>11</v>
      </c>
    </row>
    <row r="133" spans="1:1" ht="34" x14ac:dyDescent="0.2">
      <c r="A133" s="2" t="s">
        <v>6</v>
      </c>
    </row>
    <row r="134" spans="1:1" ht="51" x14ac:dyDescent="0.2">
      <c r="A134" s="2" t="s">
        <v>11</v>
      </c>
    </row>
    <row r="135" spans="1:1" ht="34" x14ac:dyDescent="0.2">
      <c r="A135" s="2" t="s">
        <v>6</v>
      </c>
    </row>
    <row r="136" spans="1:1" ht="34" x14ac:dyDescent="0.2">
      <c r="A136" s="2" t="s">
        <v>6</v>
      </c>
    </row>
    <row r="137" spans="1:1" ht="34" x14ac:dyDescent="0.2">
      <c r="A137" s="2" t="s">
        <v>6</v>
      </c>
    </row>
    <row r="138" spans="1:1" ht="51" x14ac:dyDescent="0.2">
      <c r="A138" s="2" t="s">
        <v>11</v>
      </c>
    </row>
    <row r="139" spans="1:1" ht="34" x14ac:dyDescent="0.2">
      <c r="A139" s="2" t="s">
        <v>3</v>
      </c>
    </row>
    <row r="140" spans="1:1" ht="34" x14ac:dyDescent="0.2">
      <c r="A140" s="2" t="s">
        <v>3</v>
      </c>
    </row>
    <row r="141" spans="1:1" ht="34" x14ac:dyDescent="0.2">
      <c r="A141" s="2" t="s">
        <v>3</v>
      </c>
    </row>
    <row r="142" spans="1:1" ht="34" x14ac:dyDescent="0.2">
      <c r="A142" s="2" t="s">
        <v>6</v>
      </c>
    </row>
    <row r="143" spans="1:1" ht="34" x14ac:dyDescent="0.2">
      <c r="A143" s="2" t="s">
        <v>6</v>
      </c>
    </row>
    <row r="144" spans="1:1" ht="34" x14ac:dyDescent="0.2">
      <c r="A144" s="2" t="s">
        <v>3</v>
      </c>
    </row>
    <row r="145" spans="1:1" ht="51" x14ac:dyDescent="0.2">
      <c r="A145" s="2" t="s">
        <v>11</v>
      </c>
    </row>
    <row r="146" spans="1:1" ht="51" x14ac:dyDescent="0.2">
      <c r="A146" s="2" t="s">
        <v>11</v>
      </c>
    </row>
    <row r="147" spans="1:1" ht="34" x14ac:dyDescent="0.2">
      <c r="A147" s="2" t="s">
        <v>6</v>
      </c>
    </row>
    <row r="148" spans="1:1" ht="51" x14ac:dyDescent="0.2">
      <c r="A148" s="2" t="s">
        <v>11</v>
      </c>
    </row>
    <row r="149" spans="1:1" ht="34" x14ac:dyDescent="0.2">
      <c r="A149" s="2" t="s">
        <v>6</v>
      </c>
    </row>
    <row r="150" spans="1:1" ht="34" x14ac:dyDescent="0.2">
      <c r="A150" s="2" t="s">
        <v>3</v>
      </c>
    </row>
    <row r="151" spans="1:1" ht="51" x14ac:dyDescent="0.2">
      <c r="A151" s="2" t="s">
        <v>11</v>
      </c>
    </row>
    <row r="152" spans="1:1" ht="34" x14ac:dyDescent="0.2">
      <c r="A152" s="2" t="s">
        <v>3</v>
      </c>
    </row>
    <row r="153" spans="1:1" ht="34" x14ac:dyDescent="0.2">
      <c r="A153" s="2" t="s">
        <v>6</v>
      </c>
    </row>
    <row r="154" spans="1:1" ht="34" x14ac:dyDescent="0.2">
      <c r="A154" s="2" t="s">
        <v>6</v>
      </c>
    </row>
    <row r="155" spans="1:1" ht="51" x14ac:dyDescent="0.2">
      <c r="A155" s="2" t="s">
        <v>11</v>
      </c>
    </row>
    <row r="156" spans="1:1" ht="34" x14ac:dyDescent="0.2">
      <c r="A156" s="2" t="s">
        <v>6</v>
      </c>
    </row>
    <row r="157" spans="1:1" ht="34" x14ac:dyDescent="0.2">
      <c r="A157" s="2" t="s">
        <v>6</v>
      </c>
    </row>
    <row r="158" spans="1:1" ht="34" x14ac:dyDescent="0.2">
      <c r="A158" s="2" t="s">
        <v>3</v>
      </c>
    </row>
    <row r="159" spans="1:1" ht="34" x14ac:dyDescent="0.2">
      <c r="A159" s="2" t="s">
        <v>6</v>
      </c>
    </row>
    <row r="160" spans="1:1" ht="34" x14ac:dyDescent="0.2">
      <c r="A160" s="2" t="s">
        <v>3</v>
      </c>
    </row>
    <row r="161" spans="1:1" ht="34" x14ac:dyDescent="0.2">
      <c r="A161" s="2" t="s">
        <v>3</v>
      </c>
    </row>
    <row r="162" spans="1:1" ht="34" x14ac:dyDescent="0.2">
      <c r="A162" s="2" t="s">
        <v>6</v>
      </c>
    </row>
    <row r="163" spans="1:1" ht="34" x14ac:dyDescent="0.2">
      <c r="A163" s="2" t="s">
        <v>3</v>
      </c>
    </row>
    <row r="164" spans="1:1" ht="34" x14ac:dyDescent="0.2">
      <c r="A164" s="2" t="s">
        <v>3</v>
      </c>
    </row>
    <row r="165" spans="1:1" ht="34" x14ac:dyDescent="0.2">
      <c r="A165" s="2" t="s">
        <v>10</v>
      </c>
    </row>
    <row r="166" spans="1:1" ht="34" x14ac:dyDescent="0.2">
      <c r="A166" s="2" t="s">
        <v>6</v>
      </c>
    </row>
    <row r="167" spans="1:1" ht="34" x14ac:dyDescent="0.2">
      <c r="A167" s="2" t="s">
        <v>6</v>
      </c>
    </row>
    <row r="168" spans="1:1" ht="34" x14ac:dyDescent="0.2">
      <c r="A168" s="2" t="s">
        <v>3</v>
      </c>
    </row>
    <row r="169" spans="1:1" ht="34" x14ac:dyDescent="0.2">
      <c r="A169" s="2" t="s">
        <v>6</v>
      </c>
    </row>
    <row r="170" spans="1:1" ht="34" x14ac:dyDescent="0.2">
      <c r="A170" s="2" t="s">
        <v>3</v>
      </c>
    </row>
    <row r="171" spans="1:1" ht="51" x14ac:dyDescent="0.2">
      <c r="A171" s="2" t="s">
        <v>11</v>
      </c>
    </row>
    <row r="172" spans="1:1" ht="34" x14ac:dyDescent="0.2">
      <c r="A172" s="2" t="s">
        <v>6</v>
      </c>
    </row>
    <row r="173" spans="1:1" ht="34" x14ac:dyDescent="0.2">
      <c r="A173" s="2" t="s">
        <v>6</v>
      </c>
    </row>
    <row r="174" spans="1:1" ht="34" x14ac:dyDescent="0.2">
      <c r="A174" s="2" t="s">
        <v>6</v>
      </c>
    </row>
    <row r="175" spans="1:1" ht="34" x14ac:dyDescent="0.2">
      <c r="A175" s="2" t="s">
        <v>6</v>
      </c>
    </row>
    <row r="176" spans="1:1" ht="34" x14ac:dyDescent="0.2">
      <c r="A176" s="2" t="s">
        <v>6</v>
      </c>
    </row>
    <row r="177" spans="1:1" ht="34" x14ac:dyDescent="0.2">
      <c r="A177" s="2" t="s">
        <v>6</v>
      </c>
    </row>
    <row r="178" spans="1:1" ht="51" x14ac:dyDescent="0.2">
      <c r="A178" s="2" t="s">
        <v>11</v>
      </c>
    </row>
    <row r="179" spans="1:1" ht="34" x14ac:dyDescent="0.2">
      <c r="A179" s="2" t="s">
        <v>3</v>
      </c>
    </row>
    <row r="180" spans="1:1" ht="34" x14ac:dyDescent="0.2">
      <c r="A180" s="2" t="s">
        <v>6</v>
      </c>
    </row>
    <row r="181" spans="1:1" ht="34" x14ac:dyDescent="0.2">
      <c r="A181" s="2" t="s">
        <v>6</v>
      </c>
    </row>
    <row r="182" spans="1:1" ht="51" x14ac:dyDescent="0.2">
      <c r="A182" s="2" t="s">
        <v>11</v>
      </c>
    </row>
    <row r="183" spans="1:1" ht="34" x14ac:dyDescent="0.2">
      <c r="A183" s="2" t="s">
        <v>6</v>
      </c>
    </row>
    <row r="184" spans="1:1" ht="34" x14ac:dyDescent="0.2">
      <c r="A184" s="2" t="s">
        <v>3</v>
      </c>
    </row>
    <row r="185" spans="1:1" ht="34" x14ac:dyDescent="0.2">
      <c r="A185" s="2" t="s">
        <v>6</v>
      </c>
    </row>
    <row r="186" spans="1:1" ht="34" x14ac:dyDescent="0.2">
      <c r="A186" s="2" t="s">
        <v>6</v>
      </c>
    </row>
    <row r="187" spans="1:1" ht="51" x14ac:dyDescent="0.2">
      <c r="A187" s="2" t="s">
        <v>11</v>
      </c>
    </row>
    <row r="188" spans="1:1" ht="34" x14ac:dyDescent="0.2">
      <c r="A188" s="2" t="s">
        <v>3</v>
      </c>
    </row>
    <row r="189" spans="1:1" ht="34" x14ac:dyDescent="0.2">
      <c r="A189" s="2" t="s">
        <v>6</v>
      </c>
    </row>
    <row r="190" spans="1:1" ht="34" x14ac:dyDescent="0.2">
      <c r="A190" s="2" t="s">
        <v>6</v>
      </c>
    </row>
    <row r="191" spans="1:1" ht="34" x14ac:dyDescent="0.2">
      <c r="A191" s="2" t="s">
        <v>3</v>
      </c>
    </row>
    <row r="192" spans="1:1" ht="34" x14ac:dyDescent="0.2">
      <c r="A192" s="2" t="s">
        <v>6</v>
      </c>
    </row>
    <row r="193" spans="1:1" ht="34" x14ac:dyDescent="0.2">
      <c r="A193" s="2" t="s">
        <v>6</v>
      </c>
    </row>
    <row r="194" spans="1:1" ht="34" x14ac:dyDescent="0.2">
      <c r="A194" s="2" t="s">
        <v>6</v>
      </c>
    </row>
    <row r="195" spans="1:1" ht="34" x14ac:dyDescent="0.2">
      <c r="A195" s="2" t="s">
        <v>6</v>
      </c>
    </row>
    <row r="196" spans="1:1" ht="34" x14ac:dyDescent="0.2">
      <c r="A196" s="2" t="s">
        <v>6</v>
      </c>
    </row>
    <row r="197" spans="1:1" ht="34" x14ac:dyDescent="0.2">
      <c r="A197" s="2" t="s">
        <v>6</v>
      </c>
    </row>
    <row r="198" spans="1:1" ht="51" x14ac:dyDescent="0.2">
      <c r="A198" s="2" t="s">
        <v>11</v>
      </c>
    </row>
    <row r="199" spans="1:1" ht="34" x14ac:dyDescent="0.2">
      <c r="A199" s="2" t="s">
        <v>3</v>
      </c>
    </row>
    <row r="200" spans="1:1" ht="51" x14ac:dyDescent="0.2">
      <c r="A200" s="2" t="s">
        <v>11</v>
      </c>
    </row>
    <row r="201" spans="1:1" ht="34" x14ac:dyDescent="0.2">
      <c r="A201" s="2" t="s">
        <v>6</v>
      </c>
    </row>
    <row r="202" spans="1:1" ht="34" x14ac:dyDescent="0.2">
      <c r="A202" s="2" t="s">
        <v>6</v>
      </c>
    </row>
    <row r="203" spans="1:1" ht="34" x14ac:dyDescent="0.2">
      <c r="A203" s="2" t="s">
        <v>6</v>
      </c>
    </row>
    <row r="204" spans="1:1" ht="34" x14ac:dyDescent="0.2">
      <c r="A204" s="2" t="s">
        <v>6</v>
      </c>
    </row>
    <row r="205" spans="1:1" ht="34" x14ac:dyDescent="0.2">
      <c r="A205" s="2" t="s">
        <v>6</v>
      </c>
    </row>
    <row r="206" spans="1:1" ht="34" x14ac:dyDescent="0.2">
      <c r="A206" s="2" t="s">
        <v>3</v>
      </c>
    </row>
    <row r="207" spans="1:1" ht="51" x14ac:dyDescent="0.2">
      <c r="A207" s="2" t="s">
        <v>11</v>
      </c>
    </row>
    <row r="208" spans="1:1" ht="34" x14ac:dyDescent="0.2">
      <c r="A208" s="2" t="s">
        <v>6</v>
      </c>
    </row>
    <row r="209" spans="1:1" ht="34" x14ac:dyDescent="0.2">
      <c r="A209" s="2" t="s">
        <v>6</v>
      </c>
    </row>
    <row r="210" spans="1:1" ht="34" x14ac:dyDescent="0.2">
      <c r="A210" s="2" t="s">
        <v>6</v>
      </c>
    </row>
    <row r="211" spans="1:1" ht="34" x14ac:dyDescent="0.2">
      <c r="A211" s="2" t="s">
        <v>3</v>
      </c>
    </row>
    <row r="212" spans="1:1" ht="34" x14ac:dyDescent="0.2">
      <c r="A212" s="2" t="s">
        <v>6</v>
      </c>
    </row>
    <row r="213" spans="1:1" ht="34" x14ac:dyDescent="0.2">
      <c r="A213" s="2" t="s">
        <v>6</v>
      </c>
    </row>
    <row r="214" spans="1:1" ht="34" x14ac:dyDescent="0.2">
      <c r="A214" s="2" t="s">
        <v>6</v>
      </c>
    </row>
    <row r="215" spans="1:1" ht="34" x14ac:dyDescent="0.2">
      <c r="A215" s="2" t="s">
        <v>6</v>
      </c>
    </row>
    <row r="216" spans="1:1" ht="34" x14ac:dyDescent="0.2">
      <c r="A216" s="2" t="s">
        <v>3</v>
      </c>
    </row>
    <row r="217" spans="1:1" ht="34" x14ac:dyDescent="0.2">
      <c r="A217" s="2" t="s">
        <v>3</v>
      </c>
    </row>
    <row r="218" spans="1:1" ht="34" x14ac:dyDescent="0.2">
      <c r="A218" s="2" t="s">
        <v>6</v>
      </c>
    </row>
    <row r="219" spans="1:1" ht="51" x14ac:dyDescent="0.2">
      <c r="A219" s="2" t="s">
        <v>11</v>
      </c>
    </row>
    <row r="220" spans="1:1" ht="51" x14ac:dyDescent="0.2">
      <c r="A220" s="2" t="s">
        <v>11</v>
      </c>
    </row>
    <row r="221" spans="1:1" ht="34" x14ac:dyDescent="0.2">
      <c r="A221" s="2" t="s">
        <v>6</v>
      </c>
    </row>
    <row r="222" spans="1:1" ht="34" x14ac:dyDescent="0.2">
      <c r="A222" s="2" t="s">
        <v>6</v>
      </c>
    </row>
    <row r="223" spans="1:1" ht="34" x14ac:dyDescent="0.2">
      <c r="A223" s="2" t="s">
        <v>6</v>
      </c>
    </row>
    <row r="224" spans="1:1" ht="34" x14ac:dyDescent="0.2">
      <c r="A224" s="2" t="s">
        <v>6</v>
      </c>
    </row>
    <row r="225" spans="1:1" ht="34" x14ac:dyDescent="0.2">
      <c r="A225" s="2" t="s">
        <v>6</v>
      </c>
    </row>
    <row r="226" spans="1:1" ht="34" x14ac:dyDescent="0.2">
      <c r="A226" s="2" t="s">
        <v>6</v>
      </c>
    </row>
    <row r="227" spans="1:1" ht="34" x14ac:dyDescent="0.2">
      <c r="A227" s="2" t="s">
        <v>3</v>
      </c>
    </row>
    <row r="228" spans="1:1" ht="34" x14ac:dyDescent="0.2">
      <c r="A228" s="2" t="s">
        <v>6</v>
      </c>
    </row>
    <row r="229" spans="1:1" ht="34" x14ac:dyDescent="0.2">
      <c r="A229" s="2" t="s">
        <v>3</v>
      </c>
    </row>
    <row r="230" spans="1:1" ht="51" x14ac:dyDescent="0.2">
      <c r="A230" s="2" t="s">
        <v>11</v>
      </c>
    </row>
    <row r="231" spans="1:1" ht="34" x14ac:dyDescent="0.2">
      <c r="A231" s="2" t="s">
        <v>6</v>
      </c>
    </row>
    <row r="232" spans="1:1" ht="51" x14ac:dyDescent="0.2">
      <c r="A232" s="2" t="s">
        <v>11</v>
      </c>
    </row>
    <row r="233" spans="1:1" ht="34" x14ac:dyDescent="0.2">
      <c r="A233" s="2" t="s">
        <v>6</v>
      </c>
    </row>
    <row r="234" spans="1:1" ht="34" x14ac:dyDescent="0.2">
      <c r="A234" s="2" t="s">
        <v>6</v>
      </c>
    </row>
    <row r="235" spans="1:1" ht="34" x14ac:dyDescent="0.2">
      <c r="A235" s="2" t="s">
        <v>6</v>
      </c>
    </row>
    <row r="236" spans="1:1" ht="34" x14ac:dyDescent="0.2">
      <c r="A236" s="2" t="s">
        <v>3</v>
      </c>
    </row>
    <row r="237" spans="1:1" ht="51" x14ac:dyDescent="0.2">
      <c r="A237" s="2" t="s">
        <v>11</v>
      </c>
    </row>
    <row r="238" spans="1:1" ht="51" x14ac:dyDescent="0.2">
      <c r="A238" s="2" t="s">
        <v>11</v>
      </c>
    </row>
    <row r="239" spans="1:1" ht="34" x14ac:dyDescent="0.2">
      <c r="A239" s="2" t="s">
        <v>6</v>
      </c>
    </row>
    <row r="240" spans="1:1" ht="34" x14ac:dyDescent="0.2">
      <c r="A240" s="2" t="s">
        <v>6</v>
      </c>
    </row>
    <row r="241" spans="1:1" ht="34" x14ac:dyDescent="0.2">
      <c r="A241" s="2" t="s">
        <v>6</v>
      </c>
    </row>
    <row r="242" spans="1:1" ht="34" x14ac:dyDescent="0.2">
      <c r="A242" s="2" t="s">
        <v>6</v>
      </c>
    </row>
    <row r="243" spans="1:1" ht="34" x14ac:dyDescent="0.2">
      <c r="A243" s="2" t="s">
        <v>3</v>
      </c>
    </row>
    <row r="244" spans="1:1" ht="34" x14ac:dyDescent="0.2">
      <c r="A244" s="2" t="s">
        <v>6</v>
      </c>
    </row>
    <row r="245" spans="1:1" ht="34" x14ac:dyDescent="0.2">
      <c r="A245" s="2" t="s">
        <v>3</v>
      </c>
    </row>
    <row r="246" spans="1:1" ht="34" x14ac:dyDescent="0.2">
      <c r="A246" s="2" t="s">
        <v>3</v>
      </c>
    </row>
    <row r="247" spans="1:1" ht="51" x14ac:dyDescent="0.2">
      <c r="A247" s="2" t="s">
        <v>11</v>
      </c>
    </row>
    <row r="248" spans="1:1" ht="51" x14ac:dyDescent="0.2">
      <c r="A248" s="2" t="s">
        <v>11</v>
      </c>
    </row>
    <row r="249" spans="1:1" ht="34" x14ac:dyDescent="0.2">
      <c r="A249" s="2" t="s">
        <v>6</v>
      </c>
    </row>
    <row r="250" spans="1:1" ht="51" x14ac:dyDescent="0.2">
      <c r="A250" s="2" t="s">
        <v>11</v>
      </c>
    </row>
    <row r="251" spans="1:1" ht="34" x14ac:dyDescent="0.2">
      <c r="A251" s="2" t="s">
        <v>10</v>
      </c>
    </row>
    <row r="252" spans="1:1" ht="34" x14ac:dyDescent="0.2">
      <c r="A252" s="2" t="s">
        <v>3</v>
      </c>
    </row>
    <row r="253" spans="1:1" ht="51" x14ac:dyDescent="0.2">
      <c r="A253" s="2" t="s">
        <v>11</v>
      </c>
    </row>
    <row r="254" spans="1:1" ht="34" x14ac:dyDescent="0.2">
      <c r="A254" s="2" t="s">
        <v>6</v>
      </c>
    </row>
    <row r="255" spans="1:1" ht="34" x14ac:dyDescent="0.2">
      <c r="A255" s="2" t="s">
        <v>3</v>
      </c>
    </row>
    <row r="256" spans="1:1" ht="51" x14ac:dyDescent="0.2">
      <c r="A256" s="2" t="s">
        <v>11</v>
      </c>
    </row>
    <row r="257" spans="1:1" ht="34" x14ac:dyDescent="0.2">
      <c r="A257" s="2" t="s">
        <v>3</v>
      </c>
    </row>
    <row r="258" spans="1:1" ht="34" x14ac:dyDescent="0.2">
      <c r="A258" s="2" t="s">
        <v>3</v>
      </c>
    </row>
    <row r="259" spans="1:1" ht="34" x14ac:dyDescent="0.2">
      <c r="A259" s="2" t="s">
        <v>6</v>
      </c>
    </row>
    <row r="260" spans="1:1" ht="34" x14ac:dyDescent="0.2">
      <c r="A260" s="2" t="s">
        <v>6</v>
      </c>
    </row>
    <row r="261" spans="1:1" ht="34" x14ac:dyDescent="0.2">
      <c r="A261" s="2" t="s">
        <v>6</v>
      </c>
    </row>
    <row r="262" spans="1:1" ht="34" x14ac:dyDescent="0.2">
      <c r="A262" s="2" t="s">
        <v>3</v>
      </c>
    </row>
    <row r="263" spans="1:1" ht="34" x14ac:dyDescent="0.2">
      <c r="A263" s="2" t="s">
        <v>3</v>
      </c>
    </row>
    <row r="264" spans="1:1" ht="34" x14ac:dyDescent="0.2">
      <c r="A264" s="2" t="s">
        <v>3</v>
      </c>
    </row>
    <row r="265" spans="1:1" ht="34" x14ac:dyDescent="0.2">
      <c r="A265" s="2" t="s">
        <v>12</v>
      </c>
    </row>
    <row r="266" spans="1:1" ht="34" x14ac:dyDescent="0.2">
      <c r="A266" s="2" t="s">
        <v>6</v>
      </c>
    </row>
    <row r="267" spans="1:1" ht="34" x14ac:dyDescent="0.2">
      <c r="A267" s="2" t="s">
        <v>12</v>
      </c>
    </row>
    <row r="268" spans="1:1" ht="34" x14ac:dyDescent="0.2">
      <c r="A268" s="2" t="s">
        <v>3</v>
      </c>
    </row>
    <row r="269" spans="1:1" ht="51" x14ac:dyDescent="0.2">
      <c r="A269" s="2" t="s">
        <v>11</v>
      </c>
    </row>
    <row r="270" spans="1:1" ht="34" x14ac:dyDescent="0.2">
      <c r="A270" s="2" t="s">
        <v>6</v>
      </c>
    </row>
    <row r="271" spans="1:1" ht="34" x14ac:dyDescent="0.2">
      <c r="A271" s="2" t="s">
        <v>6</v>
      </c>
    </row>
    <row r="272" spans="1:1" ht="51" x14ac:dyDescent="0.2">
      <c r="A272" s="2" t="s">
        <v>11</v>
      </c>
    </row>
    <row r="273" spans="1:1" ht="34" x14ac:dyDescent="0.2">
      <c r="A273" s="2" t="s">
        <v>3</v>
      </c>
    </row>
    <row r="274" spans="1:1" ht="34" x14ac:dyDescent="0.2">
      <c r="A274" s="2" t="s">
        <v>3</v>
      </c>
    </row>
    <row r="275" spans="1:1" ht="34" x14ac:dyDescent="0.2">
      <c r="A275" s="2" t="s">
        <v>3</v>
      </c>
    </row>
    <row r="276" spans="1:1" ht="34" x14ac:dyDescent="0.2">
      <c r="A276" s="2" t="s">
        <v>3</v>
      </c>
    </row>
    <row r="277" spans="1:1" ht="34" x14ac:dyDescent="0.2">
      <c r="A277" s="2" t="s">
        <v>6</v>
      </c>
    </row>
    <row r="278" spans="1:1" ht="34" x14ac:dyDescent="0.2">
      <c r="A278" s="2" t="s">
        <v>3</v>
      </c>
    </row>
    <row r="279" spans="1:1" ht="34" x14ac:dyDescent="0.2">
      <c r="A279" s="2" t="s">
        <v>6</v>
      </c>
    </row>
    <row r="280" spans="1:1" ht="34" x14ac:dyDescent="0.2">
      <c r="A280" s="2" t="s">
        <v>3</v>
      </c>
    </row>
    <row r="281" spans="1:1" ht="34" x14ac:dyDescent="0.2">
      <c r="A281" s="2" t="s">
        <v>3</v>
      </c>
    </row>
    <row r="282" spans="1:1" ht="34" x14ac:dyDescent="0.2">
      <c r="A282" s="2" t="s">
        <v>6</v>
      </c>
    </row>
    <row r="283" spans="1:1" ht="34" x14ac:dyDescent="0.2">
      <c r="A283" s="2" t="s">
        <v>10</v>
      </c>
    </row>
    <row r="284" spans="1:1" ht="34" x14ac:dyDescent="0.2">
      <c r="A284" s="2" t="s">
        <v>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C977C68203D340B8A2F2C9E75E159C" ma:contentTypeVersion="4" ma:contentTypeDescription="Create a new document." ma:contentTypeScope="" ma:versionID="d0ad6ff617554a6ce083a0179fe01288">
  <xsd:schema xmlns:xsd="http://www.w3.org/2001/XMLSchema" xmlns:xs="http://www.w3.org/2001/XMLSchema" xmlns:p="http://schemas.microsoft.com/office/2006/metadata/properties" xmlns:ns2="69b0918f-83d5-4dd8-b374-9164537f9303" targetNamespace="http://schemas.microsoft.com/office/2006/metadata/properties" ma:root="true" ma:fieldsID="f8f8fa73818adc9b39c0bf4b71b95ad9" ns2:_="">
    <xsd:import namespace="69b0918f-83d5-4dd8-b374-9164537f93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b0918f-83d5-4dd8-b374-9164537f93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D88321D-1720-446D-AF2C-1729063FB8C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F91A1EE-7033-491E-9A7C-F04F1DB1BC53}">
  <ds:schemaRefs>
    <ds:schemaRef ds:uri="http://www.w3.org/XML/1998/namespace"/>
    <ds:schemaRef ds:uri="http://purl.org/dc/dcmitype/"/>
    <ds:schemaRef ds:uri="http://schemas.microsoft.com/office/2006/documentManagement/types"/>
    <ds:schemaRef ds:uri="http://purl.org/dc/elements/1.1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69b0918f-83d5-4dd8-b374-9164537f930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BE5B1775-9694-445E-8B64-23853B91C5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b0918f-83d5-4dd8-b374-9164537f93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Likert 2</vt:lpstr>
      <vt:lpstr>Likert Data</vt:lpstr>
      <vt:lpstr>comments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Olivia Lancaster</dc:creator>
  <cp:keywords/>
  <dc:description/>
  <cp:lastModifiedBy>Microsoft Office User</cp:lastModifiedBy>
  <cp:revision/>
  <dcterms:created xsi:type="dcterms:W3CDTF">2022-06-27T15:21:41Z</dcterms:created>
  <dcterms:modified xsi:type="dcterms:W3CDTF">2022-08-19T21:08:55Z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0x01010097C977C68203D340B8A2F2C9E75E159C</vt:lpwstr>
  </property>
</Properties>
</file>