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End of Day/"/>
    </mc:Choice>
  </mc:AlternateContent>
  <xr:revisionPtr revIDLastSave="0" documentId="13_ncr:1_{2273D3AF-C176-984F-A66A-760DF09F1A7B}" xr6:coauthVersionLast="47" xr6:coauthVersionMax="47" xr10:uidLastSave="{00000000-0000-0000-0000-000000000000}"/>
  <bookViews>
    <workbookView xWindow="14040" yWindow="500" windowWidth="14760" windowHeight="15940" activeTab="3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1" i="4" l="1"/>
  <c r="BB10" i="4"/>
  <c r="BB9" i="4"/>
  <c r="BA8" i="4"/>
  <c r="BA7" i="4"/>
  <c r="BA6" i="4"/>
  <c r="BA5" i="4"/>
  <c r="BA4" i="4"/>
  <c r="AX11" i="4"/>
  <c r="AX10" i="4"/>
  <c r="AX9" i="4"/>
  <c r="AW8" i="4"/>
  <c r="AW7" i="4"/>
  <c r="AW6" i="4"/>
  <c r="AW5" i="4"/>
  <c r="AW4" i="4"/>
  <c r="AT11" i="4"/>
  <c r="AT10" i="4"/>
  <c r="AT9" i="4"/>
  <c r="AS6" i="4"/>
  <c r="AS8" i="4"/>
  <c r="AS7" i="4"/>
  <c r="AS5" i="4"/>
  <c r="AS4" i="4"/>
  <c r="AP11" i="4"/>
  <c r="AP10" i="4"/>
  <c r="AP9" i="4"/>
  <c r="AO8" i="4"/>
  <c r="AO7" i="4"/>
  <c r="AO6" i="4"/>
  <c r="AO5" i="4"/>
  <c r="AO4" i="4"/>
  <c r="AL11" i="4"/>
  <c r="AL10" i="4"/>
  <c r="AL9" i="4"/>
  <c r="AK8" i="4"/>
  <c r="AK7" i="4"/>
  <c r="AK6" i="4"/>
  <c r="AK5" i="4"/>
  <c r="AK4" i="4"/>
  <c r="AH11" i="4"/>
  <c r="AH10" i="4"/>
  <c r="AH9" i="4"/>
  <c r="AG8" i="4"/>
  <c r="AG7" i="4"/>
  <c r="AG6" i="4"/>
  <c r="AG5" i="4"/>
  <c r="AF8" i="3"/>
  <c r="AF7" i="3"/>
  <c r="AF6" i="3"/>
  <c r="AF5" i="3"/>
  <c r="AF4" i="3"/>
  <c r="AG4" i="4"/>
  <c r="AD11" i="4"/>
  <c r="AD10" i="4"/>
  <c r="AD9" i="4"/>
  <c r="AC8" i="4"/>
  <c r="AC7" i="4"/>
  <c r="AC6" i="4"/>
  <c r="AC5" i="4"/>
  <c r="AC4" i="4"/>
  <c r="Z11" i="4"/>
  <c r="Z10" i="4"/>
  <c r="Y5" i="4"/>
  <c r="Y4" i="4"/>
  <c r="Y8" i="4"/>
  <c r="Y7" i="4"/>
  <c r="T4" i="4"/>
  <c r="T5" i="4"/>
  <c r="Z9" i="4"/>
  <c r="Y6" i="4"/>
  <c r="U11" i="4"/>
  <c r="U9" i="4"/>
  <c r="T8" i="4"/>
  <c r="T7" i="4"/>
  <c r="T6" i="4"/>
  <c r="BA11" i="3"/>
  <c r="BA9" i="3"/>
  <c r="BA10" i="3" s="1"/>
  <c r="AZ8" i="3"/>
  <c r="AZ7" i="3"/>
  <c r="AZ6" i="3"/>
  <c r="AZ5" i="3"/>
  <c r="AZ4" i="3"/>
  <c r="AW11" i="3"/>
  <c r="AW9" i="3"/>
  <c r="AW10" i="3" s="1"/>
  <c r="AV8" i="3"/>
  <c r="AV7" i="3"/>
  <c r="AV6" i="3"/>
  <c r="AV5" i="3"/>
  <c r="AV4" i="3"/>
  <c r="AS11" i="3"/>
  <c r="AS9" i="3"/>
  <c r="AR8" i="3"/>
  <c r="AR7" i="3"/>
  <c r="AR6" i="3"/>
  <c r="AR5" i="3"/>
  <c r="AR4" i="3"/>
  <c r="AO11" i="3"/>
  <c r="AO9" i="3"/>
  <c r="AN8" i="3"/>
  <c r="AN7" i="3"/>
  <c r="AN6" i="3"/>
  <c r="AN5" i="3"/>
  <c r="AN4" i="3"/>
  <c r="AK11" i="3"/>
  <c r="AK10" i="3"/>
  <c r="AK9" i="3"/>
  <c r="AJ8" i="3"/>
  <c r="AJ7" i="3"/>
  <c r="AJ6" i="3"/>
  <c r="AJ5" i="3"/>
  <c r="AJ4" i="3"/>
  <c r="AB4" i="3"/>
  <c r="Y11" i="3"/>
  <c r="Y10" i="3"/>
  <c r="Y9" i="3"/>
  <c r="X8" i="3"/>
  <c r="X7" i="3"/>
  <c r="X6" i="3"/>
  <c r="X5" i="3"/>
  <c r="X4" i="3"/>
  <c r="T11" i="3"/>
  <c r="T10" i="3"/>
  <c r="T9" i="3"/>
  <c r="T5" i="3"/>
  <c r="T4" i="3"/>
  <c r="S8" i="3"/>
  <c r="S7" i="3"/>
  <c r="S6" i="3"/>
  <c r="S5" i="3"/>
  <c r="S4" i="3"/>
  <c r="AG11" i="3"/>
  <c r="AC11" i="3"/>
  <c r="AS10" i="3"/>
  <c r="AO10" i="3"/>
  <c r="AG9" i="3"/>
  <c r="AG10" i="3" s="1"/>
  <c r="AC9" i="3"/>
  <c r="AC10" i="3" s="1"/>
  <c r="AB8" i="3"/>
  <c r="AB7" i="3"/>
  <c r="AB6" i="3"/>
  <c r="AB5" i="3"/>
  <c r="BC11" i="2"/>
  <c r="BC10" i="2"/>
  <c r="BC9" i="2"/>
  <c r="AY11" i="2"/>
  <c r="AY10" i="2"/>
  <c r="AY9" i="2"/>
  <c r="AU11" i="2"/>
  <c r="AU10" i="2"/>
  <c r="AU9" i="2"/>
  <c r="AQ11" i="2"/>
  <c r="AQ10" i="2"/>
  <c r="AQ9" i="2"/>
  <c r="AM11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T3" i="4" l="1"/>
  <c r="U10" i="4" s="1"/>
  <c r="AG3" i="4"/>
  <c r="AH7" i="4" s="1"/>
  <c r="AK3" i="4"/>
  <c r="AL8" i="4" s="1"/>
  <c r="AW3" i="4"/>
  <c r="AX7" i="4" s="1"/>
  <c r="AC3" i="4"/>
  <c r="AD8" i="4" s="1"/>
  <c r="U3" i="4"/>
  <c r="AH6" i="4"/>
  <c r="AH5" i="4"/>
  <c r="AS3" i="4"/>
  <c r="AT8" i="4" s="1"/>
  <c r="Y3" i="4"/>
  <c r="BA3" i="4"/>
  <c r="BB6" i="4" s="1"/>
  <c r="AH4" i="4"/>
  <c r="AL4" i="4"/>
  <c r="AO3" i="4"/>
  <c r="AP4" i="4" s="1"/>
  <c r="AV3" i="3"/>
  <c r="AN3" i="3"/>
  <c r="AO7" i="3" s="1"/>
  <c r="AO8" i="3"/>
  <c r="AO4" i="3"/>
  <c r="AO5" i="3"/>
  <c r="AJ3" i="3"/>
  <c r="AK7" i="3" s="1"/>
  <c r="AF3" i="3"/>
  <c r="AG8" i="3" s="1"/>
  <c r="AB3" i="3"/>
  <c r="AC7" i="3" s="1"/>
  <c r="AW6" i="3"/>
  <c r="AW5" i="3"/>
  <c r="AW7" i="3"/>
  <c r="Y6" i="3"/>
  <c r="AW8" i="3"/>
  <c r="Y4" i="3"/>
  <c r="Y7" i="3"/>
  <c r="S3" i="3"/>
  <c r="T3" i="3" s="1"/>
  <c r="AR3" i="3"/>
  <c r="AS7" i="3" s="1"/>
  <c r="X3" i="3"/>
  <c r="Y3" i="3" s="1"/>
  <c r="AZ3" i="3"/>
  <c r="BA5" i="3" s="1"/>
  <c r="AW4" i="3"/>
  <c r="AA8" i="2"/>
  <c r="AA4" i="2"/>
  <c r="AA5" i="2"/>
  <c r="AA6" i="2"/>
  <c r="U3" i="2"/>
  <c r="Z3" i="2"/>
  <c r="AA3" i="2" s="1"/>
  <c r="BB5" i="4" l="1"/>
  <c r="AL6" i="4"/>
  <c r="AH8" i="4"/>
  <c r="Z3" i="4"/>
  <c r="AP7" i="4"/>
  <c r="AP5" i="4"/>
  <c r="Z8" i="4"/>
  <c r="AD4" i="4"/>
  <c r="AT6" i="4"/>
  <c r="AP8" i="4"/>
  <c r="U4" i="4"/>
  <c r="AX4" i="4"/>
  <c r="AT7" i="4"/>
  <c r="AD6" i="4"/>
  <c r="AD7" i="4"/>
  <c r="AX6" i="4"/>
  <c r="U5" i="4"/>
  <c r="AL7" i="4"/>
  <c r="AX5" i="4"/>
  <c r="U7" i="4"/>
  <c r="AP6" i="4"/>
  <c r="AL5" i="4"/>
  <c r="AX8" i="4"/>
  <c r="U6" i="4"/>
  <c r="AT5" i="4"/>
  <c r="AD5" i="4"/>
  <c r="Z7" i="4"/>
  <c r="U8" i="4"/>
  <c r="BB4" i="4"/>
  <c r="Z4" i="4"/>
  <c r="AT4" i="4"/>
  <c r="BB7" i="4"/>
  <c r="BB8" i="4"/>
  <c r="Z5" i="4"/>
  <c r="Z6" i="4"/>
  <c r="AO6" i="3"/>
  <c r="T8" i="3"/>
  <c r="T6" i="3"/>
  <c r="T7" i="3"/>
  <c r="AK6" i="3"/>
  <c r="AS4" i="3"/>
  <c r="AC8" i="3"/>
  <c r="AK4" i="3"/>
  <c r="AS6" i="3"/>
  <c r="AC5" i="3"/>
  <c r="AG5" i="3"/>
  <c r="AG7" i="3"/>
  <c r="AC4" i="3"/>
  <c r="AK5" i="3"/>
  <c r="AC6" i="3"/>
  <c r="AG6" i="3"/>
  <c r="AS5" i="3"/>
  <c r="AK8" i="3"/>
  <c r="AG4" i="3"/>
  <c r="Y8" i="3"/>
  <c r="BA7" i="3"/>
  <c r="BA4" i="3"/>
  <c r="AS8" i="3"/>
  <c r="BA6" i="3"/>
  <c r="BA8" i="3"/>
  <c r="Y5" i="3"/>
  <c r="V3" i="2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<sst xmlns="http://schemas.openxmlformats.org/spreadsheetml/2006/main" count="21457" uniqueCount="1148">
  <si>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</si>
  <si>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</si>
  <si>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</si>
  <si>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</si>
  <si>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</si>
  <si>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</si>
  <si>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</si>
  <si>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</si>
  <si>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</si>
  <si>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</si>
  <si>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</si>
  <si>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</si>
  <si>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</si>
  <si>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</si>
  <si>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</si>
  <si>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</si>
  <si>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</si>
  <si>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</si>
  <si>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</si>
  <si>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</si>
  <si>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</si>
  <si>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</si>
  <si>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</si>
  <si>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</si>
  <si>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</si>
  <si>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</si>
  <si>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</si>
  <si>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</si>
  <si>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</si>
  <si>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</si>
  <si>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</si>
  <si>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</si>
  <si>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</si>
  <si>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</si>
  <si>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</si>
  <si>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</si>
  <si>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</si>
  <si>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</si>
  <si>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</si>
  <si>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</si>
  <si>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</si>
  <si>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</si>
  <si>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</si>
  <si>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</si>
  <si>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</si>
  <si>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</si>
  <si>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</si>
  <si>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</si>
  <si>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</si>
  <si>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</si>
  <si>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</si>
  <si>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</si>
  <si>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</si>
  <si>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</si>
  <si>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</si>
  <si>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</si>
  <si>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</si>
  <si>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</si>
  <si>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</si>
  <si>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</si>
  <si>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</si>
  <si>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</si>
  <si>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</si>
  <si>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</si>
  <si>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</si>
  <si>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</si>
  <si>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</si>
  <si>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</si>
  <si>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</si>
  <si>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</si>
  <si>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</si>
  <si>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</si>
  <si>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</si>
  <si>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</si>
  <si>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</si>
  <si>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</si>
  <si>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</si>
  <si>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</si>
  <si>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</si>
  <si>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</si>
  <si>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</si>
  <si>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</si>
  <si>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</si>
  <si>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</si>
  <si>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</si>
  <si>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</si>
  <si>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</si>
  <si>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</si>
  <si>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</si>
  <si>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</si>
  <si>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</si>
  <si>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</si>
  <si>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</si>
  <si>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</si>
  <si>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</si>
  <si>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</si>
  <si>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</si>
  <si>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</si>
  <si>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</si>
  <si>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</si>
  <si>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</si>
  <si>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</si>
  <si>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</si>
  <si>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</si>
  <si>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</si>
  <si>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</si>
  <si>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</si>
  <si>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</si>
  <si>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</si>
  <si>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</si>
  <si>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</si>
  <si>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</si>
  <si>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</si>
  <si>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</si>
  <si>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</si>
  <si>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</si>
  <si>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</si>
  <si>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</si>
  <si>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</si>
  <si>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</si>
  <si>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</si>
  <si>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</si>
  <si>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</si>
  <si>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</si>
  <si>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</si>
  <si>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</si>
  <si>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</si>
  <si>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</si>
  <si>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</si>
  <si>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</si>
  <si>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</si>
  <si>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</si>
  <si>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</si>
  <si>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</si>
  <si>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</si>
  <si>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</si>
  <si>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</si>
  <si>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</si>
  <si>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</si>
  <si>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</si>
  <si>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</si>
  <si>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</si>
  <si>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</si>
  <si>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</si>
  <si>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</si>
  <si>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</si>
  <si>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</si>
  <si>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</si>
  <si>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</si>
  <si>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</si>
  <si>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</si>
  <si>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</si>
  <si>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</si>
  <si>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</si>
  <si>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</si>
  <si>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</si>
  <si>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</si>
  <si>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</si>
  <si>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</si>
  <si>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</si>
  <si>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</si>
  <si>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</si>
  <si>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</si>
  <si>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</si>
  <si>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</si>
  <si>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</si>
  <si>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</si>
  <si>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</si>
  <si>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</si>
  <si>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</si>
  <si>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</si>
  <si>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</si>
  <si>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</si>
  <si>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</si>
  <si>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</si>
  <si>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</si>
  <si>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</si>
  <si>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</si>
  <si>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</si>
  <si>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</si>
  <si>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</si>
  <si>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</si>
  <si>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</si>
  <si>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</si>
  <si>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</si>
  <si>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</si>
  <si>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</si>
  <si>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</si>
  <si>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</si>
  <si>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</si>
  <si>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</si>
  <si>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</si>
  <si>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</si>
  <si>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</si>
  <si>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</si>
  <si>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</si>
  <si>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</si>
  <si>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</si>
  <si>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</si>
  <si>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</si>
  <si>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</si>
  <si>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</si>
  <si>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</si>
  <si>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</si>
  <si>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</si>
  <si>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</si>
  <si>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</si>
  <si>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</si>
  <si>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</si>
  <si>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</si>
  <si>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</si>
  <si>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</si>
  <si>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</si>
  <si>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</si>
  <si>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</si>
  <si>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</si>
  <si>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</si>
  <si>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</si>
  <si>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</si>
  <si>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</si>
  <si>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</si>
  <si>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</si>
  <si>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</si>
  <si>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</si>
  <si>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</si>
  <si>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</si>
  <si>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</si>
  <si>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</si>
  <si>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</si>
  <si>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</si>
  <si>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</si>
  <si>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</si>
  <si>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</si>
  <si>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</si>
  <si>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</si>
  <si>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</si>
  <si>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</si>
  <si>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</si>
  <si>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</si>
  <si>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</si>
  <si>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</si>
  <si>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</si>
  <si>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</si>
  <si>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</si>
  <si>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</si>
  <si>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</si>
  <si>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</si>
  <si>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</si>
  <si>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</si>
  <si>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</si>
  <si>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</si>
  <si>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</si>
  <si>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</si>
  <si>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</si>
  <si>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</si>
  <si>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</si>
  <si>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</si>
  <si>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</si>
  <si>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</si>
  <si>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</si>
  <si>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</si>
  <si>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</si>
  <si>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</si>
  <si>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</si>
  <si>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</si>
  <si>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</si>
  <si>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</si>
  <si>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</si>
  <si>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</si>
  <si>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</si>
  <si>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</si>
  <si>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</si>
  <si>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</si>
  <si>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</si>
  <si>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</si>
  <si>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</si>
  <si>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</si>
  <si>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</si>
  <si>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</si>
  <si>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</si>
  <si>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</si>
  <si>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</si>
  <si>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</si>
  <si>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</si>
  <si>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</si>
  <si>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</si>
  <si>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</si>
  <si>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</si>
  <si>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</si>
  <si>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</si>
  <si>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</si>
  <si>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</si>
  <si>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</si>
  <si>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</si>
  <si>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</si>
  <si>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</si>
  <si>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</si>
  <si>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</si>
  <si>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</si>
  <si>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</si>
  <si>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</si>
  <si>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</si>
  <si>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</si>
  <si>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</si>
  <si>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</si>
  <si>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</si>
  <si>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</si>
  <si>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</si>
  <si>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</si>
  <si>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</si>
  <si>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</si>
  <si>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</si>
  <si>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</si>
  <si>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</si>
  <si>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</si>
  <si>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</si>
  <si>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</si>
  <si>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</si>
  <si>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</si>
  <si>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</si>
  <si>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</si>
  <si>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</si>
  <si>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</si>
  <si>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</si>
  <si>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</si>
  <si>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</si>
  <si>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</si>
  <si>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</si>
  <si>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</si>
  <si>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</si>
  <si>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</si>
  <si>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</si>
  <si>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</si>
  <si>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</si>
  <si>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</si>
  <si>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</si>
  <si>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</si>
  <si>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</si>
  <si>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</si>
  <si>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</si>
  <si>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</si>
  <si>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</si>
  <si>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</si>
  <si>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</si>
  <si>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</si>
  <si>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</si>
  <si>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</si>
  <si>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</si>
  <si>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</si>
  <si>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</si>
  <si>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</si>
  <si>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</si>
  <si>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</si>
  <si>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</si>
  <si>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</si>
  <si>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</si>
  <si>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</si>
  <si>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</si>
  <si>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</si>
  <si>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</si>
  <si>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</si>
  <si>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</si>
  <si>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</si>
  <si>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</si>
  <si>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</si>
  <si>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</si>
  <si>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</si>
  <si>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</si>
  <si>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</si>
  <si>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</si>
  <si>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</si>
  <si>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</si>
  <si>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</si>
  <si>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</si>
  <si>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</si>
  <si>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</si>
  <si>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</si>
  <si>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</si>
  <si>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</si>
  <si>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</si>
  <si>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</si>
  <si>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</si>
  <si>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</si>
  <si>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</si>
  <si>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</si>
  <si>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</si>
  <si>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</si>
  <si>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</si>
  <si>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</si>
  <si>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</si>
  <si>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</si>
  <si>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</si>
  <si>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</si>
  <si>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</si>
  <si>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</si>
  <si>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</si>
  <si>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</si>
  <si>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</si>
  <si>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</si>
  <si>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</si>
  <si>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</si>
  <si>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</si>
  <si>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</si>
  <si>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</si>
  <si>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</si>
  <si>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</si>
  <si>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</si>
  <si>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</si>
  <si>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</si>
  <si>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</si>
  <si>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</si>
  <si>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</si>
  <si>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</si>
  <si>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</si>
  <si>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</si>
  <si>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</si>
  <si>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</si>
  <si>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</si>
  <si>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</si>
  <si>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</si>
  <si>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</si>
  <si>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</si>
  <si>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</si>
  <si>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</si>
  <si>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</si>
  <si>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</si>
  <si>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</si>
  <si>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</si>
  <si>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</si>
  <si>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</si>
  <si>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</si>
  <si>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</si>
  <si>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</si>
  <si>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</si>
  <si>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</si>
  <si>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</si>
  <si>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</si>
  <si>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</si>
  <si>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</si>
  <si>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</si>
  <si>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</si>
  <si>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</si>
  <si>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</si>
  <si>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</si>
  <si>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</si>
  <si>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</si>
  <si>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</si>
  <si>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</si>
  <si>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</si>
  <si>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</si>
  <si>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</si>
  <si>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</si>
  <si>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</si>
  <si>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</si>
  <si>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</si>
  <si>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</si>
  <si>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</si>
  <si>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</si>
  <si>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</si>
  <si>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</si>
  <si>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</si>
  <si>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</si>
  <si>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</si>
  <si>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</si>
  <si>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</si>
  <si>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</si>
  <si>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</si>
  <si>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</si>
  <si>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</si>
  <si>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</si>
  <si>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</si>
  <si>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</si>
  <si>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</si>
  <si>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</si>
  <si>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</si>
  <si>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</si>
  <si>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</si>
  <si>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</si>
  <si>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</si>
  <si>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</si>
  <si>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</si>
  <si>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</si>
  <si>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</si>
  <si>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</si>
  <si>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</si>
  <si>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</si>
  <si>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</si>
  <si>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</si>
  <si>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</si>
  <si>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</si>
  <si>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</si>
  <si>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</si>
  <si>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</si>
  <si>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</si>
  <si>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</si>
  <si>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</si>
  <si>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</si>
  <si>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</si>
  <si>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</si>
  <si>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</si>
  <si>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</si>
  <si>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</si>
  <si>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</si>
  <si>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</si>
  <si>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</si>
  <si>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</si>
  <si>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</si>
  <si>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</si>
  <si>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</si>
  <si>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</si>
  <si>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</si>
  <si>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</si>
  <si>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</si>
  <si>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</si>
  <si>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</si>
  <si>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</si>
  <si>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</si>
  <si>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</si>
  <si>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</si>
  <si>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</si>
  <si>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</si>
  <si>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</si>
  <si>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</si>
  <si>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</si>
  <si>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</si>
  <si>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</si>
  <si>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</si>
  <si>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</si>
  <si>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</si>
  <si>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</si>
  <si>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</si>
  <si>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</si>
  <si>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</si>
  <si>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</si>
  <si>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</si>
  <si>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</si>
  <si>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</si>
  <si>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</si>
  <si>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</si>
  <si>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</si>
  <si>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</si>
  <si>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</si>
  <si>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</si>
  <si>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</si>
  <si>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</si>
  <si>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</si>
  <si>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</si>
  <si>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</si>
  <si>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</si>
  <si>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</si>
  <si>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</si>
  <si>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</si>
  <si>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</si>
  <si>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</si>
  <si>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</si>
  <si>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</si>
  <si>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</si>
  <si>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</si>
  <si>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</si>
  <si>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</si>
  <si>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</si>
  <si>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</si>
  <si>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</si>
  <si>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</si>
  <si>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</si>
  <si>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</si>
  <si>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</si>
  <si>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</si>
  <si>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</si>
  <si>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</si>
  <si>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</si>
  <si>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</si>
  <si>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</si>
  <si>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</si>
  <si>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</si>
  <si>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</si>
  <si>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</si>
  <si>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</si>
  <si>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</si>
  <si>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</si>
  <si>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</si>
  <si>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</si>
  <si>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</si>
  <si>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</si>
  <si>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</si>
  <si>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</si>
  <si>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</si>
  <si>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</si>
  <si>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</si>
  <si>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</si>
  <si>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</si>
  <si>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</si>
  <si>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</si>
  <si>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</si>
  <si>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</si>
  <si>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</si>
  <si>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</si>
  <si>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</si>
  <si>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</si>
  <si>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</si>
  <si>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</si>
  <si>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</si>
  <si>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</si>
  <si>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</si>
  <si>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</si>
  <si>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</si>
  <si>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</si>
  <si>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</si>
  <si>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</si>
  <si>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</si>
  <si>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</si>
  <si>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</si>
  <si>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</si>
  <si>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</si>
  <si>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</si>
  <si>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</si>
  <si>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</si>
  <si>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</si>
  <si>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</si>
  <si>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</si>
  <si>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</si>
  <si>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</si>
  <si>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</si>
  <si>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</si>
  <si>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</si>
  <si>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</si>
  <si>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</si>
  <si>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</si>
  <si>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</si>
  <si>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</si>
  <si>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</si>
  <si>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</si>
  <si>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</si>
  <si>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</si>
  <si>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</si>
  <si>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</si>
  <si>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</si>
  <si>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</si>
  <si>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</si>
  <si>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</si>
  <si>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</si>
  <si>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</si>
  <si>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</si>
  <si>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</si>
  <si>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</si>
  <si>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</si>
  <si>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</si>
  <si>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</si>
  <si>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</si>
  <si>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</si>
  <si>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</si>
  <si>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</si>
  <si>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</si>
  <si>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</si>
  <si>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</si>
  <si>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</si>
  <si>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</si>
  <si>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</si>
  <si>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</si>
  <si>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</si>
  <si>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</si>
  <si>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</si>
  <si>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</si>
  <si>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</si>
  <si>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</si>
  <si>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</si>
  <si>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</si>
  <si>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</si>
  <si>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</si>
  <si>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</si>
  <si>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</si>
  <si>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</si>
  <si>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</si>
  <si>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</si>
  <si>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</si>
  <si>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</si>
  <si>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</si>
  <si>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</si>
  <si>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</si>
  <si>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</si>
  <si>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</si>
  <si>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</si>
  <si>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</si>
  <si>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</si>
  <si>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</si>
  <si>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</si>
  <si>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</si>
  <si>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</si>
  <si>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</si>
  <si>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</si>
  <si>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</si>
  <si>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</si>
  <si>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</si>
  <si>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</si>
  <si>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</si>
  <si>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</si>
  <si>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</si>
  <si>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</si>
  <si>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</si>
  <si>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</si>
  <si>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</si>
  <si>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</si>
  <si>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</si>
  <si>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</si>
  <si>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</si>
  <si>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</si>
  <si>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</si>
  <si>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</si>
  <si>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</si>
  <si>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</si>
  <si>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</si>
  <si>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</si>
  <si>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</si>
  <si>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</si>
  <si>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</si>
  <si>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</si>
  <si>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</si>
  <si>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</si>
  <si>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</si>
  <si>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</si>
  <si>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</si>
  <si>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</si>
  <si>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</si>
  <si>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</si>
  <si>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</si>
  <si>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</si>
  <si>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</si>
  <si>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</si>
  <si>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</si>
  <si>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</si>
  <si>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</si>
  <si>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</si>
  <si>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</si>
  <si>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</si>
  <si>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</si>
  <si>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</si>
  <si>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</si>
  <si>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</si>
  <si>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</si>
  <si>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</si>
  <si>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</si>
  <si>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</si>
  <si>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</si>
  <si>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</si>
  <si>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</si>
  <si>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</si>
  <si>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</si>
  <si>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</si>
  <si>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</si>
  <si>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</si>
  <si>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</si>
  <si>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</si>
  <si>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</si>
  <si>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</si>
  <si>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</si>
  <si>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</si>
  <si>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</si>
  <si>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</si>
  <si>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</si>
  <si>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</si>
  <si>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</si>
  <si>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</si>
  <si>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</si>
  <si>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</si>
  <si>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</si>
  <si>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</si>
  <si>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</si>
  <si>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</si>
  <si>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</si>
  <si>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</si>
  <si>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</si>
  <si>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</si>
  <si>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</si>
  <si>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</si>
  <si>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</si>
  <si>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</si>
  <si>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</si>
  <si>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</si>
  <si>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</si>
  <si>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</si>
  <si>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</si>
  <si>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</si>
  <si>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</si>
  <si>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</si>
  <si>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</si>
  <si>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</si>
  <si>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</si>
  <si>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</si>
  <si>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</si>
  <si>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</si>
  <si>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</si>
  <si>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</si>
  <si>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</si>
  <si>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</si>
  <si>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</si>
  <si>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</si>
  <si>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</si>
  <si>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</si>
  <si>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</si>
  <si>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</si>
  <si>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</si>
  <si>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</si>
  <si>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</si>
  <si>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</si>
  <si>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</si>
  <si>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</si>
  <si>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</si>
  <si>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</si>
  <si>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</si>
  <si>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</si>
  <si>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</si>
  <si>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</si>
  <si>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</si>
  <si>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</si>
  <si>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</si>
  <si>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</si>
  <si>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</si>
  <si>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</si>
  <si>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</si>
  <si>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</si>
  <si>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</si>
  <si>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</si>
  <si>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</si>
  <si>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</si>
  <si>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</si>
  <si>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</si>
  <si>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</si>
  <si>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</si>
  <si>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</si>
  <si>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</si>
  <si>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</si>
  <si>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</si>
  <si>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</si>
  <si>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</si>
  <si>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</si>
  <si>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</si>
  <si>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</si>
  <si>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</si>
  <si>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</si>
  <si>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</si>
  <si>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</si>
  <si>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</si>
  <si>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</si>
  <si>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</si>
  <si>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</si>
  <si>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</si>
  <si>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</si>
  <si>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</si>
  <si>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</si>
  <si>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</si>
  <si>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</si>
  <si>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</si>
  <si>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</si>
  <si>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</si>
  <si>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</si>
  <si>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</si>
  <si>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</si>
  <si>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</si>
  <si>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</si>
  <si>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</si>
  <si>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</si>
  <si>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</si>
  <si>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</si>
  <si>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</si>
  <si>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</si>
  <si>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</si>
  <si>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</si>
  <si>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</si>
  <si>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</si>
  <si>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</si>
  <si>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</si>
  <si>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</si>
  <si>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</si>
  <si>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</si>
  <si>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</si>
  <si>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</si>
  <si>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</si>
  <si>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</si>
  <si>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</si>
  <si>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</si>
  <si>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</si>
  <si>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</si>
  <si>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</si>
  <si>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</si>
  <si>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</si>
  <si>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</si>
  <si>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</si>
  <si>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</si>
  <si>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</si>
  <si>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</si>
  <si>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</si>
  <si>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</si>
  <si>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</si>
  <si>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</si>
  <si>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</si>
  <si>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</si>
  <si>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</si>
  <si>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</si>
  <si>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</si>
  <si>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</si>
  <si>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</si>
  <si>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</si>
  <si>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</si>
  <si>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</si>
  <si>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</si>
  <si>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</si>
  <si>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</si>
  <si>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</si>
  <si>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</si>
  <si>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</si>
  <si>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</si>
  <si>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</si>
  <si>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</si>
  <si>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</si>
  <si>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</si>
  <si>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</si>
  <si>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</si>
  <si>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</si>
  <si>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</si>
  <si>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</si>
  <si>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</si>
  <si>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</si>
  <si>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</si>
  <si>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</si>
  <si>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</si>
  <si>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</si>
  <si>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</si>
  <si>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</si>
  <si>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</si>
  <si>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</si>
  <si>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</si>
  <si>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</si>
  <si>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</si>
  <si>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</si>
  <si>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</si>
  <si>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</si>
  <si>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</si>
  <si>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</si>
  <si>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</si>
  <si>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</si>
  <si>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</si>
  <si>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</si>
  <si>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</si>
  <si>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</si>
  <si>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</si>
  <si>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</si>
  <si>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</si>
  <si>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</si>
  <si>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</si>
  <si>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</si>
  <si>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</si>
  <si>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</si>
  <si>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</si>
  <si>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</si>
  <si>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</si>
  <si>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</si>
  <si>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</si>
  <si>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</si>
  <si>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</si>
  <si>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</si>
  <si>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</si>
  <si>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</si>
  <si>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</si>
  <si>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</si>
  <si>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</si>
  <si>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</si>
  <si>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</si>
  <si>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</si>
  <si>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</si>
  <si>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</si>
  <si>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</si>
  <si>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</si>
  <si>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</si>
  <si>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</si>
  <si>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</si>
  <si>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</si>
  <si>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</si>
  <si>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</si>
  <si>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</si>
  <si>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</si>
  <si>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</si>
  <si>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</si>
  <si>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</si>
  <si>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</si>
  <si>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</si>
  <si>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</si>
  <si>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</si>
  <si>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</si>
  <si>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</si>
  <si>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</si>
  <si>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</si>
  <si>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</si>
  <si>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</si>
  <si>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</si>
  <si>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</si>
  <si>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</si>
  <si>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</si>
  <si>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</si>
  <si>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</si>
  <si>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</si>
  <si>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</si>
  <si>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</si>
  <si>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</si>
  <si>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</si>
  <si>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</si>
  <si>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</si>
  <si>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</si>
  <si>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</si>
  <si>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</si>
  <si>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</si>
  <si>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</si>
  <si>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</si>
  <si>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</si>
  <si>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</si>
  <si>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</si>
  <si>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</si>
  <si>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</si>
  <si>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</si>
  <si>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</si>
  <si>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</si>
  <si>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</si>
  <si>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</si>
  <si>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</si>
  <si>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</si>
  <si>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</si>
  <si>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</si>
  <si>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</si>
  <si>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</si>
  <si>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</si>
  <si>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</si>
  <si>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</si>
  <si>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</si>
  <si>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</si>
  <si>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</si>
  <si>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</si>
  <si>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</si>
  <si>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</si>
  <si>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</si>
  <si>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</si>
  <si>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</si>
  <si>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</si>
  <si>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</si>
  <si>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</si>
  <si>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</si>
  <si>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</si>
  <si>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</si>
  <si>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</si>
  <si>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</si>
  <si>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</si>
  <si>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</si>
  <si>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</si>
  <si>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</si>
  <si>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</si>
  <si>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</si>
  <si>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</si>
  <si>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</si>
  <si>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</si>
  <si>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</si>
  <si>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</si>
  <si>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</si>
  <si>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</si>
  <si>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</si>
  <si>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</si>
  <si>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</si>
  <si>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</si>
  <si>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</si>
  <si>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</si>
  <si>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</si>
  <si>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</si>
  <si>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</si>
  <si>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</si>
  <si>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</si>
  <si>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</si>
  <si>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</si>
  <si>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</si>
  <si>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</si>
  <si>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</si>
  <si>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</si>
  <si>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</si>
  <si>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</si>
  <si>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</si>
  <si>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</si>
  <si>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</si>
  <si>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</si>
  <si>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</si>
  <si>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</si>
  <si>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</si>
  <si>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</si>
  <si>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</si>
  <si>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</si>
  <si>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</si>
  <si>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</si>
  <si>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</si>
  <si>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</si>
  <si>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</si>
  <si>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</si>
  <si>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</si>
  <si>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</si>
  <si>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</si>
  <si>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</si>
  <si>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</si>
  <si>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</si>
  <si>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</si>
  <si>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</si>
  <si>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</si>
  <si>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</si>
  <si>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</si>
  <si>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</si>
  <si>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</si>
  <si>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</si>
  <si>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</si>
  <si>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</si>
  <si>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</si>
  <si>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</si>
  <si>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</si>
  <si>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</si>
  <si>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</si>
  <si>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</si>
  <si>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</si>
  <si>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</si>
  <si>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</si>
  <si>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</si>
  <si>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</si>
  <si>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</si>
  <si>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</si>
  <si>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</si>
  <si>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</si>
  <si>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</si>
  <si>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</si>
  <si>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</si>
  <si>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</si>
  <si>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</si>
  <si>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</si>
  <si>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</si>
  <si>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</si>
  <si>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</si>
  <si>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</si>
  <si>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</si>
  <si>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</si>
  <si>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</si>
  <si>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</si>
  <si>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</si>
  <si>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</si>
  <si>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</si>
  <si>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</si>
  <si>
    <t>somewhat agree</t>
  </si>
  <si>
    <t>netiher agree nor 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</si>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</sst>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 applyAlignment="1">
      <alignment horizontal="center" wrapText="1"/>
    </xf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opLeftCell="U7" workbookViewId="0">
      <selection activeCell="AH10" sqref="AH10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8" t="s">
        <v>1139</v>
      </c>
      <c r="V2" s="18" t="s">
        <v>1140</v>
      </c>
      <c r="Y2" s="15" t="s">
        <v>1127</v>
      </c>
      <c r="Z2" s="18" t="s">
        <v>1139</v>
      </c>
      <c r="AA2" s="18" t="s">
        <v>1141</v>
      </c>
      <c r="AC2" s="15" t="s">
        <v>1128</v>
      </c>
      <c r="AD2" s="18" t="s">
        <v>1139</v>
      </c>
      <c r="AE2" s="18" t="s">
        <v>1141</v>
      </c>
      <c r="AG2" s="15" t="s">
        <v>1129</v>
      </c>
      <c r="AH2" s="18" t="s">
        <v>1139</v>
      </c>
      <c r="AI2" s="18" t="s">
        <v>1141</v>
      </c>
      <c r="AK2" s="15" t="s">
        <v>1130</v>
      </c>
      <c r="AL2" s="18" t="s">
        <v>1139</v>
      </c>
      <c r="AM2" s="18" t="s">
        <v>1141</v>
      </c>
      <c r="AO2" s="14" t="s">
        <v>1131</v>
      </c>
      <c r="AP2" s="18" t="s">
        <v>1139</v>
      </c>
      <c r="AQ2" s="18" t="s">
        <v>1141</v>
      </c>
      <c r="AS2" s="14" t="s">
        <v>1132</v>
      </c>
      <c r="AT2" s="19" t="s">
        <v>1139</v>
      </c>
      <c r="AU2" s="19" t="s">
        <v>1141</v>
      </c>
      <c r="AW2" s="14" t="s">
        <v>1133</v>
      </c>
      <c r="AX2" s="19" t="s">
        <v>1139</v>
      </c>
      <c r="AY2" s="19" t="s">
        <v>1141</v>
      </c>
      <c r="BA2" s="14" t="s">
        <v>1134</v>
      </c>
      <c r="BB2" s="19" t="s">
        <v>1139</v>
      </c>
      <c r="BC2" s="19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8" t="s">
        <v>1138</v>
      </c>
      <c r="U3">
        <f>SUM(U4:U8)</f>
        <v>275</v>
      </c>
      <c r="V3">
        <f>U3/U3</f>
        <v>1</v>
      </c>
      <c r="Y3" s="18" t="s">
        <v>1138</v>
      </c>
      <c r="Z3">
        <f>SUM(Z4:Z8)</f>
        <v>275</v>
      </c>
      <c r="AA3">
        <f>Z3/Z3*100</f>
        <v>100</v>
      </c>
      <c r="AC3" s="18" t="s">
        <v>1138</v>
      </c>
      <c r="AD3">
        <f>SUM(AD4:AD8)</f>
        <v>275</v>
      </c>
      <c r="AG3" s="18" t="s">
        <v>1138</v>
      </c>
      <c r="AH3">
        <f>SUM(AH4:AH8)</f>
        <v>275</v>
      </c>
      <c r="AK3" s="18" t="s">
        <v>1138</v>
      </c>
      <c r="AL3">
        <f>SUM(AL4:AL8)</f>
        <v>275</v>
      </c>
      <c r="AO3" s="18" t="s">
        <v>1138</v>
      </c>
      <c r="AP3">
        <f>SUM(AP4:AP8)</f>
        <v>275</v>
      </c>
      <c r="AS3" s="18" t="s">
        <v>1138</v>
      </c>
      <c r="AT3">
        <f>SUM(AT4:AT8)</f>
        <v>275</v>
      </c>
      <c r="AW3" s="18" t="s">
        <v>1138</v>
      </c>
      <c r="AX3">
        <f>SUM(AX4:AX8)</f>
        <v>275</v>
      </c>
      <c r="BA3" s="18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8">
        <v>5</v>
      </c>
      <c r="U4">
        <f>COUNTIF(C2:C276, "5")</f>
        <v>150</v>
      </c>
      <c r="V4">
        <f>U4/U3*100</f>
        <v>54.54545454545454</v>
      </c>
      <c r="Y4" s="18">
        <v>5</v>
      </c>
      <c r="Z4">
        <f>COUNTIF(D:D,"5")</f>
        <v>186</v>
      </c>
      <c r="AA4">
        <f>Z4/Z3*100</f>
        <v>67.63636363636364</v>
      </c>
      <c r="AC4" s="18">
        <v>5</v>
      </c>
      <c r="AD4">
        <f>COUNTIF(E:E,"5")</f>
        <v>174</v>
      </c>
      <c r="AE4">
        <f>AD4/AD3*100</f>
        <v>63.272727272727266</v>
      </c>
      <c r="AG4" s="18">
        <v>5</v>
      </c>
      <c r="AH4">
        <f>COUNTIF(F:F,"5")</f>
        <v>27</v>
      </c>
      <c r="AI4">
        <f>AH4/AH3*100</f>
        <v>9.8181818181818183</v>
      </c>
      <c r="AK4" s="18">
        <v>5</v>
      </c>
      <c r="AL4">
        <f>COUNTIF(G:G,"5")</f>
        <v>74</v>
      </c>
      <c r="AM4">
        <f>AL4/AL3*100</f>
        <v>26.90909090909091</v>
      </c>
      <c r="AO4" s="18">
        <v>5</v>
      </c>
      <c r="AP4">
        <f>COUNTIF(H:H,"5")</f>
        <v>76</v>
      </c>
      <c r="AQ4">
        <f>AP4/AP3*100</f>
        <v>27.636363636363637</v>
      </c>
      <c r="AS4" s="18">
        <v>5</v>
      </c>
      <c r="AT4">
        <f>COUNTIF(I:I,"5")</f>
        <v>104</v>
      </c>
      <c r="AU4">
        <f>AT4/AT3*100</f>
        <v>37.81818181818182</v>
      </c>
      <c r="AW4" s="18">
        <v>5</v>
      </c>
      <c r="AX4">
        <f>COUNTIF(J:J,"5")</f>
        <v>153</v>
      </c>
      <c r="AY4">
        <f>AX4/AX3*100</f>
        <v>55.63636363636364</v>
      </c>
      <c r="BA4" s="18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8">
        <v>4</v>
      </c>
      <c r="U5">
        <f>COUNTIF(C:C, "4")</f>
        <v>96</v>
      </c>
      <c r="V5">
        <f>U5/U3*100</f>
        <v>34.909090909090914</v>
      </c>
      <c r="Y5" s="18">
        <v>4</v>
      </c>
      <c r="Z5">
        <f>COUNTIF(D:D,"4")</f>
        <v>55</v>
      </c>
      <c r="AA5">
        <f>Z5/Z3*100</f>
        <v>20</v>
      </c>
      <c r="AC5" s="18">
        <v>4</v>
      </c>
      <c r="AD5">
        <f>COUNTIF(E:E,"4")</f>
        <v>56</v>
      </c>
      <c r="AE5">
        <f>AD5/AD3*100</f>
        <v>20.363636363636363</v>
      </c>
      <c r="AG5" s="18">
        <v>4</v>
      </c>
      <c r="AH5">
        <f>COUNTIF(F:F,"4")</f>
        <v>58</v>
      </c>
      <c r="AI5">
        <f>AH5/AH3*100</f>
        <v>21.09090909090909</v>
      </c>
      <c r="AK5" s="18">
        <v>4</v>
      </c>
      <c r="AL5">
        <f>COUNTIF(G:G,"4")</f>
        <v>84</v>
      </c>
      <c r="AM5">
        <f>AL5/AL3*100</f>
        <v>30.545454545454547</v>
      </c>
      <c r="AO5" s="18">
        <v>4</v>
      </c>
      <c r="AP5">
        <f>COUNTIF(H:H,"4")</f>
        <v>95</v>
      </c>
      <c r="AQ5">
        <f>AP5/AP3*100</f>
        <v>34.545454545454547</v>
      </c>
      <c r="AS5" s="18">
        <v>4</v>
      </c>
      <c r="AT5">
        <f>COUNTIF(I:I,"4")</f>
        <v>80</v>
      </c>
      <c r="AU5">
        <f>AT5/AT3*100</f>
        <v>29.09090909090909</v>
      </c>
      <c r="AW5" s="18">
        <v>4</v>
      </c>
      <c r="AX5">
        <f>COUNTIF(J:J,"4")</f>
        <v>66</v>
      </c>
      <c r="AY5">
        <f>AX5/AX3*100</f>
        <v>24</v>
      </c>
      <c r="BA5" s="18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8">
        <v>3</v>
      </c>
      <c r="U6">
        <f>COUNTIF(C:C, "3")</f>
        <v>17</v>
      </c>
      <c r="V6">
        <f>U6/U3*100</f>
        <v>6.1818181818181817</v>
      </c>
      <c r="Y6" s="18">
        <v>3</v>
      </c>
      <c r="Z6">
        <f>COUNTIF(D:D,"3")</f>
        <v>20</v>
      </c>
      <c r="AA6">
        <f>Z6/Z3*100</f>
        <v>7.2727272727272725</v>
      </c>
      <c r="AC6" s="18">
        <v>3</v>
      </c>
      <c r="AD6">
        <f>COUNTIF(E:E,"3")</f>
        <v>29</v>
      </c>
      <c r="AE6">
        <f>AD6/AD3*100</f>
        <v>10.545454545454545</v>
      </c>
      <c r="AG6" s="18">
        <v>3</v>
      </c>
      <c r="AH6">
        <f>COUNTIF(F:F,"3")</f>
        <v>67</v>
      </c>
      <c r="AI6">
        <f>AH6/AH3*100</f>
        <v>24.363636363636363</v>
      </c>
      <c r="AK6" s="18">
        <v>3</v>
      </c>
      <c r="AL6">
        <f>COUNTIF(G:G,"3")</f>
        <v>70</v>
      </c>
      <c r="AM6">
        <f>AL6/AL3*100</f>
        <v>25.454545454545453</v>
      </c>
      <c r="AO6" s="18">
        <v>3</v>
      </c>
      <c r="AP6">
        <f>COUNTIF(H:H,"3")</f>
        <v>64</v>
      </c>
      <c r="AQ6">
        <f>AP6/AP3*100</f>
        <v>23.272727272727273</v>
      </c>
      <c r="AS6" s="18">
        <v>3</v>
      </c>
      <c r="AT6">
        <f>COUNTIF(I:I,"3")</f>
        <v>52</v>
      </c>
      <c r="AU6">
        <f>AT6/AT3*100</f>
        <v>18.90909090909091</v>
      </c>
      <c r="AW6" s="18">
        <v>3</v>
      </c>
      <c r="AX6">
        <f>COUNTIF(J:J,"3")</f>
        <v>32</v>
      </c>
      <c r="AY6">
        <f>AX6/AX3*100</f>
        <v>11.636363636363637</v>
      </c>
      <c r="BA6" s="18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8">
        <v>2</v>
      </c>
      <c r="U7">
        <f>COUNTIF(C:C, "2")</f>
        <v>9</v>
      </c>
      <c r="V7">
        <f>U7/U3*100</f>
        <v>3.2727272727272729</v>
      </c>
      <c r="Y7" s="18">
        <v>2</v>
      </c>
      <c r="Z7">
        <f>COUNTIF(D:D,"2")</f>
        <v>11</v>
      </c>
      <c r="AA7">
        <f>Z7/Z3*100</f>
        <v>4</v>
      </c>
      <c r="AC7" s="18">
        <v>2</v>
      </c>
      <c r="AD7">
        <f>COUNTIF(E:E,"2")</f>
        <v>8</v>
      </c>
      <c r="AE7">
        <f>AD7/AD3*100</f>
        <v>2.9090909090909092</v>
      </c>
      <c r="AG7" s="18">
        <v>2</v>
      </c>
      <c r="AH7">
        <f>COUNTIF(F:F,"2")</f>
        <v>60</v>
      </c>
      <c r="AI7">
        <f>AH7/AH3*100</f>
        <v>21.818181818181817</v>
      </c>
      <c r="AK7" s="18">
        <v>2</v>
      </c>
      <c r="AL7">
        <f>COUNTIF(G:G,"2")</f>
        <v>23</v>
      </c>
      <c r="AM7">
        <f>AL7/AL3*100</f>
        <v>8.3636363636363633</v>
      </c>
      <c r="AO7" s="18">
        <v>2</v>
      </c>
      <c r="AP7">
        <f>COUNTIF(H:H,"2")</f>
        <v>25</v>
      </c>
      <c r="AQ7">
        <f>AP7/AP3*100</f>
        <v>9.0909090909090917</v>
      </c>
      <c r="AS7" s="18">
        <v>2</v>
      </c>
      <c r="AT7">
        <f>COUNTIF(I:I,"2")</f>
        <v>24</v>
      </c>
      <c r="AU7">
        <f>AT7/AT3*100</f>
        <v>8.7272727272727284</v>
      </c>
      <c r="AW7" s="18">
        <v>2</v>
      </c>
      <c r="AX7">
        <f>COUNTIF(J:J,"2")</f>
        <v>13</v>
      </c>
      <c r="AY7">
        <f>AX7/AX3*100</f>
        <v>4.7272727272727275</v>
      </c>
      <c r="BA7" s="18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8">
        <v>1</v>
      </c>
      <c r="U8">
        <f>COUNTIF(C:C, "1")</f>
        <v>3</v>
      </c>
      <c r="V8">
        <f>U8/U3*100</f>
        <v>1.0909090909090911</v>
      </c>
      <c r="Y8" s="18">
        <v>1</v>
      </c>
      <c r="Z8">
        <f>COUNTIF(D:D,"1")</f>
        <v>3</v>
      </c>
      <c r="AA8">
        <f>Z8/Z3*100</f>
        <v>1.0909090909090911</v>
      </c>
      <c r="AC8" s="18">
        <v>1</v>
      </c>
      <c r="AD8">
        <f>COUNTIF(E:E,"1")</f>
        <v>8</v>
      </c>
      <c r="AE8">
        <f>AD8/AD3*100</f>
        <v>2.9090909090909092</v>
      </c>
      <c r="AG8" s="18">
        <v>1</v>
      </c>
      <c r="AH8">
        <f>COUNTIF(F:F,"1")</f>
        <v>63</v>
      </c>
      <c r="AI8">
        <f>AH8/AH3*100</f>
        <v>22.90909090909091</v>
      </c>
      <c r="AK8" s="18">
        <v>1</v>
      </c>
      <c r="AL8">
        <f>COUNTIF(G:G,"1")</f>
        <v>24</v>
      </c>
      <c r="AM8">
        <f>AL8/AL3*100</f>
        <v>8.7272727272727284</v>
      </c>
      <c r="AO8" s="18">
        <v>1</v>
      </c>
      <c r="AP8">
        <f>COUNTIF(H:H,"1")</f>
        <v>15</v>
      </c>
      <c r="AQ8">
        <f>AP8/AP3*100</f>
        <v>5.4545454545454541</v>
      </c>
      <c r="AS8" s="18">
        <v>1</v>
      </c>
      <c r="AT8">
        <f>COUNTIF(I:I,"1")</f>
        <v>15</v>
      </c>
      <c r="AU8">
        <f>AT8/AT3*100</f>
        <v>5.4545454545454541</v>
      </c>
      <c r="AW8" s="18">
        <v>1</v>
      </c>
      <c r="AX8">
        <f>COUNTIF(J:J,"1")</f>
        <v>11</v>
      </c>
      <c r="AY8">
        <f>AX8/AX3*100</f>
        <v>4</v>
      </c>
      <c r="BA8" s="1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8" t="s">
        <v>1144</v>
      </c>
      <c r="V9" s="16">
        <f>SUM(C2:C276)</f>
        <v>1206</v>
      </c>
      <c r="Y9" s="18" t="s">
        <v>1144</v>
      </c>
      <c r="AA9" s="17">
        <f>SUM(D2:D276)</f>
        <v>1235</v>
      </c>
      <c r="AC9" s="18" t="s">
        <v>1144</v>
      </c>
      <c r="AE9" s="17">
        <f>SUM(E2:E276)</f>
        <v>1205</v>
      </c>
      <c r="AG9" s="18" t="s">
        <v>1144</v>
      </c>
      <c r="AI9" s="17">
        <f>SUM(F2:F276)</f>
        <v>751</v>
      </c>
      <c r="AK9" s="18" t="s">
        <v>1144</v>
      </c>
      <c r="AM9" s="17">
        <f>SUM(G2:G276)</f>
        <v>986</v>
      </c>
      <c r="AO9" s="18" t="s">
        <v>1144</v>
      </c>
      <c r="AQ9" s="17">
        <f>SUM(H2:H276)</f>
        <v>1017</v>
      </c>
      <c r="AS9" s="18" t="s">
        <v>1144</v>
      </c>
      <c r="AU9" s="17">
        <f>SUM(I2:I276)</f>
        <v>1059</v>
      </c>
      <c r="AW9" s="18" t="s">
        <v>1144</v>
      </c>
      <c r="AY9" s="17">
        <f>SUM(J2:J276)</f>
        <v>1162</v>
      </c>
      <c r="BA9" s="18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8" t="s">
        <v>1142</v>
      </c>
      <c r="V10" s="16">
        <f>V9/275</f>
        <v>4.3854545454545457</v>
      </c>
      <c r="Y10" s="18" t="s">
        <v>1142</v>
      </c>
      <c r="AA10">
        <f>AA9/275</f>
        <v>4.4909090909090912</v>
      </c>
      <c r="AC10" s="18" t="s">
        <v>1142</v>
      </c>
      <c r="AE10">
        <f>AE9/275</f>
        <v>4.3818181818181818</v>
      </c>
      <c r="AG10" s="18" t="s">
        <v>1142</v>
      </c>
      <c r="AI10">
        <f>AI9/275</f>
        <v>2.730909090909091</v>
      </c>
      <c r="AK10" s="18" t="s">
        <v>1142</v>
      </c>
      <c r="AM10">
        <f>AM9/275</f>
        <v>3.5854545454545454</v>
      </c>
      <c r="AO10" s="18" t="s">
        <v>1142</v>
      </c>
      <c r="AQ10">
        <f>AQ9/275</f>
        <v>3.6981818181818182</v>
      </c>
      <c r="AS10" s="18" t="s">
        <v>1142</v>
      </c>
      <c r="AU10">
        <f>AU9/275</f>
        <v>3.8509090909090911</v>
      </c>
      <c r="AW10" s="18" t="s">
        <v>1142</v>
      </c>
      <c r="AY10">
        <f>AY9/275</f>
        <v>4.2254545454545456</v>
      </c>
      <c r="BA10" s="18" t="s">
        <v>1142</v>
      </c>
      <c r="BC10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8" t="s">
        <v>1143</v>
      </c>
      <c r="V11">
        <f>STDEV(C2:C276)</f>
        <v>0.83084210684280169</v>
      </c>
      <c r="Y11" s="18" t="s">
        <v>1143</v>
      </c>
      <c r="AA11">
        <f>STDEV(D2:D276)</f>
        <v>0.87697071655259806</v>
      </c>
      <c r="AC11" s="18" t="s">
        <v>1143</v>
      </c>
      <c r="AE11">
        <f>STDEV(E2:E276)</f>
        <v>0.98697556694236765</v>
      </c>
      <c r="AG11" s="18" t="s">
        <v>1143</v>
      </c>
      <c r="AI11">
        <f>STDEV(F2:F276)</f>
        <v>1.2930009127291879</v>
      </c>
      <c r="AK11" s="18" t="s">
        <v>1143</v>
      </c>
      <c r="AM11">
        <f>STDEV(G2:G276)</f>
        <v>1.2153846799970776</v>
      </c>
      <c r="AO11" s="18" t="s">
        <v>1143</v>
      </c>
      <c r="AQ11">
        <f>STDEV(H2:H276)</f>
        <v>1.130126746507605</v>
      </c>
      <c r="AS11" s="18" t="s">
        <v>1143</v>
      </c>
      <c r="AU11">
        <f>STDEV(I2:I276)</f>
        <v>1.1790248239545238</v>
      </c>
      <c r="AW11" s="18" t="s">
        <v>1143</v>
      </c>
      <c r="AY11">
        <f>STDEV(J2:J276)</f>
        <v>1.0840950650900598</v>
      </c>
      <c r="BA11" s="18" t="s">
        <v>1143</v>
      </c>
      <c r="BC11">
        <f>STDEV(K2:K276)</f>
        <v>0.99102810021783272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102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102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102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85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85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102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85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19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19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19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19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19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19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19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19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19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19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19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19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19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19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19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19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19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19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19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19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19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19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19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19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19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19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19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19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19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19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19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19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19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19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19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19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19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19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19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19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19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19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19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19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19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19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19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306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19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19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19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87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19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19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19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19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19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19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19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19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19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19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19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19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19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19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19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19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19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19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19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19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19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19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19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19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19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19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19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19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19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19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BA251"/>
  <sheetViews>
    <sheetView topLeftCell="O2" zoomScaleNormal="70" workbookViewId="0">
      <selection activeCell="AF9" sqref="AF9"/>
    </sheetView>
  </sheetViews>
  <sheetFormatPr baseColWidth="10" defaultRowHeight="16" x14ac:dyDescent="0.2"/>
  <sheetData>
    <row r="1" spans="1:5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3" ht="289" x14ac:dyDescent="0.2">
      <c r="A2" s="10" t="s">
        <v>4</v>
      </c>
      <c r="B2" s="10" t="s">
        <v>5</v>
      </c>
      <c r="C2" s="10">
        <v>5</v>
      </c>
      <c r="D2" s="10">
        <v>5</v>
      </c>
      <c r="E2" s="10">
        <v>5</v>
      </c>
      <c r="F2" s="10">
        <v>1</v>
      </c>
      <c r="G2" s="10">
        <v>5</v>
      </c>
      <c r="H2" s="10">
        <v>5</v>
      </c>
      <c r="I2" s="10">
        <v>2</v>
      </c>
      <c r="J2" s="10">
        <v>5</v>
      </c>
      <c r="K2" s="10">
        <v>5</v>
      </c>
      <c r="L2" s="10" t="s">
        <v>9</v>
      </c>
      <c r="M2" s="10" t="s">
        <v>1</v>
      </c>
      <c r="N2" s="10" t="s">
        <v>6</v>
      </c>
      <c r="O2">
        <v>5</v>
      </c>
      <c r="R2" s="15" t="s">
        <v>1126</v>
      </c>
      <c r="S2" s="18" t="s">
        <v>1139</v>
      </c>
      <c r="T2" s="18" t="s">
        <v>1140</v>
      </c>
      <c r="W2" s="15" t="s">
        <v>1127</v>
      </c>
      <c r="X2" s="18" t="s">
        <v>1139</v>
      </c>
      <c r="Y2" s="18" t="s">
        <v>1141</v>
      </c>
      <c r="AA2" s="15" t="s">
        <v>1128</v>
      </c>
      <c r="AB2" s="18" t="s">
        <v>1139</v>
      </c>
      <c r="AC2" s="18" t="s">
        <v>1141</v>
      </c>
      <c r="AE2" s="15" t="s">
        <v>1129</v>
      </c>
      <c r="AF2" s="18" t="s">
        <v>1139</v>
      </c>
      <c r="AG2" s="18" t="s">
        <v>1141</v>
      </c>
      <c r="AI2" s="20" t="s">
        <v>1130</v>
      </c>
      <c r="AJ2" s="18" t="s">
        <v>1139</v>
      </c>
      <c r="AK2" s="18" t="s">
        <v>1141</v>
      </c>
      <c r="AM2" s="14" t="s">
        <v>1131</v>
      </c>
      <c r="AN2" s="18" t="s">
        <v>1139</v>
      </c>
      <c r="AO2" s="18" t="s">
        <v>1141</v>
      </c>
      <c r="AQ2" s="14" t="s">
        <v>1132</v>
      </c>
      <c r="AR2" s="19" t="s">
        <v>1139</v>
      </c>
      <c r="AS2" s="19" t="s">
        <v>1141</v>
      </c>
      <c r="AU2" s="14" t="s">
        <v>1133</v>
      </c>
      <c r="AV2" s="19" t="s">
        <v>1139</v>
      </c>
      <c r="AW2" s="19" t="s">
        <v>1141</v>
      </c>
      <c r="AY2" s="14" t="s">
        <v>1134</v>
      </c>
      <c r="AZ2" s="19" t="s">
        <v>1139</v>
      </c>
      <c r="BA2" s="19" t="s">
        <v>1141</v>
      </c>
    </row>
    <row r="3" spans="1:53" ht="102" x14ac:dyDescent="0.2">
      <c r="A3" s="10" t="s">
        <v>4</v>
      </c>
      <c r="B3" s="10" t="s">
        <v>5</v>
      </c>
      <c r="C3" s="10">
        <v>5</v>
      </c>
      <c r="D3" s="10">
        <v>5</v>
      </c>
      <c r="E3" s="10">
        <v>5</v>
      </c>
      <c r="F3" s="10">
        <v>1</v>
      </c>
      <c r="G3" s="10">
        <v>5</v>
      </c>
      <c r="H3" s="10">
        <v>5</v>
      </c>
      <c r="I3" s="10">
        <v>5</v>
      </c>
      <c r="J3" s="10">
        <v>5</v>
      </c>
      <c r="K3" s="10">
        <v>5</v>
      </c>
      <c r="L3" s="10" t="s">
        <v>9</v>
      </c>
      <c r="M3" s="10" t="s">
        <v>19</v>
      </c>
      <c r="N3" s="10" t="s">
        <v>1145</v>
      </c>
      <c r="O3">
        <v>4</v>
      </c>
      <c r="R3" s="18" t="s">
        <v>1138</v>
      </c>
      <c r="S3">
        <f>SUM(S4:S8)</f>
        <v>250</v>
      </c>
      <c r="T3">
        <f>S3/S3</f>
        <v>1</v>
      </c>
      <c r="W3" s="18" t="s">
        <v>1138</v>
      </c>
      <c r="X3">
        <f>SUM(X4:X8)</f>
        <v>250</v>
      </c>
      <c r="Y3">
        <f>X3/X3*100</f>
        <v>100</v>
      </c>
      <c r="AA3" s="18" t="s">
        <v>1138</v>
      </c>
      <c r="AB3">
        <f>SUM(AB4:AB8)</f>
        <v>240</v>
      </c>
      <c r="AE3" s="18" t="s">
        <v>1138</v>
      </c>
      <c r="AF3">
        <f>SUM(AF4:AF8)</f>
        <v>250</v>
      </c>
      <c r="AI3" s="18" t="s">
        <v>1138</v>
      </c>
      <c r="AJ3">
        <f>SUM(AJ4:AJ8)</f>
        <v>250</v>
      </c>
      <c r="AM3" s="18" t="s">
        <v>1138</v>
      </c>
      <c r="AN3">
        <f>SUM(AN4:AN8)</f>
        <v>250</v>
      </c>
      <c r="AQ3" s="18" t="s">
        <v>1138</v>
      </c>
      <c r="AR3">
        <f>SUM(AR4:AR8)</f>
        <v>250</v>
      </c>
      <c r="AU3" s="18" t="s">
        <v>1138</v>
      </c>
      <c r="AV3">
        <f>SUM(AV4:AV8)</f>
        <v>250</v>
      </c>
      <c r="AY3" s="18" t="s">
        <v>1138</v>
      </c>
      <c r="AZ3">
        <f>SUM(AZ4:AZ8)</f>
        <v>250</v>
      </c>
    </row>
    <row r="4" spans="1:53" ht="102" x14ac:dyDescent="0.2">
      <c r="A4" s="10" t="s">
        <v>4</v>
      </c>
      <c r="B4" s="10" t="s">
        <v>5</v>
      </c>
      <c r="C4" s="10">
        <v>2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2</v>
      </c>
      <c r="J4" s="10">
        <v>2</v>
      </c>
      <c r="K4" s="10">
        <v>4</v>
      </c>
      <c r="L4" s="10" t="s">
        <v>9</v>
      </c>
      <c r="M4" s="10" t="s">
        <v>1</v>
      </c>
      <c r="N4" s="10" t="s">
        <v>1146</v>
      </c>
      <c r="O4">
        <v>3</v>
      </c>
      <c r="R4" s="18">
        <v>5</v>
      </c>
      <c r="S4">
        <f>COUNTIF(C2:C251, "5")</f>
        <v>160</v>
      </c>
      <c r="T4">
        <f>S4/S3*100</f>
        <v>64</v>
      </c>
      <c r="W4" s="18">
        <v>5</v>
      </c>
      <c r="X4">
        <f>COUNTIF(D2:D251,"5")</f>
        <v>156</v>
      </c>
      <c r="Y4">
        <f>X4/X3*100</f>
        <v>62.4</v>
      </c>
      <c r="AA4" s="18">
        <v>5</v>
      </c>
      <c r="AB4">
        <f>COUNTIF(E2:E251,"5")</f>
        <v>150</v>
      </c>
      <c r="AC4">
        <f>AB4/AB3*100</f>
        <v>62.5</v>
      </c>
      <c r="AE4" s="18">
        <v>5</v>
      </c>
      <c r="AF4">
        <f>COUNTIF(F2:F251,"5")</f>
        <v>36</v>
      </c>
      <c r="AG4">
        <f>AF4/AF3*100</f>
        <v>14.399999999999999</v>
      </c>
      <c r="AI4" s="18">
        <v>5</v>
      </c>
      <c r="AJ4">
        <f>COUNTIF(G2:G251,"5")</f>
        <v>94</v>
      </c>
      <c r="AK4">
        <f>AJ4/AJ3*100</f>
        <v>37.6</v>
      </c>
      <c r="AM4" s="18">
        <v>5</v>
      </c>
      <c r="AN4">
        <f>COUNTIF(H2:H251,"5")</f>
        <v>81</v>
      </c>
      <c r="AO4">
        <f>AN4/AN3*100</f>
        <v>32.4</v>
      </c>
      <c r="AQ4" s="18">
        <v>5</v>
      </c>
      <c r="AR4">
        <f>COUNTIF(I2:I251,"5")</f>
        <v>89</v>
      </c>
      <c r="AS4">
        <f>AR4/AR3*100</f>
        <v>35.6</v>
      </c>
      <c r="AU4" s="18">
        <v>5</v>
      </c>
      <c r="AV4">
        <f>COUNTIF(J2:J251,"5")</f>
        <v>137</v>
      </c>
      <c r="AW4">
        <f>AV4/AV3*100</f>
        <v>54.800000000000004</v>
      </c>
      <c r="AY4" s="18">
        <v>5</v>
      </c>
      <c r="AZ4">
        <f>COUNTIF(K2:K251,"5")</f>
        <v>141</v>
      </c>
      <c r="BA4">
        <f>AZ4/AZ3*100</f>
        <v>56.399999999999991</v>
      </c>
    </row>
    <row r="5" spans="1:53" ht="102" x14ac:dyDescent="0.2">
      <c r="A5" s="10" t="s">
        <v>4</v>
      </c>
      <c r="B5" s="10" t="s">
        <v>5</v>
      </c>
      <c r="C5" s="10">
        <v>5</v>
      </c>
      <c r="D5" s="10">
        <v>3</v>
      </c>
      <c r="E5" s="10">
        <v>3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4</v>
      </c>
      <c r="L5" s="10" t="s">
        <v>16</v>
      </c>
      <c r="M5" s="10" t="s">
        <v>13</v>
      </c>
      <c r="N5" s="10" t="s">
        <v>1137</v>
      </c>
      <c r="O5">
        <v>2</v>
      </c>
      <c r="R5" s="18">
        <v>4</v>
      </c>
      <c r="S5">
        <f>COUNTIF(C2:C252, "4")</f>
        <v>65</v>
      </c>
      <c r="T5">
        <f>S5/S3*100</f>
        <v>26</v>
      </c>
      <c r="W5" s="18">
        <v>4</v>
      </c>
      <c r="X5">
        <f>COUNTIF(D2:D252,"4")</f>
        <v>59</v>
      </c>
      <c r="Y5">
        <f>X5/X3*100</f>
        <v>23.599999999999998</v>
      </c>
      <c r="AA5" s="18">
        <v>4</v>
      </c>
      <c r="AB5">
        <f>COUNTIF(C:C,"4")</f>
        <v>65</v>
      </c>
      <c r="AC5">
        <f>AB5/AB3*100</f>
        <v>27.083333333333332</v>
      </c>
      <c r="AE5" s="18">
        <v>4</v>
      </c>
      <c r="AF5">
        <f>COUNTIF(F2:F252,"4")</f>
        <v>57</v>
      </c>
      <c r="AG5">
        <f>AF5/AF3*100</f>
        <v>22.8</v>
      </c>
      <c r="AI5" s="18">
        <v>4</v>
      </c>
      <c r="AJ5">
        <f>COUNTIF(G2:G252,"4")</f>
        <v>56</v>
      </c>
      <c r="AK5">
        <f>AJ5/AJ3*100</f>
        <v>22.400000000000002</v>
      </c>
      <c r="AM5" s="18">
        <v>4</v>
      </c>
      <c r="AN5">
        <f>COUNTIF(H2:H252,"4")</f>
        <v>79</v>
      </c>
      <c r="AO5">
        <f>AN5/AN3*100</f>
        <v>31.6</v>
      </c>
      <c r="AQ5" s="18">
        <v>4</v>
      </c>
      <c r="AR5">
        <f>COUNTIF(I2:I252,"4")</f>
        <v>77</v>
      </c>
      <c r="AS5">
        <f>AR5/AR3*100</f>
        <v>30.8</v>
      </c>
      <c r="AU5" s="18">
        <v>4</v>
      </c>
      <c r="AV5">
        <f>COUNTIF(J2:J252,"4")</f>
        <v>64</v>
      </c>
      <c r="AW5">
        <f>AV5/AV3*100</f>
        <v>25.6</v>
      </c>
      <c r="AY5" s="18">
        <v>4</v>
      </c>
      <c r="AZ5">
        <f>COUNTIF(K2:K252,"4")</f>
        <v>67</v>
      </c>
      <c r="BA5">
        <f>AZ5/AZ3*100</f>
        <v>26.8</v>
      </c>
    </row>
    <row r="6" spans="1:53" ht="102" x14ac:dyDescent="0.2">
      <c r="A6" s="10" t="s">
        <v>4</v>
      </c>
      <c r="B6" s="10" t="s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 t="s">
        <v>84</v>
      </c>
      <c r="M6" s="10" t="s">
        <v>1</v>
      </c>
      <c r="N6" s="10" t="s">
        <v>1147</v>
      </c>
      <c r="O6">
        <v>1</v>
      </c>
      <c r="R6" s="18">
        <v>3</v>
      </c>
      <c r="S6">
        <f>COUNTIF(C2:C253, "3")</f>
        <v>17</v>
      </c>
      <c r="T6">
        <f>S6/S3*100</f>
        <v>6.8000000000000007</v>
      </c>
      <c r="W6" s="18">
        <v>3</v>
      </c>
      <c r="X6">
        <f>COUNTIF(D2:D251,"3")</f>
        <v>23</v>
      </c>
      <c r="Y6">
        <f>X6/X3*100</f>
        <v>9.1999999999999993</v>
      </c>
      <c r="AA6" s="18">
        <v>3</v>
      </c>
      <c r="AB6">
        <f>COUNTIF(C:C,"3")</f>
        <v>17</v>
      </c>
      <c r="AC6">
        <f>AB6/AB3*100</f>
        <v>7.083333333333333</v>
      </c>
      <c r="AE6" s="18">
        <v>3</v>
      </c>
      <c r="AF6">
        <f>COUNTIF(F2:F253,"3")</f>
        <v>62</v>
      </c>
      <c r="AG6">
        <f>AF6/AF3*100</f>
        <v>24.8</v>
      </c>
      <c r="AI6" s="18">
        <v>3</v>
      </c>
      <c r="AJ6">
        <f>COUNTIF(G2:G253,"3")</f>
        <v>61</v>
      </c>
      <c r="AK6">
        <f>AJ6/AJ3*100</f>
        <v>24.4</v>
      </c>
      <c r="AM6" s="18">
        <v>3</v>
      </c>
      <c r="AN6">
        <f>COUNTIF(H2:H253,"3")</f>
        <v>66</v>
      </c>
      <c r="AO6">
        <f>AN6/AN3*100</f>
        <v>26.400000000000002</v>
      </c>
      <c r="AQ6" s="18">
        <v>3</v>
      </c>
      <c r="AR6">
        <f>COUNTIF(I2:I253,"3")</f>
        <v>54</v>
      </c>
      <c r="AS6">
        <f>AR6/AR3*100</f>
        <v>21.6</v>
      </c>
      <c r="AU6" s="18">
        <v>3</v>
      </c>
      <c r="AV6">
        <f>COUNTIF(J2:J253,"3")</f>
        <v>25</v>
      </c>
      <c r="AW6">
        <f>AV6/AV3*100</f>
        <v>10</v>
      </c>
      <c r="AY6" s="18">
        <v>3</v>
      </c>
      <c r="AZ6">
        <f>COUNTIF(K2:K253,"3")</f>
        <v>33</v>
      </c>
      <c r="BA6">
        <f>AZ6/AZ3*100</f>
        <v>13.200000000000001</v>
      </c>
    </row>
    <row r="7" spans="1:53" ht="119" x14ac:dyDescent="0.2">
      <c r="A7" s="10" t="s">
        <v>4</v>
      </c>
      <c r="B7" s="10" t="s">
        <v>5</v>
      </c>
      <c r="C7" s="10">
        <v>3</v>
      </c>
      <c r="D7" s="10">
        <v>2</v>
      </c>
      <c r="E7" s="10">
        <v>3</v>
      </c>
      <c r="F7" s="10">
        <v>5</v>
      </c>
      <c r="G7" s="10">
        <v>2</v>
      </c>
      <c r="H7" s="10">
        <v>3</v>
      </c>
      <c r="I7" s="10">
        <v>5</v>
      </c>
      <c r="J7" s="10">
        <v>1</v>
      </c>
      <c r="K7" s="10">
        <v>2</v>
      </c>
      <c r="L7" s="10" t="s">
        <v>9</v>
      </c>
      <c r="M7" s="10" t="s">
        <v>107</v>
      </c>
      <c r="R7" s="18">
        <v>2</v>
      </c>
      <c r="S7">
        <f>COUNTIF(C2:C254, "2")</f>
        <v>4</v>
      </c>
      <c r="T7">
        <f>S7/S3*100</f>
        <v>1.6</v>
      </c>
      <c r="W7" s="18">
        <v>2</v>
      </c>
      <c r="X7">
        <f>COUNTIF(D2:D254,"2")</f>
        <v>7</v>
      </c>
      <c r="Y7">
        <f>X7/X3*100</f>
        <v>2.8000000000000003</v>
      </c>
      <c r="AA7" s="18">
        <v>2</v>
      </c>
      <c r="AB7">
        <f>COUNTIF(C:C,"2")</f>
        <v>4</v>
      </c>
      <c r="AC7">
        <f>AB7/AB3*100</f>
        <v>1.6666666666666667</v>
      </c>
      <c r="AE7" s="18">
        <v>2</v>
      </c>
      <c r="AF7">
        <f>COUNTIF(F2:F254,"2")</f>
        <v>40</v>
      </c>
      <c r="AG7">
        <f>AF7/AF3*100</f>
        <v>16</v>
      </c>
      <c r="AI7" s="18">
        <v>2</v>
      </c>
      <c r="AJ7">
        <f>COUNTIF(G2:G254,"2")</f>
        <v>17</v>
      </c>
      <c r="AK7">
        <f>AJ7/AJ3*100</f>
        <v>6.8000000000000007</v>
      </c>
      <c r="AM7" s="18">
        <v>2</v>
      </c>
      <c r="AN7">
        <f>COUNTIF(H2:H254,"2")</f>
        <v>13</v>
      </c>
      <c r="AO7">
        <f>AN7/AN3*100</f>
        <v>5.2</v>
      </c>
      <c r="AQ7" s="18">
        <v>2</v>
      </c>
      <c r="AR7">
        <f>COUNTIF(I2:I254,"2")</f>
        <v>18</v>
      </c>
      <c r="AS7">
        <f>AR7/AR3*100</f>
        <v>7.1999999999999993</v>
      </c>
      <c r="AU7" s="18">
        <v>2</v>
      </c>
      <c r="AV7">
        <f>COUNTIF(J2:J254,"2")</f>
        <v>13</v>
      </c>
      <c r="AW7">
        <f>AV7/AV3*100</f>
        <v>5.2</v>
      </c>
      <c r="AY7" s="18">
        <v>2</v>
      </c>
      <c r="AZ7">
        <f>COUNTIF(K2:K254,"2")</f>
        <v>5</v>
      </c>
      <c r="BA7">
        <f>AZ7/AZ3*100</f>
        <v>2</v>
      </c>
    </row>
    <row r="8" spans="1:53" ht="119" x14ac:dyDescent="0.2">
      <c r="A8" s="10" t="s">
        <v>4</v>
      </c>
      <c r="B8" s="10" t="s">
        <v>5</v>
      </c>
      <c r="C8" s="10">
        <v>5</v>
      </c>
      <c r="D8" s="10">
        <v>4</v>
      </c>
      <c r="E8" s="10">
        <v>5</v>
      </c>
      <c r="F8" s="10">
        <v>1</v>
      </c>
      <c r="G8" s="10">
        <v>4</v>
      </c>
      <c r="H8" s="10">
        <v>4</v>
      </c>
      <c r="I8" s="10">
        <v>5</v>
      </c>
      <c r="J8" s="10">
        <v>5</v>
      </c>
      <c r="K8" s="10">
        <v>5</v>
      </c>
      <c r="L8" s="10" t="s">
        <v>9</v>
      </c>
      <c r="M8" s="10" t="s">
        <v>1</v>
      </c>
      <c r="R8" s="18">
        <v>1</v>
      </c>
      <c r="S8">
        <f>COUNTIF(C2:C255, "1")</f>
        <v>4</v>
      </c>
      <c r="T8">
        <f>S8/S3*100</f>
        <v>1.6</v>
      </c>
      <c r="W8" s="18">
        <v>1</v>
      </c>
      <c r="X8">
        <f>COUNTIF(D2:D255,"1")</f>
        <v>5</v>
      </c>
      <c r="Y8">
        <f>X8/X3*100</f>
        <v>2</v>
      </c>
      <c r="AA8" s="18">
        <v>1</v>
      </c>
      <c r="AB8">
        <f>COUNTIF(C:C,"1")</f>
        <v>4</v>
      </c>
      <c r="AC8">
        <f>AB8/AB3*100</f>
        <v>1.6666666666666667</v>
      </c>
      <c r="AE8" s="18">
        <v>1</v>
      </c>
      <c r="AF8">
        <f>COUNTIF(F2:F255,"1")</f>
        <v>55</v>
      </c>
      <c r="AG8">
        <f>AF8/AF3*100</f>
        <v>22</v>
      </c>
      <c r="AI8" s="18">
        <v>1</v>
      </c>
      <c r="AJ8">
        <f>COUNTIF(G2:G255,"1")</f>
        <v>22</v>
      </c>
      <c r="AK8">
        <f>AJ8/AJ3*100</f>
        <v>8.7999999999999989</v>
      </c>
      <c r="AM8" s="18">
        <v>1</v>
      </c>
      <c r="AN8">
        <f>COUNTIF(H2:H255,"1")</f>
        <v>11</v>
      </c>
      <c r="AO8">
        <f>AN8/AN3*100</f>
        <v>4.3999999999999995</v>
      </c>
      <c r="AQ8" s="18">
        <v>1</v>
      </c>
      <c r="AR8">
        <f>COUNTIF(I2:I255,"1")</f>
        <v>12</v>
      </c>
      <c r="AS8">
        <f>AR8/AR3*100</f>
        <v>4.8</v>
      </c>
      <c r="AU8" s="18">
        <v>1</v>
      </c>
      <c r="AV8">
        <f>COUNTIF(J2:J255,"1")</f>
        <v>11</v>
      </c>
      <c r="AW8">
        <f>AV8/AV3*100</f>
        <v>4.3999999999999995</v>
      </c>
      <c r="AY8" s="18">
        <v>1</v>
      </c>
      <c r="AZ8">
        <f>COUNTIF(K2:K255,"1")</f>
        <v>4</v>
      </c>
      <c r="BA8">
        <f>AZ8/AZ3*100</f>
        <v>1.6</v>
      </c>
    </row>
    <row r="9" spans="1:53" ht="119" x14ac:dyDescent="0.2">
      <c r="A9" s="10" t="s">
        <v>4</v>
      </c>
      <c r="B9" s="10" t="s">
        <v>5</v>
      </c>
      <c r="C9" s="10">
        <v>4</v>
      </c>
      <c r="D9" s="10">
        <v>3</v>
      </c>
      <c r="E9" s="10">
        <v>4</v>
      </c>
      <c r="F9" s="10">
        <v>4</v>
      </c>
      <c r="G9" s="10">
        <v>2</v>
      </c>
      <c r="H9" s="10">
        <v>5</v>
      </c>
      <c r="I9" s="10">
        <v>5</v>
      </c>
      <c r="J9" s="10">
        <v>3</v>
      </c>
      <c r="K9" s="10">
        <v>4</v>
      </c>
      <c r="L9" s="10" t="s">
        <v>84</v>
      </c>
      <c r="M9" s="10" t="s">
        <v>1</v>
      </c>
      <c r="R9" s="18" t="s">
        <v>1144</v>
      </c>
      <c r="T9" s="16">
        <f>SUM(C2:C251)</f>
        <v>1123</v>
      </c>
      <c r="W9" s="18" t="s">
        <v>1144</v>
      </c>
      <c r="Y9" s="17">
        <f>SUM(D2:D251)</f>
        <v>1104</v>
      </c>
      <c r="AA9" s="18" t="s">
        <v>1144</v>
      </c>
      <c r="AC9" s="17">
        <f>SUM(C2:C276)</f>
        <v>1123</v>
      </c>
      <c r="AE9" s="18" t="s">
        <v>1144</v>
      </c>
      <c r="AG9" s="17">
        <f>SUM(D2:D276)</f>
        <v>1104</v>
      </c>
      <c r="AI9" s="18" t="s">
        <v>1144</v>
      </c>
      <c r="AK9" s="17">
        <f>SUM(G2:G251)</f>
        <v>933</v>
      </c>
      <c r="AM9" s="18" t="s">
        <v>1144</v>
      </c>
      <c r="AO9" s="17">
        <f>SUM(H2:H251)</f>
        <v>956</v>
      </c>
      <c r="AQ9" s="18" t="s">
        <v>1144</v>
      </c>
      <c r="AS9" s="17">
        <f>SUM(I2:I251)</f>
        <v>963</v>
      </c>
      <c r="AU9" s="18" t="s">
        <v>1144</v>
      </c>
      <c r="AW9" s="17">
        <f>SUM(J1:J251)</f>
        <v>1053</v>
      </c>
      <c r="AY9" s="18" t="s">
        <v>1144</v>
      </c>
      <c r="BA9" s="17">
        <f>SUM(K2:K251)</f>
        <v>1086</v>
      </c>
    </row>
    <row r="10" spans="1:53" ht="119" x14ac:dyDescent="0.2">
      <c r="A10" s="10" t="s">
        <v>4</v>
      </c>
      <c r="B10" s="10" t="s">
        <v>5</v>
      </c>
      <c r="C10" s="10">
        <v>5</v>
      </c>
      <c r="D10" s="10">
        <v>5</v>
      </c>
      <c r="E10" s="10">
        <v>5</v>
      </c>
      <c r="F10" s="10">
        <v>2</v>
      </c>
      <c r="G10" s="10">
        <v>4</v>
      </c>
      <c r="H10" s="10">
        <v>3</v>
      </c>
      <c r="I10" s="10">
        <v>4</v>
      </c>
      <c r="J10" s="10">
        <v>5</v>
      </c>
      <c r="K10" s="10">
        <v>5</v>
      </c>
      <c r="L10" s="10" t="s">
        <v>9</v>
      </c>
      <c r="M10" s="10" t="s">
        <v>1</v>
      </c>
      <c r="R10" s="18" t="s">
        <v>1142</v>
      </c>
      <c r="T10" s="16">
        <f>T9/250</f>
        <v>4.492</v>
      </c>
      <c r="W10" s="18" t="s">
        <v>1142</v>
      </c>
      <c r="Y10">
        <f>Y9/250</f>
        <v>4.4160000000000004</v>
      </c>
      <c r="AA10" s="18" t="s">
        <v>1142</v>
      </c>
      <c r="AC10">
        <f>AC9/275</f>
        <v>4.083636363636364</v>
      </c>
      <c r="AE10" s="18" t="s">
        <v>1142</v>
      </c>
      <c r="AG10">
        <f>AG9/275</f>
        <v>4.0145454545454546</v>
      </c>
      <c r="AI10" s="18" t="s">
        <v>1142</v>
      </c>
      <c r="AK10">
        <f>AK9/275</f>
        <v>3.3927272727272726</v>
      </c>
      <c r="AM10" s="18" t="s">
        <v>1142</v>
      </c>
      <c r="AO10">
        <f>AO9/275</f>
        <v>3.4763636363636365</v>
      </c>
      <c r="AQ10" s="18" t="s">
        <v>1142</v>
      </c>
      <c r="AS10">
        <f>AS9/275</f>
        <v>3.5018181818181819</v>
      </c>
      <c r="AU10" s="18" t="s">
        <v>1142</v>
      </c>
      <c r="AW10">
        <f>AW9/275</f>
        <v>3.8290909090909091</v>
      </c>
      <c r="AY10" s="18" t="s">
        <v>1142</v>
      </c>
      <c r="BA10">
        <f>BA9/275</f>
        <v>3.9490909090909092</v>
      </c>
    </row>
    <row r="11" spans="1:53" ht="119" x14ac:dyDescent="0.2">
      <c r="A11" s="10" t="s">
        <v>4</v>
      </c>
      <c r="B11" s="10" t="s">
        <v>5</v>
      </c>
      <c r="C11" s="10">
        <v>5</v>
      </c>
      <c r="D11" s="10">
        <v>5</v>
      </c>
      <c r="E11" s="10">
        <v>4</v>
      </c>
      <c r="F11" s="10">
        <v>4</v>
      </c>
      <c r="G11" s="10">
        <v>3</v>
      </c>
      <c r="H11" s="10">
        <v>3</v>
      </c>
      <c r="I11" s="10">
        <v>3</v>
      </c>
      <c r="J11" s="10">
        <v>4</v>
      </c>
      <c r="K11" s="10">
        <v>5</v>
      </c>
      <c r="L11" s="10" t="s">
        <v>16</v>
      </c>
      <c r="M11" s="10" t="s">
        <v>1</v>
      </c>
      <c r="R11" s="18" t="s">
        <v>1143</v>
      </c>
      <c r="T11">
        <f>STDEV(C2:C251)</f>
        <v>0.8225828652975492</v>
      </c>
      <c r="W11" s="18" t="s">
        <v>1143</v>
      </c>
      <c r="Y11">
        <f>STDEV(D2:D251)</f>
        <v>0.91558570803339845</v>
      </c>
      <c r="AA11" s="18" t="s">
        <v>1143</v>
      </c>
      <c r="AC11">
        <f>STDEV(C2:C276)</f>
        <v>0.8225828652975492</v>
      </c>
      <c r="AE11" s="18" t="s">
        <v>1143</v>
      </c>
      <c r="AG11">
        <f>STDEV(D2:D276)</f>
        <v>0.91558570803339845</v>
      </c>
      <c r="AI11" s="18" t="s">
        <v>1143</v>
      </c>
      <c r="AK11">
        <f>STDEV(G2:G251)</f>
        <v>1.2722620022659004</v>
      </c>
      <c r="AM11" s="18" t="s">
        <v>1143</v>
      </c>
      <c r="AO11">
        <f>STDEV(H2:H251)</f>
        <v>1.0796697397759887</v>
      </c>
      <c r="AQ11" s="18" t="s">
        <v>1143</v>
      </c>
      <c r="AS11">
        <f>STDEV(I2:I251)</f>
        <v>1.1292461145156063</v>
      </c>
      <c r="AU11" s="18" t="s">
        <v>1143</v>
      </c>
      <c r="AW11">
        <f>STDEV(J2:J251)</f>
        <v>1.100864939244516</v>
      </c>
      <c r="AY11" s="18" t="s">
        <v>1143</v>
      </c>
      <c r="BA11">
        <f>STDEV(K2:K251)</f>
        <v>0.89715301601039432</v>
      </c>
    </row>
    <row r="12" spans="1:53" ht="119" x14ac:dyDescent="0.2">
      <c r="A12" s="10" t="s">
        <v>4</v>
      </c>
      <c r="B12" s="10" t="s">
        <v>5</v>
      </c>
      <c r="C12" s="10">
        <v>5</v>
      </c>
      <c r="D12" s="10">
        <v>5</v>
      </c>
      <c r="E12" s="10">
        <v>5</v>
      </c>
      <c r="F12" s="10">
        <v>3</v>
      </c>
      <c r="G12" s="10">
        <v>5</v>
      </c>
      <c r="H12" s="10">
        <v>4</v>
      </c>
      <c r="I12" s="10">
        <v>3</v>
      </c>
      <c r="J12" s="10">
        <v>5</v>
      </c>
      <c r="K12" s="10">
        <v>5</v>
      </c>
      <c r="L12" s="10" t="s">
        <v>9</v>
      </c>
      <c r="M12" s="10" t="s">
        <v>113</v>
      </c>
    </row>
    <row r="13" spans="1:53" ht="119" x14ac:dyDescent="0.2">
      <c r="A13" s="10" t="s">
        <v>4</v>
      </c>
      <c r="B13" s="10" t="s">
        <v>5</v>
      </c>
      <c r="C13" s="10">
        <v>5</v>
      </c>
      <c r="D13" s="10">
        <v>5</v>
      </c>
      <c r="E13" s="10">
        <v>5</v>
      </c>
      <c r="F13" s="10">
        <v>2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 t="s">
        <v>16</v>
      </c>
      <c r="M13" s="10" t="s">
        <v>10</v>
      </c>
    </row>
    <row r="14" spans="1:53" ht="119" x14ac:dyDescent="0.2">
      <c r="A14" s="10" t="s">
        <v>4</v>
      </c>
      <c r="B14" s="10" t="s">
        <v>5</v>
      </c>
      <c r="C14" s="10">
        <v>5</v>
      </c>
      <c r="D14" s="10">
        <v>5</v>
      </c>
      <c r="E14" s="10">
        <v>5</v>
      </c>
      <c r="F14" s="10">
        <v>4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3" ht="119" x14ac:dyDescent="0.2">
      <c r="A15" s="10" t="s">
        <v>4</v>
      </c>
      <c r="B15" s="10" t="s">
        <v>5</v>
      </c>
      <c r="C15" s="10">
        <v>4</v>
      </c>
      <c r="D15" s="10">
        <v>4</v>
      </c>
      <c r="E15" s="10">
        <v>4</v>
      </c>
      <c r="F15" s="10">
        <v>2</v>
      </c>
      <c r="G15" s="10">
        <v>3</v>
      </c>
      <c r="H15" s="10">
        <v>4</v>
      </c>
      <c r="I15" s="10">
        <v>4</v>
      </c>
      <c r="J15" s="10">
        <v>4</v>
      </c>
      <c r="K15" s="10">
        <v>4</v>
      </c>
      <c r="L15" s="10" t="s">
        <v>84</v>
      </c>
      <c r="M15" s="10" t="s">
        <v>1</v>
      </c>
    </row>
    <row r="16" spans="1:53" ht="119" x14ac:dyDescent="0.2">
      <c r="A16" s="10" t="s">
        <v>4</v>
      </c>
      <c r="B16" s="10" t="s">
        <v>5</v>
      </c>
      <c r="C16" s="10">
        <v>5</v>
      </c>
      <c r="D16" s="10">
        <v>5</v>
      </c>
      <c r="E16" s="10">
        <v>5</v>
      </c>
      <c r="F16" s="10">
        <v>4</v>
      </c>
      <c r="G16" s="10">
        <v>5</v>
      </c>
      <c r="H16" s="10">
        <v>4</v>
      </c>
      <c r="I16" s="10">
        <v>4</v>
      </c>
      <c r="J16" s="10">
        <v>5</v>
      </c>
      <c r="K16" s="10">
        <v>5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>
        <v>4</v>
      </c>
      <c r="D17" s="10">
        <v>3</v>
      </c>
      <c r="E17" s="10">
        <v>4</v>
      </c>
      <c r="F17" s="10">
        <v>2</v>
      </c>
      <c r="G17" s="10">
        <v>1</v>
      </c>
      <c r="H17" s="10">
        <v>1</v>
      </c>
      <c r="I17" s="10">
        <v>1</v>
      </c>
      <c r="J17" s="10">
        <v>3</v>
      </c>
      <c r="K17" s="10">
        <v>3</v>
      </c>
      <c r="L17" s="10" t="s">
        <v>9</v>
      </c>
      <c r="M17" s="10" t="s">
        <v>120</v>
      </c>
    </row>
    <row r="18" spans="1:13" ht="119" x14ac:dyDescent="0.2">
      <c r="A18" s="10" t="s">
        <v>4</v>
      </c>
      <c r="B18" s="10" t="s">
        <v>5</v>
      </c>
      <c r="C18" s="10">
        <v>5</v>
      </c>
      <c r="D18" s="10">
        <v>3</v>
      </c>
      <c r="E18" s="10">
        <v>2</v>
      </c>
      <c r="F18" s="10">
        <v>1</v>
      </c>
      <c r="G18" s="10">
        <v>2</v>
      </c>
      <c r="H18" s="10">
        <v>3</v>
      </c>
      <c r="I18" s="10">
        <v>2</v>
      </c>
      <c r="J18" s="10">
        <v>4</v>
      </c>
      <c r="K18" s="10">
        <v>4</v>
      </c>
      <c r="L18" s="10" t="s">
        <v>9</v>
      </c>
      <c r="M18" s="10" t="s">
        <v>122</v>
      </c>
    </row>
    <row r="19" spans="1:13" ht="119" x14ac:dyDescent="0.2">
      <c r="A19" s="10" t="s">
        <v>4</v>
      </c>
      <c r="B19" s="10" t="s">
        <v>5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>
        <v>5</v>
      </c>
      <c r="D20" s="10">
        <v>5</v>
      </c>
      <c r="E20" s="10">
        <v>5</v>
      </c>
      <c r="F20" s="10">
        <v>1</v>
      </c>
      <c r="G20" s="10">
        <v>4</v>
      </c>
      <c r="H20" s="10">
        <v>3</v>
      </c>
      <c r="I20" s="10">
        <v>3</v>
      </c>
      <c r="J20" s="10">
        <v>4</v>
      </c>
      <c r="K20" s="10">
        <v>5</v>
      </c>
      <c r="L20" s="10" t="s">
        <v>9</v>
      </c>
      <c r="M20" s="10" t="s">
        <v>126</v>
      </c>
    </row>
    <row r="21" spans="1:13" ht="119" x14ac:dyDescent="0.2">
      <c r="A21" s="10" t="s">
        <v>4</v>
      </c>
      <c r="B21" s="10" t="s">
        <v>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</v>
      </c>
      <c r="J21" s="10">
        <v>5</v>
      </c>
      <c r="K21" s="10">
        <v>5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>
        <v>4</v>
      </c>
      <c r="D22" s="10">
        <v>3</v>
      </c>
      <c r="E22" s="10">
        <v>2</v>
      </c>
      <c r="F22" s="10">
        <v>2</v>
      </c>
      <c r="G22" s="10">
        <v>2</v>
      </c>
      <c r="H22" s="10">
        <v>5</v>
      </c>
      <c r="I22" s="10">
        <v>2</v>
      </c>
      <c r="J22" s="10">
        <v>2</v>
      </c>
      <c r="K22" s="10">
        <v>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>
        <v>5</v>
      </c>
      <c r="D23" s="10">
        <v>5</v>
      </c>
      <c r="E23" s="10">
        <v>5</v>
      </c>
      <c r="F23" s="10">
        <v>1</v>
      </c>
      <c r="G23" s="10">
        <v>1</v>
      </c>
      <c r="H23" s="10">
        <v>5</v>
      </c>
      <c r="I23" s="10">
        <v>1</v>
      </c>
      <c r="J23" s="10">
        <v>5</v>
      </c>
      <c r="K23" s="10">
        <v>5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>
        <v>5</v>
      </c>
      <c r="D24" s="10">
        <v>5</v>
      </c>
      <c r="E24" s="10">
        <v>4</v>
      </c>
      <c r="F24" s="10">
        <v>1</v>
      </c>
      <c r="G24" s="10">
        <v>4</v>
      </c>
      <c r="H24" s="10">
        <v>4</v>
      </c>
      <c r="I24" s="10">
        <v>4</v>
      </c>
      <c r="J24" s="10">
        <v>5</v>
      </c>
      <c r="K24" s="10">
        <v>5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>
        <v>4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  <c r="I25" s="10">
        <v>3</v>
      </c>
      <c r="J25" s="10">
        <v>5</v>
      </c>
      <c r="K25" s="10">
        <v>4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>
        <v>5</v>
      </c>
      <c r="D26" s="10">
        <v>2</v>
      </c>
      <c r="E26" s="10">
        <v>2</v>
      </c>
      <c r="F26" s="10">
        <v>1</v>
      </c>
      <c r="G26" s="10">
        <v>1</v>
      </c>
      <c r="H26" s="10">
        <v>2</v>
      </c>
      <c r="I26" s="10">
        <v>2</v>
      </c>
      <c r="J26" s="10">
        <v>3</v>
      </c>
      <c r="K26" s="10">
        <v>3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>
        <v>5</v>
      </c>
      <c r="D27" s="10">
        <v>5</v>
      </c>
      <c r="E27" s="10">
        <v>5</v>
      </c>
      <c r="F27" s="10">
        <v>1</v>
      </c>
      <c r="G27" s="10">
        <v>5</v>
      </c>
      <c r="H27" s="10">
        <v>1</v>
      </c>
      <c r="I27" s="10">
        <v>2</v>
      </c>
      <c r="J27" s="10">
        <v>1</v>
      </c>
      <c r="K27" s="10">
        <v>5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>
        <v>4</v>
      </c>
      <c r="D28" s="10">
        <v>5</v>
      </c>
      <c r="E28" s="10">
        <v>5</v>
      </c>
      <c r="F28" s="10">
        <v>3</v>
      </c>
      <c r="G28" s="10">
        <v>3</v>
      </c>
      <c r="H28" s="10">
        <v>4</v>
      </c>
      <c r="I28" s="10">
        <v>3</v>
      </c>
      <c r="J28" s="10">
        <v>4</v>
      </c>
      <c r="K28" s="10">
        <v>4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>
        <v>5</v>
      </c>
      <c r="D29" s="10">
        <v>5</v>
      </c>
      <c r="E29" s="10">
        <v>5</v>
      </c>
      <c r="F29" s="10">
        <v>1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>
        <v>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3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>
        <v>5</v>
      </c>
      <c r="D32" s="10">
        <v>5</v>
      </c>
      <c r="E32" s="10">
        <v>5</v>
      </c>
      <c r="F32" s="10">
        <v>1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>
        <v>5</v>
      </c>
      <c r="D33" s="10">
        <v>5</v>
      </c>
      <c r="E33" s="10">
        <v>5</v>
      </c>
      <c r="F33" s="10">
        <v>1</v>
      </c>
      <c r="G33" s="10">
        <v>3</v>
      </c>
      <c r="H33" s="10">
        <v>4</v>
      </c>
      <c r="I33" s="10">
        <v>4</v>
      </c>
      <c r="J33" s="10">
        <v>5</v>
      </c>
      <c r="K33" s="10">
        <v>5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4</v>
      </c>
      <c r="I34" s="10">
        <v>3</v>
      </c>
      <c r="J34" s="10">
        <v>4</v>
      </c>
      <c r="K34" s="10">
        <v>4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>
        <v>5</v>
      </c>
      <c r="D35" s="10">
        <v>5</v>
      </c>
      <c r="E35" s="10">
        <v>5</v>
      </c>
      <c r="F35" s="10">
        <v>4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>
        <v>5</v>
      </c>
      <c r="D36" s="10">
        <v>5</v>
      </c>
      <c r="E36" s="10">
        <v>5</v>
      </c>
      <c r="F36" s="10">
        <v>1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>
        <v>5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5</v>
      </c>
      <c r="J37" s="10">
        <v>4</v>
      </c>
      <c r="K37" s="10">
        <v>5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>
        <v>5</v>
      </c>
      <c r="D38" s="10">
        <v>5</v>
      </c>
      <c r="E38" s="10">
        <v>5</v>
      </c>
      <c r="F38" s="10">
        <v>1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1</v>
      </c>
      <c r="J39" s="10">
        <v>2</v>
      </c>
      <c r="K39" s="10">
        <v>5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>
        <v>5</v>
      </c>
      <c r="D40" s="10">
        <v>5</v>
      </c>
      <c r="E40" s="10">
        <v>5</v>
      </c>
      <c r="F40" s="10">
        <v>1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>
        <v>5</v>
      </c>
      <c r="D42" s="10">
        <v>5</v>
      </c>
      <c r="E42" s="10">
        <v>4</v>
      </c>
      <c r="F42" s="10">
        <v>3</v>
      </c>
      <c r="G42" s="10">
        <v>2</v>
      </c>
      <c r="H42" s="10">
        <v>4</v>
      </c>
      <c r="I42" s="10">
        <v>5</v>
      </c>
      <c r="J42" s="10">
        <v>5</v>
      </c>
      <c r="K42" s="10">
        <v>4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>
        <v>5</v>
      </c>
      <c r="D43" s="10">
        <v>5</v>
      </c>
      <c r="E43" s="10">
        <v>5</v>
      </c>
      <c r="F43" s="10">
        <v>3</v>
      </c>
      <c r="G43" s="10">
        <v>5</v>
      </c>
      <c r="H43" s="10">
        <v>4</v>
      </c>
      <c r="I43" s="10">
        <v>5</v>
      </c>
      <c r="J43" s="10">
        <v>5</v>
      </c>
      <c r="K43" s="10">
        <v>5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>
        <v>4</v>
      </c>
      <c r="D44" s="10">
        <v>4</v>
      </c>
      <c r="E44" s="10">
        <v>4</v>
      </c>
      <c r="F44" s="10">
        <v>3</v>
      </c>
      <c r="G44" s="10">
        <v>2</v>
      </c>
      <c r="H44" s="10">
        <v>3</v>
      </c>
      <c r="I44" s="10">
        <v>4</v>
      </c>
      <c r="J44" s="10">
        <v>3</v>
      </c>
      <c r="K44" s="10">
        <v>4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>
        <v>4</v>
      </c>
      <c r="D45" s="10">
        <v>5</v>
      </c>
      <c r="E45" s="10">
        <v>5</v>
      </c>
      <c r="F45" s="10">
        <v>3</v>
      </c>
      <c r="G45" s="10">
        <v>4</v>
      </c>
      <c r="H45" s="10">
        <v>4</v>
      </c>
      <c r="I45" s="10">
        <v>5</v>
      </c>
      <c r="J45" s="10">
        <v>5</v>
      </c>
      <c r="K45" s="10">
        <v>4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>
        <v>5</v>
      </c>
      <c r="D46" s="10">
        <v>5</v>
      </c>
      <c r="E46" s="10">
        <v>5</v>
      </c>
      <c r="F46" s="10">
        <v>2</v>
      </c>
      <c r="G46" s="10">
        <v>4</v>
      </c>
      <c r="H46" s="10">
        <v>5</v>
      </c>
      <c r="I46" s="10">
        <v>3</v>
      </c>
      <c r="J46" s="10">
        <v>5</v>
      </c>
      <c r="K46" s="10">
        <v>5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>
        <v>3</v>
      </c>
      <c r="D47" s="10">
        <v>4</v>
      </c>
      <c r="E47" s="10">
        <v>4</v>
      </c>
      <c r="F47" s="10">
        <v>3</v>
      </c>
      <c r="G47" s="10">
        <v>3</v>
      </c>
      <c r="H47" s="10">
        <v>4</v>
      </c>
      <c r="I47" s="10">
        <v>3</v>
      </c>
      <c r="J47" s="10">
        <v>4</v>
      </c>
      <c r="K47" s="10">
        <v>4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>
        <v>5</v>
      </c>
      <c r="D48" s="10">
        <v>4</v>
      </c>
      <c r="E48" s="10">
        <v>5</v>
      </c>
      <c r="F48" s="10">
        <v>1</v>
      </c>
      <c r="G48" s="10">
        <v>1</v>
      </c>
      <c r="H48" s="10">
        <v>5</v>
      </c>
      <c r="I48" s="10">
        <v>1</v>
      </c>
      <c r="J48" s="10">
        <v>5</v>
      </c>
      <c r="K48" s="10">
        <v>5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>
        <v>2</v>
      </c>
      <c r="D49" s="10">
        <v>3</v>
      </c>
      <c r="E49" s="10">
        <v>5</v>
      </c>
      <c r="F49" s="10">
        <v>5</v>
      </c>
      <c r="G49" s="10">
        <v>3</v>
      </c>
      <c r="H49" s="10">
        <v>3</v>
      </c>
      <c r="I49" s="10">
        <v>5</v>
      </c>
      <c r="J49" s="10">
        <v>4</v>
      </c>
      <c r="K49" s="10">
        <v>3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>
        <v>5</v>
      </c>
      <c r="D50" s="10">
        <v>1</v>
      </c>
      <c r="E50" s="10">
        <v>5</v>
      </c>
      <c r="F50" s="10">
        <v>3</v>
      </c>
      <c r="G50" s="10">
        <v>4</v>
      </c>
      <c r="H50" s="10">
        <v>2</v>
      </c>
      <c r="I50" s="10">
        <v>5</v>
      </c>
      <c r="J50" s="10">
        <v>2</v>
      </c>
      <c r="K50" s="10">
        <v>5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>
        <v>5</v>
      </c>
      <c r="D51" s="10">
        <v>5</v>
      </c>
      <c r="E51" s="10">
        <v>5</v>
      </c>
      <c r="F51" s="10">
        <v>4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>
        <v>4</v>
      </c>
      <c r="D52" s="10">
        <v>4</v>
      </c>
      <c r="E52" s="10">
        <v>5</v>
      </c>
      <c r="F52" s="10">
        <v>4</v>
      </c>
      <c r="G52" s="10">
        <v>4</v>
      </c>
      <c r="H52" s="10">
        <v>4</v>
      </c>
      <c r="I52" s="10">
        <v>4</v>
      </c>
      <c r="J52" s="10">
        <v>5</v>
      </c>
      <c r="K52" s="10">
        <v>4</v>
      </c>
      <c r="L52" s="10" t="s">
        <v>9</v>
      </c>
      <c r="M52" s="10" t="s">
        <v>1</v>
      </c>
    </row>
    <row r="53" spans="1:13" ht="119" x14ac:dyDescent="0.2">
      <c r="A53" s="10" t="s">
        <v>4</v>
      </c>
      <c r="B53" s="10" t="s">
        <v>426</v>
      </c>
      <c r="C53" s="10">
        <v>4</v>
      </c>
      <c r="D53" s="10">
        <v>4</v>
      </c>
      <c r="E53" s="10">
        <v>3</v>
      </c>
      <c r="F53" s="10">
        <v>2</v>
      </c>
      <c r="G53" s="10">
        <v>5</v>
      </c>
      <c r="H53" s="10">
        <v>4</v>
      </c>
      <c r="I53" s="10">
        <v>4</v>
      </c>
      <c r="J53" s="10">
        <v>3</v>
      </c>
      <c r="K53" s="10">
        <v>5</v>
      </c>
      <c r="L53" s="10" t="s">
        <v>9</v>
      </c>
      <c r="M53" s="10" t="s">
        <v>1</v>
      </c>
    </row>
    <row r="54" spans="1:13" ht="119" x14ac:dyDescent="0.2">
      <c r="A54" s="10" t="s">
        <v>4</v>
      </c>
      <c r="B54" s="10" t="s">
        <v>426</v>
      </c>
      <c r="C54" s="10">
        <v>5</v>
      </c>
      <c r="D54" s="10">
        <v>5</v>
      </c>
      <c r="E54" s="10">
        <v>5</v>
      </c>
      <c r="F54" s="10">
        <v>3</v>
      </c>
      <c r="G54" s="10">
        <v>4</v>
      </c>
      <c r="H54" s="10">
        <v>5</v>
      </c>
      <c r="I54" s="10">
        <v>2</v>
      </c>
      <c r="J54" s="10">
        <v>4</v>
      </c>
      <c r="K54" s="10">
        <v>5</v>
      </c>
      <c r="L54" s="10" t="s">
        <v>9</v>
      </c>
      <c r="M54" s="10" t="s">
        <v>1</v>
      </c>
    </row>
    <row r="55" spans="1:13" ht="119" x14ac:dyDescent="0.2">
      <c r="A55" s="10" t="s">
        <v>4</v>
      </c>
      <c r="B55" s="10" t="s">
        <v>426</v>
      </c>
      <c r="C55" s="10">
        <v>5</v>
      </c>
      <c r="D55" s="10">
        <v>5</v>
      </c>
      <c r="E55" s="10">
        <v>5</v>
      </c>
      <c r="F55" s="10">
        <v>2</v>
      </c>
      <c r="G55" s="10">
        <v>5</v>
      </c>
      <c r="H55" s="10">
        <v>5</v>
      </c>
      <c r="I55" s="10">
        <v>4</v>
      </c>
      <c r="J55" s="10">
        <v>5</v>
      </c>
      <c r="K55" s="10">
        <v>5</v>
      </c>
      <c r="L55" s="10" t="s">
        <v>9</v>
      </c>
      <c r="M55" s="10" t="s">
        <v>1</v>
      </c>
    </row>
    <row r="56" spans="1:13" ht="119" x14ac:dyDescent="0.2">
      <c r="A56" s="10" t="s">
        <v>4</v>
      </c>
      <c r="B56" s="10" t="s">
        <v>426</v>
      </c>
      <c r="C56" s="10">
        <v>5</v>
      </c>
      <c r="D56" s="10">
        <v>5</v>
      </c>
      <c r="E56" s="10">
        <v>5</v>
      </c>
      <c r="F56" s="10">
        <v>2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 t="s">
        <v>9</v>
      </c>
      <c r="M56" s="10" t="s">
        <v>1</v>
      </c>
    </row>
    <row r="57" spans="1:13" ht="119" x14ac:dyDescent="0.2">
      <c r="A57" s="10" t="s">
        <v>4</v>
      </c>
      <c r="B57" s="10" t="s">
        <v>426</v>
      </c>
      <c r="C57" s="10">
        <v>4</v>
      </c>
      <c r="D57" s="10">
        <v>4</v>
      </c>
      <c r="E57" s="10">
        <v>4</v>
      </c>
      <c r="F57" s="10">
        <v>5</v>
      </c>
      <c r="G57" s="10">
        <v>4</v>
      </c>
      <c r="H57" s="10">
        <v>5</v>
      </c>
      <c r="I57" s="10">
        <v>5</v>
      </c>
      <c r="J57" s="10">
        <v>5</v>
      </c>
      <c r="K57" s="10">
        <v>4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>
        <v>3</v>
      </c>
      <c r="D58" s="10">
        <v>4</v>
      </c>
      <c r="E58" s="10">
        <v>5</v>
      </c>
      <c r="F58" s="10">
        <v>5</v>
      </c>
      <c r="G58" s="10">
        <v>3</v>
      </c>
      <c r="H58" s="10">
        <v>3</v>
      </c>
      <c r="I58" s="10">
        <v>3</v>
      </c>
      <c r="J58" s="10">
        <v>4</v>
      </c>
      <c r="K58" s="10">
        <v>3</v>
      </c>
      <c r="L58" s="10" t="s">
        <v>9</v>
      </c>
      <c r="M58" s="10" t="s">
        <v>1</v>
      </c>
    </row>
    <row r="59" spans="1:13" ht="119" x14ac:dyDescent="0.2">
      <c r="A59" s="10" t="s">
        <v>4</v>
      </c>
      <c r="B59" s="10" t="s">
        <v>426</v>
      </c>
      <c r="C59" s="10">
        <v>5</v>
      </c>
      <c r="D59" s="10">
        <v>5</v>
      </c>
      <c r="E59" s="10">
        <v>5</v>
      </c>
      <c r="F59" s="10">
        <v>2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 t="s">
        <v>9</v>
      </c>
      <c r="M59" s="10" t="s">
        <v>1</v>
      </c>
    </row>
    <row r="60" spans="1:13" ht="119" x14ac:dyDescent="0.2">
      <c r="A60" s="10" t="s">
        <v>4</v>
      </c>
      <c r="B60" s="10" t="s">
        <v>426</v>
      </c>
      <c r="C60" s="10">
        <v>5</v>
      </c>
      <c r="D60" s="10">
        <v>5</v>
      </c>
      <c r="E60" s="10">
        <v>5</v>
      </c>
      <c r="F60" s="10">
        <v>3</v>
      </c>
      <c r="G60" s="10">
        <v>5</v>
      </c>
      <c r="H60" s="10">
        <v>3</v>
      </c>
      <c r="I60" s="10">
        <v>5</v>
      </c>
      <c r="J60" s="10">
        <v>5</v>
      </c>
      <c r="K60" s="10">
        <v>5</v>
      </c>
      <c r="L60" s="10" t="s">
        <v>9</v>
      </c>
      <c r="M60" s="10" t="s">
        <v>13</v>
      </c>
    </row>
    <row r="61" spans="1:13" ht="119" x14ac:dyDescent="0.2">
      <c r="A61" s="10" t="s">
        <v>4</v>
      </c>
      <c r="B61" s="10" t="s">
        <v>426</v>
      </c>
      <c r="C61" s="10">
        <v>5</v>
      </c>
      <c r="D61" s="10">
        <v>5</v>
      </c>
      <c r="E61" s="10">
        <v>5</v>
      </c>
      <c r="F61" s="10">
        <v>1</v>
      </c>
      <c r="G61" s="10">
        <v>5</v>
      </c>
      <c r="H61" s="10">
        <v>3</v>
      </c>
      <c r="I61" s="10">
        <v>4</v>
      </c>
      <c r="J61" s="10">
        <v>3</v>
      </c>
      <c r="K61" s="10">
        <v>5</v>
      </c>
      <c r="L61" s="10" t="s">
        <v>9</v>
      </c>
      <c r="M61" s="10" t="s">
        <v>1</v>
      </c>
    </row>
    <row r="62" spans="1:13" ht="119" x14ac:dyDescent="0.2">
      <c r="A62" s="10" t="s">
        <v>4</v>
      </c>
      <c r="B62" s="10" t="s">
        <v>426</v>
      </c>
      <c r="C62" s="10">
        <v>5</v>
      </c>
      <c r="D62" s="10">
        <v>2</v>
      </c>
      <c r="E62" s="10">
        <v>2</v>
      </c>
      <c r="F62" s="10">
        <v>1</v>
      </c>
      <c r="G62" s="10">
        <v>1</v>
      </c>
      <c r="H62" s="10">
        <v>1</v>
      </c>
      <c r="I62" s="10">
        <v>3</v>
      </c>
      <c r="J62" s="10">
        <v>1</v>
      </c>
      <c r="K62" s="10">
        <v>3</v>
      </c>
      <c r="L62" s="10" t="s">
        <v>9</v>
      </c>
      <c r="M62" s="10" t="s">
        <v>1</v>
      </c>
    </row>
    <row r="63" spans="1:13" ht="119" x14ac:dyDescent="0.2">
      <c r="A63" s="10" t="s">
        <v>4</v>
      </c>
      <c r="B63" s="10" t="s">
        <v>426</v>
      </c>
      <c r="C63" s="10">
        <v>5</v>
      </c>
      <c r="D63" s="10">
        <v>4</v>
      </c>
      <c r="E63" s="10">
        <v>4</v>
      </c>
      <c r="F63" s="10">
        <v>1</v>
      </c>
      <c r="G63" s="10">
        <v>3</v>
      </c>
      <c r="H63" s="10">
        <v>3</v>
      </c>
      <c r="I63" s="10">
        <v>3</v>
      </c>
      <c r="J63" s="10">
        <v>3</v>
      </c>
      <c r="K63" s="10">
        <v>5</v>
      </c>
      <c r="L63" s="10" t="s">
        <v>9</v>
      </c>
      <c r="M63" s="10" t="s">
        <v>1</v>
      </c>
    </row>
    <row r="64" spans="1:13" ht="119" x14ac:dyDescent="0.2">
      <c r="A64" s="10" t="s">
        <v>4</v>
      </c>
      <c r="B64" s="10" t="s">
        <v>426</v>
      </c>
      <c r="C64" s="10">
        <v>5</v>
      </c>
      <c r="D64" s="10">
        <v>5</v>
      </c>
      <c r="E64" s="10">
        <v>5</v>
      </c>
      <c r="F64" s="10">
        <v>5</v>
      </c>
      <c r="G64" s="10">
        <v>5</v>
      </c>
      <c r="H64" s="10">
        <v>5</v>
      </c>
      <c r="I64" s="10">
        <v>5</v>
      </c>
      <c r="J64" s="10">
        <v>5</v>
      </c>
      <c r="K64" s="10">
        <v>5</v>
      </c>
      <c r="L64" s="10" t="s">
        <v>9</v>
      </c>
      <c r="M64" s="10" t="s">
        <v>615</v>
      </c>
    </row>
    <row r="65" spans="1:13" ht="119" x14ac:dyDescent="0.2">
      <c r="A65" s="10" t="s">
        <v>4</v>
      </c>
      <c r="B65" s="10" t="s">
        <v>426</v>
      </c>
      <c r="C65" s="10">
        <v>5</v>
      </c>
      <c r="D65" s="10">
        <v>5</v>
      </c>
      <c r="E65" s="10">
        <v>5</v>
      </c>
      <c r="F65" s="10">
        <v>3</v>
      </c>
      <c r="G65" s="10">
        <v>5</v>
      </c>
      <c r="H65" s="10">
        <v>3</v>
      </c>
      <c r="I65" s="10">
        <v>4</v>
      </c>
      <c r="J65" s="10">
        <v>5</v>
      </c>
      <c r="K65" s="10">
        <v>3</v>
      </c>
      <c r="L65" s="10" t="s">
        <v>9</v>
      </c>
      <c r="M65" s="10" t="s">
        <v>13</v>
      </c>
    </row>
    <row r="66" spans="1:13" ht="119" x14ac:dyDescent="0.2">
      <c r="A66" s="10" t="s">
        <v>4</v>
      </c>
      <c r="B66" s="10" t="s">
        <v>426</v>
      </c>
      <c r="C66" s="10">
        <v>5</v>
      </c>
      <c r="D66" s="10">
        <v>4</v>
      </c>
      <c r="E66" s="10">
        <v>4</v>
      </c>
      <c r="F66" s="10">
        <v>1</v>
      </c>
      <c r="G66" s="10">
        <v>3</v>
      </c>
      <c r="H66" s="10">
        <v>2</v>
      </c>
      <c r="I66" s="10">
        <v>2</v>
      </c>
      <c r="J66" s="10">
        <v>4</v>
      </c>
      <c r="K66" s="10">
        <v>5</v>
      </c>
      <c r="L66" s="10" t="s">
        <v>9</v>
      </c>
      <c r="M66" s="10" t="s">
        <v>618</v>
      </c>
    </row>
    <row r="67" spans="1:13" ht="119" x14ac:dyDescent="0.2">
      <c r="A67" s="10" t="s">
        <v>4</v>
      </c>
      <c r="B67" s="10" t="s">
        <v>448</v>
      </c>
      <c r="C67" s="10">
        <v>5</v>
      </c>
      <c r="D67" s="10">
        <v>5</v>
      </c>
      <c r="E67" s="10">
        <v>5</v>
      </c>
      <c r="F67" s="10">
        <v>4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19" x14ac:dyDescent="0.2">
      <c r="A68" s="10" t="s">
        <v>4</v>
      </c>
      <c r="B68" s="10" t="s">
        <v>448</v>
      </c>
      <c r="C68" s="10">
        <v>4</v>
      </c>
      <c r="D68" s="10">
        <v>5</v>
      </c>
      <c r="E68" s="10">
        <v>5</v>
      </c>
      <c r="F68" s="10">
        <v>2</v>
      </c>
      <c r="G68" s="10">
        <v>5</v>
      </c>
      <c r="H68" s="10">
        <v>5</v>
      </c>
      <c r="I68" s="10">
        <v>5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19" x14ac:dyDescent="0.2">
      <c r="A69" s="10" t="s">
        <v>4</v>
      </c>
      <c r="B69" s="10" t="s">
        <v>448</v>
      </c>
      <c r="C69" s="10">
        <v>4</v>
      </c>
      <c r="D69" s="10">
        <v>5</v>
      </c>
      <c r="E69" s="10">
        <v>5</v>
      </c>
      <c r="F69" s="10">
        <v>4</v>
      </c>
      <c r="G69" s="10">
        <v>3</v>
      </c>
      <c r="H69" s="10">
        <v>4</v>
      </c>
      <c r="I69" s="10">
        <v>4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19" x14ac:dyDescent="0.2">
      <c r="A70" s="10" t="s">
        <v>4</v>
      </c>
      <c r="B70" s="10" t="s">
        <v>448</v>
      </c>
      <c r="C70" s="10">
        <v>5</v>
      </c>
      <c r="D70" s="10">
        <v>4</v>
      </c>
      <c r="E70" s="10">
        <v>4</v>
      </c>
      <c r="F70" s="10">
        <v>1</v>
      </c>
      <c r="G70" s="10">
        <v>1</v>
      </c>
      <c r="H70" s="10">
        <v>3</v>
      </c>
      <c r="I70" s="10">
        <v>4</v>
      </c>
      <c r="J70" s="10">
        <v>4</v>
      </c>
      <c r="K70" s="10">
        <v>4</v>
      </c>
      <c r="L70" s="10" t="s">
        <v>9</v>
      </c>
      <c r="M70" s="10" t="s">
        <v>1</v>
      </c>
    </row>
    <row r="71" spans="1:13" ht="119" x14ac:dyDescent="0.2">
      <c r="A71" s="10" t="s">
        <v>4</v>
      </c>
      <c r="B71" s="10" t="s">
        <v>448</v>
      </c>
      <c r="C71" s="10">
        <v>5</v>
      </c>
      <c r="D71" s="10">
        <v>5</v>
      </c>
      <c r="E71" s="10">
        <v>5</v>
      </c>
      <c r="F71" s="10">
        <v>2</v>
      </c>
      <c r="G71" s="10">
        <v>5</v>
      </c>
      <c r="H71" s="10">
        <v>4</v>
      </c>
      <c r="I71" s="10">
        <v>5</v>
      </c>
      <c r="J71" s="10">
        <v>5</v>
      </c>
      <c r="K71" s="10">
        <v>5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>
        <v>4</v>
      </c>
      <c r="D72" s="10">
        <v>4</v>
      </c>
      <c r="E72" s="10">
        <v>4</v>
      </c>
      <c r="F72" s="10">
        <v>3</v>
      </c>
      <c r="G72" s="10">
        <v>4</v>
      </c>
      <c r="H72" s="10">
        <v>5</v>
      </c>
      <c r="I72" s="10">
        <v>3</v>
      </c>
      <c r="J72" s="10">
        <v>4</v>
      </c>
      <c r="K72" s="10">
        <v>4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>
        <v>4</v>
      </c>
      <c r="D73" s="10">
        <v>3</v>
      </c>
      <c r="E73" s="10">
        <v>3</v>
      </c>
      <c r="F73" s="10">
        <v>5</v>
      </c>
      <c r="G73" s="10">
        <v>4</v>
      </c>
      <c r="H73" s="10">
        <v>3</v>
      </c>
      <c r="I73" s="10">
        <v>4</v>
      </c>
      <c r="J73" s="10">
        <v>3</v>
      </c>
      <c r="K73" s="10">
        <v>4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>
        <v>5</v>
      </c>
      <c r="D74" s="10">
        <v>5</v>
      </c>
      <c r="E74" s="10">
        <v>5</v>
      </c>
      <c r="F74" s="10">
        <v>3</v>
      </c>
      <c r="G74" s="10">
        <v>5</v>
      </c>
      <c r="H74" s="10">
        <v>4</v>
      </c>
      <c r="I74" s="10">
        <v>5</v>
      </c>
      <c r="J74" s="10">
        <v>4</v>
      </c>
      <c r="K74" s="10">
        <v>4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>
        <v>5</v>
      </c>
      <c r="D75" s="10">
        <v>4</v>
      </c>
      <c r="E75" s="10">
        <v>5</v>
      </c>
      <c r="F75" s="10">
        <v>1</v>
      </c>
      <c r="G75" s="10">
        <v>3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>
        <v>5</v>
      </c>
      <c r="D76" s="10">
        <v>5</v>
      </c>
      <c r="E76" s="10">
        <v>5</v>
      </c>
      <c r="F76" s="10">
        <v>3</v>
      </c>
      <c r="G76" s="10">
        <v>4</v>
      </c>
      <c r="H76" s="10">
        <v>3</v>
      </c>
      <c r="I76" s="10">
        <v>3</v>
      </c>
      <c r="J76" s="10">
        <v>4</v>
      </c>
      <c r="K76" s="10">
        <v>5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>
        <v>4</v>
      </c>
      <c r="D77" s="10">
        <v>5</v>
      </c>
      <c r="E77" s="10">
        <v>4</v>
      </c>
      <c r="F77" s="10">
        <v>1</v>
      </c>
      <c r="G77" s="10">
        <v>4</v>
      </c>
      <c r="H77" s="10">
        <v>5</v>
      </c>
      <c r="I77" s="10">
        <v>5</v>
      </c>
      <c r="J77" s="10">
        <v>5</v>
      </c>
      <c r="K77" s="10">
        <v>4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>
        <v>5</v>
      </c>
      <c r="D78" s="10">
        <v>5</v>
      </c>
      <c r="E78" s="10">
        <v>5</v>
      </c>
      <c r="F78" s="10">
        <v>2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>
        <v>5</v>
      </c>
      <c r="D79" s="10">
        <v>5</v>
      </c>
      <c r="E79" s="10">
        <v>5</v>
      </c>
      <c r="F79" s="10">
        <v>1</v>
      </c>
      <c r="G79" s="10">
        <v>3</v>
      </c>
      <c r="H79" s="10">
        <v>4</v>
      </c>
      <c r="I79" s="10">
        <v>5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>
        <v>2</v>
      </c>
      <c r="D80" s="10">
        <v>2</v>
      </c>
      <c r="E80" s="10">
        <v>5</v>
      </c>
      <c r="F80" s="10">
        <v>4</v>
      </c>
      <c r="G80" s="10">
        <v>5</v>
      </c>
      <c r="H80" s="10">
        <v>3</v>
      </c>
      <c r="I80" s="10">
        <v>5</v>
      </c>
      <c r="J80" s="10">
        <v>2</v>
      </c>
      <c r="K80" s="10">
        <v>3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>
        <v>5</v>
      </c>
      <c r="D81" s="10">
        <v>5</v>
      </c>
      <c r="E81" s="10">
        <v>5</v>
      </c>
      <c r="F81" s="10">
        <v>3</v>
      </c>
      <c r="G81" s="10">
        <v>4</v>
      </c>
      <c r="H81" s="10">
        <v>3</v>
      </c>
      <c r="I81" s="10">
        <v>4</v>
      </c>
      <c r="J81" s="10">
        <v>5</v>
      </c>
      <c r="K81" s="10">
        <v>4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809</v>
      </c>
      <c r="C82" s="10">
        <v>5</v>
      </c>
      <c r="D82" s="10">
        <v>5</v>
      </c>
      <c r="E82" s="10">
        <v>5</v>
      </c>
      <c r="F82" s="10">
        <v>3</v>
      </c>
      <c r="G82" s="10">
        <v>5</v>
      </c>
      <c r="H82" s="10">
        <v>3</v>
      </c>
      <c r="I82" s="10">
        <v>5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19" x14ac:dyDescent="0.2">
      <c r="A83" s="10" t="s">
        <v>4</v>
      </c>
      <c r="B83" s="10" t="s">
        <v>809</v>
      </c>
      <c r="C83" s="10">
        <v>4</v>
      </c>
      <c r="D83" s="10">
        <v>5</v>
      </c>
      <c r="E83" s="10">
        <v>4</v>
      </c>
      <c r="F83" s="10">
        <v>2</v>
      </c>
      <c r="G83" s="10">
        <v>1</v>
      </c>
      <c r="H83" s="10">
        <v>3</v>
      </c>
      <c r="I83" s="10">
        <v>3</v>
      </c>
      <c r="J83" s="10">
        <v>4</v>
      </c>
      <c r="K83" s="10">
        <v>3</v>
      </c>
      <c r="L83" s="10" t="s">
        <v>9</v>
      </c>
      <c r="M83" s="10" t="s">
        <v>1</v>
      </c>
    </row>
    <row r="84" spans="1:13" ht="119" x14ac:dyDescent="0.2">
      <c r="A84" s="10" t="s">
        <v>4</v>
      </c>
      <c r="B84" s="10" t="s">
        <v>809</v>
      </c>
      <c r="C84" s="10">
        <v>4</v>
      </c>
      <c r="D84" s="10">
        <v>4</v>
      </c>
      <c r="E84" s="10">
        <v>4</v>
      </c>
      <c r="F84" s="10">
        <v>3</v>
      </c>
      <c r="G84" s="10">
        <v>4</v>
      </c>
      <c r="H84" s="10">
        <v>4</v>
      </c>
      <c r="I84" s="10">
        <v>4</v>
      </c>
      <c r="J84" s="10">
        <v>4</v>
      </c>
      <c r="K84" s="10">
        <v>4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>
        <v>5</v>
      </c>
      <c r="D85" s="10">
        <v>5</v>
      </c>
      <c r="E85" s="10">
        <v>5</v>
      </c>
      <c r="F85" s="10">
        <v>4</v>
      </c>
      <c r="G85" s="10">
        <v>5</v>
      </c>
      <c r="H85" s="10">
        <v>1</v>
      </c>
      <c r="I85" s="10">
        <v>5</v>
      </c>
      <c r="J85" s="10">
        <v>5</v>
      </c>
      <c r="K85" s="10">
        <v>5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>
        <v>5</v>
      </c>
      <c r="D86" s="10">
        <v>5</v>
      </c>
      <c r="E86" s="10">
        <v>5</v>
      </c>
      <c r="F86" s="10">
        <v>4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>
        <v>5</v>
      </c>
      <c r="D88" s="10">
        <v>5</v>
      </c>
      <c r="E88" s="10">
        <v>5</v>
      </c>
      <c r="F88" s="10">
        <v>4</v>
      </c>
      <c r="G88" s="10">
        <v>4</v>
      </c>
      <c r="H88" s="10">
        <v>4</v>
      </c>
      <c r="I88" s="10">
        <v>4</v>
      </c>
      <c r="J88" s="10">
        <v>5</v>
      </c>
      <c r="K88" s="10">
        <v>4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>
        <v>5</v>
      </c>
      <c r="D89" s="10">
        <v>5</v>
      </c>
      <c r="E89" s="10">
        <v>4</v>
      </c>
      <c r="F89" s="10">
        <v>2</v>
      </c>
      <c r="G89" s="10">
        <v>3</v>
      </c>
      <c r="H89" s="10">
        <v>3</v>
      </c>
      <c r="I89" s="10">
        <v>4</v>
      </c>
      <c r="J89" s="10">
        <v>5</v>
      </c>
      <c r="K89" s="10">
        <v>4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>
        <v>5</v>
      </c>
      <c r="D90" s="10">
        <v>5</v>
      </c>
      <c r="E90" s="10">
        <v>5</v>
      </c>
      <c r="F90" s="10">
        <v>2</v>
      </c>
      <c r="G90" s="10">
        <v>5</v>
      </c>
      <c r="H90" s="10">
        <v>5</v>
      </c>
      <c r="I90" s="10">
        <v>5</v>
      </c>
      <c r="J90" s="10">
        <v>5</v>
      </c>
      <c r="K90" s="10">
        <v>5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>
        <v>5</v>
      </c>
      <c r="D91" s="10">
        <v>5</v>
      </c>
      <c r="E91" s="10">
        <v>5</v>
      </c>
      <c r="F91" s="10">
        <v>2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>
        <v>5</v>
      </c>
      <c r="D92" s="11">
        <v>5</v>
      </c>
      <c r="E92" s="11">
        <v>5</v>
      </c>
      <c r="F92" s="11">
        <v>1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>
        <v>5</v>
      </c>
      <c r="D93" s="12">
        <v>1</v>
      </c>
      <c r="E93" s="12">
        <v>1</v>
      </c>
      <c r="F93" s="12">
        <v>3</v>
      </c>
      <c r="G93" s="12">
        <v>1</v>
      </c>
      <c r="H93" s="12">
        <v>2</v>
      </c>
      <c r="I93" s="12">
        <v>2</v>
      </c>
      <c r="J93" s="12">
        <v>1</v>
      </c>
      <c r="K93" s="12">
        <v>4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>
        <v>5</v>
      </c>
      <c r="D94" s="11">
        <v>5</v>
      </c>
      <c r="E94" s="11">
        <v>5</v>
      </c>
      <c r="F94" s="11">
        <v>1</v>
      </c>
      <c r="G94" s="11">
        <v>3</v>
      </c>
      <c r="H94" s="11">
        <v>4</v>
      </c>
      <c r="I94" s="11">
        <v>4</v>
      </c>
      <c r="J94" s="11">
        <v>3</v>
      </c>
      <c r="K94" s="11">
        <v>5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>
        <v>5</v>
      </c>
      <c r="D95" s="12">
        <v>5</v>
      </c>
      <c r="E95" s="12">
        <v>5</v>
      </c>
      <c r="F95" s="12">
        <v>1</v>
      </c>
      <c r="G95" s="12">
        <v>5</v>
      </c>
      <c r="H95" s="12">
        <v>3</v>
      </c>
      <c r="I95" s="12">
        <v>4</v>
      </c>
      <c r="J95" s="12">
        <v>5</v>
      </c>
      <c r="K95" s="12">
        <v>5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>
        <v>5</v>
      </c>
      <c r="D96" s="11">
        <v>5</v>
      </c>
      <c r="E96" s="11">
        <v>5</v>
      </c>
      <c r="F96" s="11">
        <v>4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>
        <v>1</v>
      </c>
      <c r="D97" s="12">
        <v>2</v>
      </c>
      <c r="E97" s="12">
        <v>2</v>
      </c>
      <c r="F97" s="12">
        <v>4</v>
      </c>
      <c r="G97" s="12">
        <v>4</v>
      </c>
      <c r="H97" s="12">
        <v>4</v>
      </c>
      <c r="I97" s="12">
        <v>2</v>
      </c>
      <c r="J97" s="12">
        <v>4</v>
      </c>
      <c r="K97" s="12">
        <v>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>
        <v>5</v>
      </c>
      <c r="D98" s="11">
        <v>5</v>
      </c>
      <c r="E98" s="11">
        <v>5</v>
      </c>
      <c r="F98" s="11">
        <v>4</v>
      </c>
      <c r="G98" s="11">
        <v>5</v>
      </c>
      <c r="H98" s="11">
        <v>4</v>
      </c>
      <c r="I98" s="11">
        <v>3</v>
      </c>
      <c r="J98" s="11">
        <v>5</v>
      </c>
      <c r="K98" s="11">
        <v>5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>
        <v>4</v>
      </c>
      <c r="D99" s="12">
        <v>5</v>
      </c>
      <c r="E99" s="12">
        <v>4</v>
      </c>
      <c r="F99" s="12">
        <v>4</v>
      </c>
      <c r="G99" s="12">
        <v>3</v>
      </c>
      <c r="H99" s="12">
        <v>3</v>
      </c>
      <c r="I99" s="12">
        <v>3</v>
      </c>
      <c r="J99" s="12">
        <v>4</v>
      </c>
      <c r="K99" s="12">
        <v>3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>
        <v>5</v>
      </c>
      <c r="D100" s="11">
        <v>5</v>
      </c>
      <c r="E100" s="11">
        <v>5</v>
      </c>
      <c r="F100" s="11">
        <v>5</v>
      </c>
      <c r="G100" s="11">
        <v>5</v>
      </c>
      <c r="H100" s="11">
        <v>5</v>
      </c>
      <c r="I100" s="11">
        <v>5</v>
      </c>
      <c r="J100" s="11">
        <v>5</v>
      </c>
      <c r="K100" s="11">
        <v>5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>
        <v>5</v>
      </c>
      <c r="D101" s="12">
        <v>3</v>
      </c>
      <c r="E101" s="12">
        <v>4</v>
      </c>
      <c r="F101" s="12">
        <v>4</v>
      </c>
      <c r="G101" s="12">
        <v>1</v>
      </c>
      <c r="H101" s="12">
        <v>4</v>
      </c>
      <c r="I101" s="12">
        <v>3</v>
      </c>
      <c r="J101" s="12">
        <v>2</v>
      </c>
      <c r="K101" s="12">
        <v>4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>
        <v>5</v>
      </c>
      <c r="D102" s="11">
        <v>5</v>
      </c>
      <c r="E102" s="11">
        <v>4</v>
      </c>
      <c r="F102" s="11">
        <v>1</v>
      </c>
      <c r="G102" s="11">
        <v>2</v>
      </c>
      <c r="H102" s="11">
        <v>2</v>
      </c>
      <c r="I102" s="11">
        <v>2</v>
      </c>
      <c r="J102" s="11">
        <v>4</v>
      </c>
      <c r="K102" s="11">
        <v>4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>
        <v>5</v>
      </c>
      <c r="D103" s="12">
        <v>4</v>
      </c>
      <c r="E103" s="12">
        <v>4</v>
      </c>
      <c r="F103" s="12">
        <v>3</v>
      </c>
      <c r="G103" s="12">
        <v>3</v>
      </c>
      <c r="H103" s="12">
        <v>3</v>
      </c>
      <c r="I103" s="12">
        <v>3</v>
      </c>
      <c r="J103" s="12">
        <v>2</v>
      </c>
      <c r="K103" s="12">
        <v>4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>
        <v>5</v>
      </c>
      <c r="D104" s="11">
        <v>5</v>
      </c>
      <c r="E104" s="11">
        <v>5</v>
      </c>
      <c r="F104" s="11">
        <v>5</v>
      </c>
      <c r="G104" s="11">
        <v>5</v>
      </c>
      <c r="H104" s="11">
        <v>5</v>
      </c>
      <c r="I104" s="11">
        <v>1</v>
      </c>
      <c r="J104" s="11">
        <v>4</v>
      </c>
      <c r="K104" s="11">
        <v>1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>
        <v>5</v>
      </c>
      <c r="D105" s="12">
        <v>5</v>
      </c>
      <c r="E105" s="12">
        <v>4</v>
      </c>
      <c r="F105" s="12">
        <v>2</v>
      </c>
      <c r="G105" s="12">
        <v>3</v>
      </c>
      <c r="H105" s="12">
        <v>3</v>
      </c>
      <c r="I105" s="12">
        <v>4</v>
      </c>
      <c r="J105" s="12">
        <v>5</v>
      </c>
      <c r="K105" s="12">
        <v>5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>
        <v>4</v>
      </c>
      <c r="D106" s="11">
        <v>4</v>
      </c>
      <c r="E106" s="11">
        <v>5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>
        <v>4</v>
      </c>
      <c r="D107" s="12">
        <v>5</v>
      </c>
      <c r="E107" s="12">
        <v>5</v>
      </c>
      <c r="F107" s="12">
        <v>3</v>
      </c>
      <c r="G107" s="12">
        <v>4</v>
      </c>
      <c r="H107" s="12">
        <v>4</v>
      </c>
      <c r="I107" s="12">
        <v>4</v>
      </c>
      <c r="J107" s="12">
        <v>5</v>
      </c>
      <c r="K107" s="12">
        <v>5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>
        <v>5</v>
      </c>
      <c r="D108" s="11">
        <v>5</v>
      </c>
      <c r="E108" s="11">
        <v>5</v>
      </c>
      <c r="F108" s="11">
        <v>1</v>
      </c>
      <c r="G108" s="11">
        <v>5</v>
      </c>
      <c r="H108" s="11">
        <v>5</v>
      </c>
      <c r="I108" s="11">
        <v>5</v>
      </c>
      <c r="J108" s="11">
        <v>5</v>
      </c>
      <c r="K108" s="11">
        <v>5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>
        <v>5</v>
      </c>
      <c r="D109" s="12">
        <v>4</v>
      </c>
      <c r="E109" s="12">
        <v>3</v>
      </c>
      <c r="F109" s="12">
        <v>2</v>
      </c>
      <c r="G109" s="12">
        <v>1</v>
      </c>
      <c r="H109" s="12">
        <v>1</v>
      </c>
      <c r="I109" s="12">
        <v>1</v>
      </c>
      <c r="J109" s="12">
        <v>4</v>
      </c>
      <c r="K109" s="12">
        <v>4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>
        <v>5</v>
      </c>
      <c r="D110" s="11">
        <v>5</v>
      </c>
      <c r="E110" s="11">
        <v>5</v>
      </c>
      <c r="F110" s="11">
        <v>1</v>
      </c>
      <c r="G110" s="11">
        <v>4</v>
      </c>
      <c r="H110" s="11">
        <v>3</v>
      </c>
      <c r="I110" s="11">
        <v>3</v>
      </c>
      <c r="J110" s="11">
        <v>5</v>
      </c>
      <c r="K110" s="11">
        <v>5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>
        <v>5</v>
      </c>
      <c r="D111" s="10">
        <v>5</v>
      </c>
      <c r="E111" s="10">
        <v>5</v>
      </c>
      <c r="F111" s="10">
        <v>2</v>
      </c>
      <c r="G111" s="10">
        <v>5</v>
      </c>
      <c r="H111" s="10">
        <v>5</v>
      </c>
      <c r="I111" s="10">
        <v>5</v>
      </c>
      <c r="J111" s="10">
        <v>5</v>
      </c>
      <c r="K111" s="10">
        <v>5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>
        <v>5</v>
      </c>
      <c r="D112" s="10">
        <v>2</v>
      </c>
      <c r="E112" s="10">
        <v>2</v>
      </c>
      <c r="F112" s="10">
        <v>1</v>
      </c>
      <c r="G112" s="10">
        <v>1</v>
      </c>
      <c r="H112" s="10">
        <v>2</v>
      </c>
      <c r="I112" s="10">
        <v>2</v>
      </c>
      <c r="J112" s="10">
        <v>3</v>
      </c>
      <c r="K112" s="10">
        <v>3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3</v>
      </c>
      <c r="I113" s="10">
        <v>3</v>
      </c>
      <c r="J113" s="10">
        <v>5</v>
      </c>
      <c r="K113" s="10">
        <v>5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>
        <v>5</v>
      </c>
      <c r="D114" s="10">
        <v>5</v>
      </c>
      <c r="E114" s="10">
        <v>5</v>
      </c>
      <c r="F114" s="10">
        <v>1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>
        <v>5</v>
      </c>
      <c r="D115" s="10">
        <v>5</v>
      </c>
      <c r="E115" s="10">
        <v>4</v>
      </c>
      <c r="F115" s="10">
        <v>4</v>
      </c>
      <c r="G115" s="10">
        <v>5</v>
      </c>
      <c r="H115" s="10">
        <v>1</v>
      </c>
      <c r="I115" s="10">
        <v>1</v>
      </c>
      <c r="J115" s="10">
        <v>1</v>
      </c>
      <c r="K115" s="10">
        <v>5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>
        <v>5</v>
      </c>
      <c r="D116" s="10">
        <v>5</v>
      </c>
      <c r="E116" s="10">
        <v>5</v>
      </c>
      <c r="F116" s="10">
        <v>1</v>
      </c>
      <c r="G116" s="10">
        <v>1</v>
      </c>
      <c r="H116" s="10">
        <v>5</v>
      </c>
      <c r="I116" s="10">
        <v>2</v>
      </c>
      <c r="J116" s="10">
        <v>5</v>
      </c>
      <c r="K116" s="10">
        <v>5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>
        <v>5</v>
      </c>
      <c r="D117" s="10">
        <v>5</v>
      </c>
      <c r="E117" s="10">
        <v>5</v>
      </c>
      <c r="F117" s="10">
        <v>1</v>
      </c>
      <c r="G117" s="10">
        <v>5</v>
      </c>
      <c r="H117" s="10">
        <v>5</v>
      </c>
      <c r="I117" s="10">
        <v>5</v>
      </c>
      <c r="J117" s="10">
        <v>5</v>
      </c>
      <c r="K117" s="10">
        <v>5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>
        <v>5</v>
      </c>
      <c r="D118" s="10">
        <v>5</v>
      </c>
      <c r="E118" s="10">
        <v>5</v>
      </c>
      <c r="F118" s="10">
        <v>1</v>
      </c>
      <c r="G118" s="10">
        <v>5</v>
      </c>
      <c r="H118" s="10">
        <v>5</v>
      </c>
      <c r="I118" s="10">
        <v>5</v>
      </c>
      <c r="J118" s="10">
        <v>5</v>
      </c>
      <c r="K118" s="10">
        <v>5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>
        <v>4</v>
      </c>
      <c r="D119" s="10">
        <v>4</v>
      </c>
      <c r="E119" s="10">
        <v>3</v>
      </c>
      <c r="F119" s="10">
        <v>4</v>
      </c>
      <c r="G119" s="10">
        <v>3</v>
      </c>
      <c r="H119" s="10">
        <v>4</v>
      </c>
      <c r="I119" s="10">
        <v>1</v>
      </c>
      <c r="J119" s="10">
        <v>3</v>
      </c>
      <c r="K119" s="10">
        <v>4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>
        <v>5</v>
      </c>
      <c r="D120" s="10">
        <v>5</v>
      </c>
      <c r="E120" s="10">
        <v>5</v>
      </c>
      <c r="F120" s="10">
        <v>1</v>
      </c>
      <c r="G120" s="10">
        <v>5</v>
      </c>
      <c r="H120" s="10">
        <v>5</v>
      </c>
      <c r="I120" s="10">
        <v>5</v>
      </c>
      <c r="J120" s="10">
        <v>5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>
        <v>3</v>
      </c>
      <c r="D121" s="10">
        <v>3</v>
      </c>
      <c r="E121" s="10">
        <v>3</v>
      </c>
      <c r="F121" s="10">
        <v>3</v>
      </c>
      <c r="G121" s="10">
        <v>3</v>
      </c>
      <c r="H121" s="10">
        <v>3</v>
      </c>
      <c r="I121" s="10">
        <v>3</v>
      </c>
      <c r="J121" s="10">
        <v>3</v>
      </c>
      <c r="K121" s="10">
        <v>3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>
        <v>5</v>
      </c>
      <c r="D122" s="10">
        <v>5</v>
      </c>
      <c r="E122" s="10">
        <v>3</v>
      </c>
      <c r="F122" s="10">
        <v>3</v>
      </c>
      <c r="G122" s="10">
        <v>5</v>
      </c>
      <c r="H122" s="10">
        <v>5</v>
      </c>
      <c r="I122" s="10">
        <v>5</v>
      </c>
      <c r="J122" s="10">
        <v>5</v>
      </c>
      <c r="K122" s="10">
        <v>3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>
        <v>5</v>
      </c>
      <c r="D123" s="10">
        <v>5</v>
      </c>
      <c r="E123" s="10">
        <v>5</v>
      </c>
      <c r="F123" s="10">
        <v>1</v>
      </c>
      <c r="G123" s="10">
        <v>5</v>
      </c>
      <c r="H123" s="10">
        <v>5</v>
      </c>
      <c r="I123" s="10">
        <v>5</v>
      </c>
      <c r="J123" s="10">
        <v>5</v>
      </c>
      <c r="K123" s="10">
        <v>5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>
        <v>5</v>
      </c>
      <c r="D124" s="10">
        <v>5</v>
      </c>
      <c r="E124" s="10">
        <v>5</v>
      </c>
      <c r="F124" s="10">
        <v>1</v>
      </c>
      <c r="G124" s="10">
        <v>5</v>
      </c>
      <c r="H124" s="10">
        <v>5</v>
      </c>
      <c r="I124" s="10">
        <v>5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>
        <v>4</v>
      </c>
      <c r="D125" s="10">
        <v>4</v>
      </c>
      <c r="E125" s="10">
        <v>4</v>
      </c>
      <c r="F125" s="10">
        <v>4</v>
      </c>
      <c r="G125" s="10">
        <v>4</v>
      </c>
      <c r="H125" s="10">
        <v>4</v>
      </c>
      <c r="I125" s="10">
        <v>4</v>
      </c>
      <c r="J125" s="10">
        <v>4</v>
      </c>
      <c r="K125" s="10">
        <v>4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>
        <v>5</v>
      </c>
      <c r="D126" s="10">
        <v>5</v>
      </c>
      <c r="E126" s="10">
        <v>5</v>
      </c>
      <c r="F126" s="10">
        <v>4</v>
      </c>
      <c r="G126" s="10">
        <v>5</v>
      </c>
      <c r="H126" s="10">
        <v>5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>
        <v>5</v>
      </c>
      <c r="D127" s="10">
        <v>5</v>
      </c>
      <c r="E127" s="10">
        <v>5</v>
      </c>
      <c r="F127" s="10">
        <v>5</v>
      </c>
      <c r="G127" s="10">
        <v>5</v>
      </c>
      <c r="H127" s="10">
        <v>5</v>
      </c>
      <c r="I127" s="10">
        <v>5</v>
      </c>
      <c r="J127" s="10">
        <v>5</v>
      </c>
      <c r="K127" s="10">
        <v>5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>
        <v>4</v>
      </c>
      <c r="D128" s="10">
        <v>4</v>
      </c>
      <c r="E128" s="10">
        <v>3</v>
      </c>
      <c r="F128" s="10">
        <v>2</v>
      </c>
      <c r="G128" s="10">
        <v>3</v>
      </c>
      <c r="H128" s="10">
        <v>4</v>
      </c>
      <c r="I128" s="10">
        <v>4</v>
      </c>
      <c r="J128" s="10">
        <v>3</v>
      </c>
      <c r="K128" s="10">
        <v>3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>
        <v>5</v>
      </c>
      <c r="D129" s="10">
        <v>5</v>
      </c>
      <c r="E129" s="10">
        <v>5</v>
      </c>
      <c r="F129" s="10">
        <v>1</v>
      </c>
      <c r="G129" s="10">
        <v>4</v>
      </c>
      <c r="H129" s="10">
        <v>5</v>
      </c>
      <c r="I129" s="10">
        <v>3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>
        <v>5</v>
      </c>
      <c r="D130" s="10">
        <v>5</v>
      </c>
      <c r="E130" s="10">
        <v>4</v>
      </c>
      <c r="F130" s="10">
        <v>1</v>
      </c>
      <c r="G130" s="10">
        <v>4</v>
      </c>
      <c r="H130" s="10">
        <v>4</v>
      </c>
      <c r="I130" s="10">
        <v>5</v>
      </c>
      <c r="J130" s="10">
        <v>4</v>
      </c>
      <c r="K130" s="10">
        <v>5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>
        <v>5</v>
      </c>
      <c r="D131" s="10">
        <v>5</v>
      </c>
      <c r="E131" s="10">
        <v>5</v>
      </c>
      <c r="F131" s="10">
        <v>1</v>
      </c>
      <c r="G131" s="10">
        <v>5</v>
      </c>
      <c r="H131" s="10">
        <v>5</v>
      </c>
      <c r="I131" s="10">
        <v>5</v>
      </c>
      <c r="J131" s="10">
        <v>5</v>
      </c>
      <c r="K131" s="10">
        <v>5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>
        <v>5</v>
      </c>
      <c r="D132" s="10">
        <v>5</v>
      </c>
      <c r="E132" s="10">
        <v>5</v>
      </c>
      <c r="F132" s="10">
        <v>3</v>
      </c>
      <c r="G132" s="10">
        <v>5</v>
      </c>
      <c r="H132" s="10">
        <v>5</v>
      </c>
      <c r="I132" s="10">
        <v>5</v>
      </c>
      <c r="J132" s="10">
        <v>5</v>
      </c>
      <c r="K132" s="10">
        <v>5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>
        <v>5</v>
      </c>
      <c r="D133" s="10">
        <v>4</v>
      </c>
      <c r="E133" s="10">
        <v>3</v>
      </c>
      <c r="F133" s="10">
        <v>2</v>
      </c>
      <c r="G133" s="10">
        <v>4</v>
      </c>
      <c r="H133" s="10">
        <v>4</v>
      </c>
      <c r="I133" s="10">
        <v>2</v>
      </c>
      <c r="J133" s="10">
        <v>4</v>
      </c>
      <c r="K133" s="10">
        <v>3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>
        <v>5</v>
      </c>
      <c r="D134" s="10">
        <v>5</v>
      </c>
      <c r="E134" s="10">
        <v>4</v>
      </c>
      <c r="F134" s="10">
        <v>3</v>
      </c>
      <c r="G134" s="10">
        <v>4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426</v>
      </c>
      <c r="C135" s="10">
        <v>5</v>
      </c>
      <c r="D135" s="10">
        <v>5</v>
      </c>
      <c r="E135" s="10">
        <v>4</v>
      </c>
      <c r="F135" s="10">
        <v>3</v>
      </c>
      <c r="G135" s="10">
        <v>4</v>
      </c>
      <c r="H135" s="10">
        <v>4</v>
      </c>
      <c r="I135" s="10">
        <v>4</v>
      </c>
      <c r="J135" s="10">
        <v>2</v>
      </c>
      <c r="K135" s="10">
        <v>5</v>
      </c>
      <c r="L135" s="10" t="s">
        <v>9</v>
      </c>
      <c r="M135" s="10" t="s">
        <v>658</v>
      </c>
    </row>
    <row r="136" spans="1:13" ht="119" x14ac:dyDescent="0.2">
      <c r="A136" s="10" t="s">
        <v>4</v>
      </c>
      <c r="B136" s="10" t="s">
        <v>426</v>
      </c>
      <c r="C136" s="10">
        <v>5</v>
      </c>
      <c r="D136" s="10">
        <v>5</v>
      </c>
      <c r="E136" s="10">
        <v>5</v>
      </c>
      <c r="F136" s="10">
        <v>4</v>
      </c>
      <c r="G136" s="10">
        <v>5</v>
      </c>
      <c r="H136" s="10">
        <v>5</v>
      </c>
      <c r="I136" s="10">
        <v>5</v>
      </c>
      <c r="J136" s="10">
        <v>5</v>
      </c>
      <c r="K136" s="10">
        <v>3</v>
      </c>
      <c r="L136" s="10" t="s">
        <v>9</v>
      </c>
      <c r="M136" s="10" t="s">
        <v>13</v>
      </c>
    </row>
    <row r="137" spans="1:13" ht="119" x14ac:dyDescent="0.2">
      <c r="A137" s="10" t="s">
        <v>4</v>
      </c>
      <c r="B137" s="10" t="s">
        <v>426</v>
      </c>
      <c r="C137" s="10">
        <v>5</v>
      </c>
      <c r="D137" s="10">
        <v>5</v>
      </c>
      <c r="E137" s="10">
        <v>5</v>
      </c>
      <c r="F137" s="10">
        <v>4</v>
      </c>
      <c r="G137" s="10">
        <v>3</v>
      </c>
      <c r="H137" s="10">
        <v>2</v>
      </c>
      <c r="I137" s="10">
        <v>1</v>
      </c>
      <c r="J137" s="10">
        <v>5</v>
      </c>
      <c r="K137" s="10">
        <v>4</v>
      </c>
      <c r="L137" s="10" t="s">
        <v>9</v>
      </c>
      <c r="M137" s="10" t="s">
        <v>661</v>
      </c>
    </row>
    <row r="138" spans="1:13" ht="119" x14ac:dyDescent="0.2">
      <c r="A138" s="10" t="s">
        <v>4</v>
      </c>
      <c r="B138" s="10" t="s">
        <v>426</v>
      </c>
      <c r="C138" s="10">
        <v>5</v>
      </c>
      <c r="D138" s="10">
        <v>5</v>
      </c>
      <c r="E138" s="10">
        <v>5</v>
      </c>
      <c r="F138" s="10">
        <v>2</v>
      </c>
      <c r="G138" s="10">
        <v>5</v>
      </c>
      <c r="H138" s="10">
        <v>5</v>
      </c>
      <c r="I138" s="10">
        <v>5</v>
      </c>
      <c r="J138" s="10">
        <v>5</v>
      </c>
      <c r="K138" s="10">
        <v>5</v>
      </c>
      <c r="L138" s="10" t="s">
        <v>9</v>
      </c>
      <c r="M138" s="10" t="s">
        <v>1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5</v>
      </c>
      <c r="E139" s="10">
        <v>5</v>
      </c>
      <c r="F139" s="10">
        <v>3</v>
      </c>
      <c r="G139" s="10">
        <v>5</v>
      </c>
      <c r="H139" s="10">
        <v>4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2</v>
      </c>
      <c r="D140" s="10">
        <v>5</v>
      </c>
      <c r="E140" s="10">
        <v>5</v>
      </c>
      <c r="F140" s="10">
        <v>5</v>
      </c>
      <c r="G140" s="10">
        <v>4</v>
      </c>
      <c r="H140" s="10">
        <v>5</v>
      </c>
      <c r="I140" s="10">
        <v>2</v>
      </c>
      <c r="J140" s="10">
        <v>5</v>
      </c>
      <c r="K140" s="10">
        <v>3</v>
      </c>
      <c r="L140" s="10" t="s">
        <v>9</v>
      </c>
      <c r="M140" s="10" t="s">
        <v>665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5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667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3</v>
      </c>
      <c r="I142" s="10">
        <v>5</v>
      </c>
      <c r="J142" s="10">
        <v>5</v>
      </c>
      <c r="K142" s="10">
        <v>4</v>
      </c>
      <c r="L142" s="10" t="s">
        <v>9</v>
      </c>
      <c r="M142" s="10" t="s">
        <v>13</v>
      </c>
    </row>
    <row r="143" spans="1:13" ht="119" x14ac:dyDescent="0.2">
      <c r="A143" s="10" t="s">
        <v>4</v>
      </c>
      <c r="B143" s="10" t="s">
        <v>426</v>
      </c>
      <c r="C143" s="10">
        <v>3</v>
      </c>
      <c r="D143" s="10">
        <v>5</v>
      </c>
      <c r="E143" s="10">
        <v>5</v>
      </c>
      <c r="F143" s="10">
        <v>5</v>
      </c>
      <c r="G143" s="10">
        <v>5</v>
      </c>
      <c r="H143" s="10">
        <v>5</v>
      </c>
      <c r="I143" s="10">
        <v>4</v>
      </c>
      <c r="J143" s="10">
        <v>4</v>
      </c>
      <c r="K143" s="10">
        <v>3</v>
      </c>
      <c r="L143" s="10" t="s">
        <v>84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4</v>
      </c>
      <c r="E144" s="10">
        <v>4</v>
      </c>
      <c r="F144" s="10">
        <v>4</v>
      </c>
      <c r="G144" s="10">
        <v>3</v>
      </c>
      <c r="H144" s="10">
        <v>3</v>
      </c>
      <c r="I144" s="10">
        <v>4</v>
      </c>
      <c r="J144" s="10">
        <v>4</v>
      </c>
      <c r="K144" s="10">
        <v>3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5</v>
      </c>
      <c r="E145" s="10">
        <v>5</v>
      </c>
      <c r="F145" s="10">
        <v>4</v>
      </c>
      <c r="G145" s="10">
        <v>5</v>
      </c>
      <c r="H145" s="10">
        <v>5</v>
      </c>
      <c r="I145" s="10">
        <v>5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448</v>
      </c>
      <c r="C146" s="10">
        <v>5</v>
      </c>
      <c r="D146" s="10">
        <v>4</v>
      </c>
      <c r="E146" s="10">
        <v>5</v>
      </c>
      <c r="F146" s="10">
        <v>3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281</v>
      </c>
    </row>
    <row r="147" spans="1:13" ht="119" x14ac:dyDescent="0.2">
      <c r="A147" s="10" t="s">
        <v>4</v>
      </c>
      <c r="B147" s="10" t="s">
        <v>448</v>
      </c>
      <c r="C147" s="10">
        <v>4</v>
      </c>
      <c r="D147" s="10">
        <v>5</v>
      </c>
      <c r="E147" s="10">
        <v>5</v>
      </c>
      <c r="F147" s="10">
        <v>3</v>
      </c>
      <c r="G147" s="10">
        <v>4</v>
      </c>
      <c r="H147" s="10">
        <v>3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19" x14ac:dyDescent="0.2">
      <c r="A148" s="10" t="s">
        <v>4</v>
      </c>
      <c r="B148" s="10" t="s">
        <v>448</v>
      </c>
      <c r="C148" s="10">
        <v>5</v>
      </c>
      <c r="D148" s="10">
        <v>5</v>
      </c>
      <c r="E148" s="10">
        <v>5</v>
      </c>
      <c r="F148" s="10">
        <v>4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19" x14ac:dyDescent="0.2">
      <c r="A149" s="10" t="s">
        <v>4</v>
      </c>
      <c r="B149" s="10" t="s">
        <v>448</v>
      </c>
      <c r="C149" s="10">
        <v>5</v>
      </c>
      <c r="D149" s="10">
        <v>5</v>
      </c>
      <c r="E149" s="10">
        <v>5</v>
      </c>
      <c r="F149" s="10">
        <v>1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448</v>
      </c>
      <c r="C150" s="10">
        <v>4</v>
      </c>
      <c r="D150" s="10">
        <v>4</v>
      </c>
      <c r="E150" s="10">
        <v>3</v>
      </c>
      <c r="F150" s="10">
        <v>1</v>
      </c>
      <c r="G150" s="10">
        <v>1</v>
      </c>
      <c r="H150" s="10">
        <v>3</v>
      </c>
      <c r="I150" s="10">
        <v>3</v>
      </c>
      <c r="J150" s="10">
        <v>3</v>
      </c>
      <c r="K150" s="10">
        <v>3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>
        <v>4</v>
      </c>
      <c r="D151" s="10">
        <v>4</v>
      </c>
      <c r="E151" s="10">
        <v>3</v>
      </c>
      <c r="F151" s="10">
        <v>4</v>
      </c>
      <c r="G151" s="10">
        <v>4</v>
      </c>
      <c r="H151" s="10">
        <v>4</v>
      </c>
      <c r="I151" s="10">
        <v>3</v>
      </c>
      <c r="J151" s="10">
        <v>3</v>
      </c>
      <c r="K151" s="10">
        <v>4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>
        <v>4</v>
      </c>
      <c r="D152" s="10">
        <v>5</v>
      </c>
      <c r="E152" s="10">
        <v>5</v>
      </c>
      <c r="F152" s="10">
        <v>5</v>
      </c>
      <c r="G152" s="10">
        <v>4</v>
      </c>
      <c r="H152" s="10">
        <v>4</v>
      </c>
      <c r="I152" s="10">
        <v>4</v>
      </c>
      <c r="J152" s="10">
        <v>5</v>
      </c>
      <c r="K152" s="10">
        <v>5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>
        <v>5</v>
      </c>
      <c r="D153" s="10">
        <v>5</v>
      </c>
      <c r="E153" s="10">
        <v>5</v>
      </c>
      <c r="F153" s="10">
        <v>1</v>
      </c>
      <c r="G153" s="10">
        <v>3</v>
      </c>
      <c r="H153" s="10">
        <v>4</v>
      </c>
      <c r="I153" s="10">
        <v>4</v>
      </c>
      <c r="J153" s="10">
        <v>5</v>
      </c>
      <c r="K153" s="10">
        <v>4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>
        <v>5</v>
      </c>
      <c r="D154" s="10">
        <v>5</v>
      </c>
      <c r="E154" s="10">
        <v>5</v>
      </c>
      <c r="F154" s="10">
        <v>3</v>
      </c>
      <c r="G154" s="10">
        <v>4</v>
      </c>
      <c r="H154" s="10">
        <v>3</v>
      </c>
      <c r="I154" s="10">
        <v>3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>
        <v>5</v>
      </c>
      <c r="D155" s="10">
        <v>4</v>
      </c>
      <c r="E155" s="10">
        <v>5</v>
      </c>
      <c r="F155" s="10">
        <v>5</v>
      </c>
      <c r="G155" s="10">
        <v>3</v>
      </c>
      <c r="H155" s="10">
        <v>3</v>
      </c>
      <c r="I155" s="10">
        <v>4</v>
      </c>
      <c r="J155" s="10">
        <v>4</v>
      </c>
      <c r="K155" s="10">
        <v>5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>
        <v>5</v>
      </c>
      <c r="D156" s="10">
        <v>4</v>
      </c>
      <c r="E156" s="10">
        <v>4</v>
      </c>
      <c r="F156" s="10">
        <v>3</v>
      </c>
      <c r="G156" s="10">
        <v>3</v>
      </c>
      <c r="H156" s="10">
        <v>4</v>
      </c>
      <c r="I156" s="10">
        <v>4</v>
      </c>
      <c r="J156" s="10">
        <v>3</v>
      </c>
      <c r="K156" s="10">
        <v>4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>
        <v>5</v>
      </c>
      <c r="D157" s="10">
        <v>5</v>
      </c>
      <c r="E157" s="10">
        <v>5</v>
      </c>
      <c r="F157" s="10">
        <v>4</v>
      </c>
      <c r="G157" s="10">
        <v>5</v>
      </c>
      <c r="H157" s="10">
        <v>5</v>
      </c>
      <c r="I157" s="10">
        <v>5</v>
      </c>
      <c r="J157" s="10">
        <v>5</v>
      </c>
      <c r="K157" s="10">
        <v>5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>
        <v>4</v>
      </c>
      <c r="D158" s="10">
        <v>4</v>
      </c>
      <c r="E158" s="10">
        <v>4</v>
      </c>
      <c r="F158" s="10">
        <v>2</v>
      </c>
      <c r="G158" s="10">
        <v>3</v>
      </c>
      <c r="H158" s="10">
        <v>4</v>
      </c>
      <c r="I158" s="10">
        <v>4</v>
      </c>
      <c r="J158" s="10">
        <v>4</v>
      </c>
      <c r="K158" s="10">
        <v>4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>
        <v>3</v>
      </c>
      <c r="D159" s="10">
        <v>5</v>
      </c>
      <c r="E159" s="10">
        <v>5</v>
      </c>
      <c r="F159" s="10">
        <v>2</v>
      </c>
      <c r="G159" s="10">
        <v>1</v>
      </c>
      <c r="H159" s="10">
        <v>4</v>
      </c>
      <c r="I159" s="10">
        <v>4</v>
      </c>
      <c r="J159" s="10">
        <v>4</v>
      </c>
      <c r="K159" s="10">
        <v>5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>
        <v>5</v>
      </c>
      <c r="D160" s="10">
        <v>5</v>
      </c>
      <c r="E160" s="10">
        <v>5</v>
      </c>
      <c r="F160" s="10">
        <v>3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>
        <v>5</v>
      </c>
      <c r="D161" s="10">
        <v>5</v>
      </c>
      <c r="E161" s="10">
        <v>5</v>
      </c>
      <c r="F161" s="10">
        <v>2</v>
      </c>
      <c r="G161" s="10">
        <v>4</v>
      </c>
      <c r="H161" s="10">
        <v>4</v>
      </c>
      <c r="I161" s="10">
        <v>2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5</v>
      </c>
      <c r="D162" s="10">
        <v>5</v>
      </c>
      <c r="E162" s="10">
        <v>5</v>
      </c>
      <c r="F162" s="10">
        <v>1</v>
      </c>
      <c r="G162" s="10">
        <v>5</v>
      </c>
      <c r="H162" s="10">
        <v>5</v>
      </c>
      <c r="I162" s="10">
        <v>5</v>
      </c>
      <c r="J162" s="10">
        <v>5</v>
      </c>
      <c r="K162" s="10">
        <v>5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4</v>
      </c>
      <c r="D163" s="10">
        <v>5</v>
      </c>
      <c r="E163" s="10">
        <v>5</v>
      </c>
      <c r="F163" s="10">
        <v>3</v>
      </c>
      <c r="G163" s="10">
        <v>5</v>
      </c>
      <c r="H163" s="10">
        <v>3</v>
      </c>
      <c r="I163" s="10">
        <v>3</v>
      </c>
      <c r="J163" s="10">
        <v>5</v>
      </c>
      <c r="K163" s="10">
        <v>4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1</v>
      </c>
      <c r="D164" s="10">
        <v>1</v>
      </c>
      <c r="E164" s="10">
        <v>1</v>
      </c>
      <c r="F164" s="10">
        <v>5</v>
      </c>
      <c r="G164" s="10">
        <v>3</v>
      </c>
      <c r="H164" s="10">
        <v>3</v>
      </c>
      <c r="I164" s="10">
        <v>3</v>
      </c>
      <c r="J164" s="10">
        <v>1</v>
      </c>
      <c r="K164" s="10">
        <v>1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>
        <v>5</v>
      </c>
      <c r="D165" s="10">
        <v>5</v>
      </c>
      <c r="E165" s="10">
        <v>5</v>
      </c>
      <c r="F165" s="10">
        <v>1</v>
      </c>
      <c r="G165" s="10">
        <v>3</v>
      </c>
      <c r="H165" s="10">
        <v>4</v>
      </c>
      <c r="I165" s="10">
        <v>4</v>
      </c>
      <c r="J165" s="10">
        <v>5</v>
      </c>
      <c r="K165" s="10">
        <v>5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>
        <v>5</v>
      </c>
      <c r="D166" s="10">
        <v>5</v>
      </c>
      <c r="E166" s="10">
        <v>4</v>
      </c>
      <c r="F166" s="10">
        <v>2</v>
      </c>
      <c r="G166" s="10">
        <v>5</v>
      </c>
      <c r="H166" s="10">
        <v>3</v>
      </c>
      <c r="I166" s="10">
        <v>3</v>
      </c>
      <c r="J166" s="10">
        <v>4</v>
      </c>
      <c r="K166" s="10">
        <v>4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3</v>
      </c>
      <c r="G167" s="10">
        <v>2</v>
      </c>
      <c r="H167" s="10">
        <v>3</v>
      </c>
      <c r="I167" s="10">
        <v>4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19" x14ac:dyDescent="0.2">
      <c r="A168" s="10" t="s">
        <v>4</v>
      </c>
      <c r="B168" s="10" t="s">
        <v>809</v>
      </c>
      <c r="C168" s="10">
        <v>4</v>
      </c>
      <c r="D168" s="10">
        <v>4</v>
      </c>
      <c r="E168" s="10">
        <v>3</v>
      </c>
      <c r="F168" s="10">
        <v>2</v>
      </c>
      <c r="G168" s="10">
        <v>1</v>
      </c>
      <c r="H168" s="10">
        <v>3</v>
      </c>
      <c r="I168" s="10">
        <v>3</v>
      </c>
      <c r="J168" s="10">
        <v>2</v>
      </c>
      <c r="K168" s="10">
        <v>2</v>
      </c>
      <c r="L168" s="10" t="s">
        <v>84</v>
      </c>
      <c r="M168" s="10" t="s">
        <v>887</v>
      </c>
    </row>
    <row r="169" spans="1:13" ht="119" x14ac:dyDescent="0.2">
      <c r="A169" s="10" t="s">
        <v>4</v>
      </c>
      <c r="B169" s="10" t="s">
        <v>809</v>
      </c>
      <c r="C169" s="10">
        <v>4</v>
      </c>
      <c r="D169" s="10">
        <v>4</v>
      </c>
      <c r="E169" s="10">
        <v>4</v>
      </c>
      <c r="F169" s="10">
        <v>4</v>
      </c>
      <c r="G169" s="10">
        <v>4</v>
      </c>
      <c r="H169" s="10">
        <v>4</v>
      </c>
      <c r="I169" s="10">
        <v>4</v>
      </c>
      <c r="J169" s="10">
        <v>4</v>
      </c>
      <c r="K169" s="10">
        <v>4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>
        <v>4</v>
      </c>
      <c r="D170" s="10">
        <v>5</v>
      </c>
      <c r="E170" s="10">
        <v>5</v>
      </c>
      <c r="F170" s="10">
        <v>4</v>
      </c>
      <c r="G170" s="10">
        <v>3</v>
      </c>
      <c r="H170" s="10">
        <v>3</v>
      </c>
      <c r="I170" s="10">
        <v>3</v>
      </c>
      <c r="J170" s="10">
        <v>4</v>
      </c>
      <c r="K170" s="10">
        <v>5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3</v>
      </c>
      <c r="H171" s="10">
        <v>4</v>
      </c>
      <c r="I171" s="10">
        <v>4</v>
      </c>
      <c r="J171" s="10">
        <v>4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3</v>
      </c>
      <c r="G172" s="10">
        <v>4</v>
      </c>
      <c r="H172" s="10">
        <v>3</v>
      </c>
      <c r="I172" s="10">
        <v>1</v>
      </c>
      <c r="J172" s="10">
        <v>5</v>
      </c>
      <c r="K172" s="10">
        <v>5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4</v>
      </c>
      <c r="D173" s="10">
        <v>4</v>
      </c>
      <c r="E173" s="10">
        <v>3</v>
      </c>
      <c r="F173" s="10">
        <v>4</v>
      </c>
      <c r="G173" s="10">
        <v>4</v>
      </c>
      <c r="H173" s="10">
        <v>4</v>
      </c>
      <c r="I173" s="10">
        <v>4</v>
      </c>
      <c r="J173" s="10">
        <v>3</v>
      </c>
      <c r="K173" s="10">
        <v>3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1</v>
      </c>
      <c r="G174" s="10">
        <v>3</v>
      </c>
      <c r="H174" s="10">
        <v>4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>
        <v>5</v>
      </c>
      <c r="D175" s="10">
        <v>5</v>
      </c>
      <c r="E175" s="10">
        <v>5</v>
      </c>
      <c r="F175" s="10">
        <v>3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>
        <v>5</v>
      </c>
      <c r="D176" s="10">
        <v>5</v>
      </c>
      <c r="E176" s="10">
        <v>5</v>
      </c>
      <c r="F176" s="10">
        <v>2</v>
      </c>
      <c r="G176" s="10">
        <v>3</v>
      </c>
      <c r="H176" s="10">
        <v>1</v>
      </c>
      <c r="I176" s="10">
        <v>4</v>
      </c>
      <c r="J176" s="10">
        <v>5</v>
      </c>
      <c r="K176" s="10">
        <v>5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>
        <v>5</v>
      </c>
      <c r="D177" s="10">
        <v>5</v>
      </c>
      <c r="E177" s="10">
        <v>5</v>
      </c>
      <c r="F177" s="10">
        <v>3</v>
      </c>
      <c r="G177" s="10">
        <v>5</v>
      </c>
      <c r="H177" s="10">
        <v>5</v>
      </c>
      <c r="I177" s="10">
        <v>5</v>
      </c>
      <c r="J177" s="10">
        <v>5</v>
      </c>
      <c r="K177" s="10">
        <v>5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>
        <v>5</v>
      </c>
      <c r="D178" s="10">
        <v>5</v>
      </c>
      <c r="E178" s="10">
        <v>5</v>
      </c>
      <c r="F178" s="10">
        <v>4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>
        <v>5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>
        <v>5</v>
      </c>
      <c r="D180" s="10">
        <v>5</v>
      </c>
      <c r="E180" s="10">
        <v>5</v>
      </c>
      <c r="F180" s="10">
        <v>5</v>
      </c>
      <c r="G180" s="10">
        <v>5</v>
      </c>
      <c r="H180" s="10">
        <v>5</v>
      </c>
      <c r="I180" s="10">
        <v>5</v>
      </c>
      <c r="J180" s="10">
        <v>5</v>
      </c>
      <c r="K180" s="10">
        <v>5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>
        <v>5</v>
      </c>
      <c r="D181" s="10">
        <v>5</v>
      </c>
      <c r="E181" s="10">
        <v>5</v>
      </c>
      <c r="F181" s="10">
        <v>4</v>
      </c>
      <c r="G181" s="10">
        <v>5</v>
      </c>
      <c r="H181" s="10">
        <v>5</v>
      </c>
      <c r="I181" s="10">
        <v>5</v>
      </c>
      <c r="J181" s="10">
        <v>5</v>
      </c>
      <c r="K181" s="10">
        <v>5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>
        <v>5</v>
      </c>
      <c r="D182" s="10">
        <v>4</v>
      </c>
      <c r="E182" s="10">
        <v>4</v>
      </c>
      <c r="F182" s="10">
        <v>2</v>
      </c>
      <c r="G182" s="10">
        <v>3</v>
      </c>
      <c r="H182" s="10">
        <v>2</v>
      </c>
      <c r="I182" s="10">
        <v>4</v>
      </c>
      <c r="J182" s="10">
        <v>4</v>
      </c>
      <c r="K182" s="10">
        <v>4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>
        <v>5</v>
      </c>
      <c r="D183" s="10">
        <v>5</v>
      </c>
      <c r="E183" s="10">
        <v>5</v>
      </c>
      <c r="F183" s="10">
        <v>3</v>
      </c>
      <c r="G183" s="10">
        <v>5</v>
      </c>
      <c r="H183" s="10">
        <v>5</v>
      </c>
      <c r="I183" s="10">
        <v>5</v>
      </c>
      <c r="J183" s="10">
        <v>5</v>
      </c>
      <c r="K183" s="10">
        <v>5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>
        <v>1</v>
      </c>
      <c r="D184" s="11">
        <v>1</v>
      </c>
      <c r="E184" s="11">
        <v>1</v>
      </c>
      <c r="F184" s="11">
        <v>5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>
        <v>5</v>
      </c>
      <c r="D185" s="12">
        <v>3</v>
      </c>
      <c r="E185" s="12">
        <v>1</v>
      </c>
      <c r="F185" s="12">
        <v>1</v>
      </c>
      <c r="G185" s="12">
        <v>1</v>
      </c>
      <c r="H185" s="12">
        <v>1</v>
      </c>
      <c r="I185" s="12">
        <v>3</v>
      </c>
      <c r="J185" s="12">
        <v>1</v>
      </c>
      <c r="K185" s="12">
        <v>4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>
        <v>4</v>
      </c>
      <c r="D186" s="11">
        <v>3</v>
      </c>
      <c r="E186" s="11">
        <v>3</v>
      </c>
      <c r="F186" s="11">
        <v>4</v>
      </c>
      <c r="G186" s="11">
        <v>2</v>
      </c>
      <c r="H186" s="11">
        <v>3</v>
      </c>
      <c r="I186" s="11">
        <v>3</v>
      </c>
      <c r="J186" s="11">
        <v>2</v>
      </c>
      <c r="K186" s="11">
        <v>4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>
        <v>3</v>
      </c>
      <c r="D187" s="12">
        <v>3</v>
      </c>
      <c r="E187" s="12">
        <v>4</v>
      </c>
      <c r="F187" s="12">
        <v>4</v>
      </c>
      <c r="G187" s="12">
        <v>3</v>
      </c>
      <c r="H187" s="12">
        <v>3</v>
      </c>
      <c r="I187" s="12">
        <v>4</v>
      </c>
      <c r="J187" s="12">
        <v>3</v>
      </c>
      <c r="K187" s="12">
        <v>4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>
        <v>4</v>
      </c>
      <c r="D188" s="11">
        <v>3</v>
      </c>
      <c r="E188" s="11">
        <v>2</v>
      </c>
      <c r="F188" s="11">
        <v>3</v>
      </c>
      <c r="G188" s="11">
        <v>1</v>
      </c>
      <c r="H188" s="11">
        <v>4</v>
      </c>
      <c r="I188" s="11">
        <v>4</v>
      </c>
      <c r="J188" s="11">
        <v>1</v>
      </c>
      <c r="K188" s="11">
        <v>3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>
        <v>5</v>
      </c>
      <c r="D189" s="12">
        <v>4</v>
      </c>
      <c r="E189" s="12">
        <v>4</v>
      </c>
      <c r="F189" s="12">
        <v>3</v>
      </c>
      <c r="G189" s="12">
        <v>3</v>
      </c>
      <c r="H189" s="12">
        <v>4</v>
      </c>
      <c r="I189" s="12">
        <v>4</v>
      </c>
      <c r="J189" s="12">
        <v>5</v>
      </c>
      <c r="K189" s="12">
        <v>4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>
        <v>3</v>
      </c>
      <c r="D190" s="11">
        <v>2</v>
      </c>
      <c r="E190" s="11">
        <v>2</v>
      </c>
      <c r="F190" s="11">
        <v>1</v>
      </c>
      <c r="G190" s="11">
        <v>2</v>
      </c>
      <c r="H190" s="11">
        <v>2</v>
      </c>
      <c r="I190" s="11">
        <v>4</v>
      </c>
      <c r="J190" s="11">
        <v>1</v>
      </c>
      <c r="K190" s="11">
        <v>3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>
        <v>4</v>
      </c>
      <c r="D191" s="12">
        <v>4</v>
      </c>
      <c r="E191" s="12">
        <v>4</v>
      </c>
      <c r="F191" s="12">
        <v>4</v>
      </c>
      <c r="G191" s="12">
        <v>4</v>
      </c>
      <c r="H191" s="12">
        <v>4</v>
      </c>
      <c r="I191" s="12">
        <v>4</v>
      </c>
      <c r="J191" s="12">
        <v>4</v>
      </c>
      <c r="K191" s="12">
        <v>4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>
        <v>4</v>
      </c>
      <c r="D192" s="11">
        <v>3</v>
      </c>
      <c r="E192" s="11">
        <v>4</v>
      </c>
      <c r="F192" s="11">
        <v>2</v>
      </c>
      <c r="G192" s="11">
        <v>4</v>
      </c>
      <c r="H192" s="11">
        <v>4</v>
      </c>
      <c r="I192" s="11">
        <v>4</v>
      </c>
      <c r="J192" s="11">
        <v>4</v>
      </c>
      <c r="K192" s="11">
        <v>3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>
        <v>4</v>
      </c>
      <c r="D193" s="12">
        <v>3</v>
      </c>
      <c r="E193" s="12">
        <v>2</v>
      </c>
      <c r="F193" s="12">
        <v>4</v>
      </c>
      <c r="G193" s="12">
        <v>3</v>
      </c>
      <c r="H193" s="12">
        <v>2</v>
      </c>
      <c r="I193" s="12">
        <v>3</v>
      </c>
      <c r="J193" s="12">
        <v>3</v>
      </c>
      <c r="K193" s="12">
        <v>3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>
        <v>5</v>
      </c>
      <c r="D194" s="11">
        <v>5</v>
      </c>
      <c r="E194" s="11">
        <v>5</v>
      </c>
      <c r="F194" s="11">
        <v>3</v>
      </c>
      <c r="G194" s="11">
        <v>5</v>
      </c>
      <c r="H194" s="11">
        <v>4</v>
      </c>
      <c r="I194" s="11">
        <v>5</v>
      </c>
      <c r="J194" s="11">
        <v>4</v>
      </c>
      <c r="K194" s="11">
        <v>5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>
        <v>4</v>
      </c>
      <c r="D195" s="12">
        <v>5</v>
      </c>
      <c r="E195" s="12">
        <v>5</v>
      </c>
      <c r="F195" s="12">
        <v>4</v>
      </c>
      <c r="G195" s="12">
        <v>3</v>
      </c>
      <c r="H195" s="12">
        <v>3</v>
      </c>
      <c r="I195" s="12">
        <v>3</v>
      </c>
      <c r="J195" s="12">
        <v>5</v>
      </c>
      <c r="K195" s="12">
        <v>5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>
        <v>4</v>
      </c>
      <c r="D196" s="11">
        <v>4</v>
      </c>
      <c r="E196" s="11">
        <v>4</v>
      </c>
      <c r="F196" s="11">
        <v>3</v>
      </c>
      <c r="G196" s="11">
        <v>4</v>
      </c>
      <c r="H196" s="11">
        <v>4</v>
      </c>
      <c r="I196" s="11">
        <v>4</v>
      </c>
      <c r="J196" s="11">
        <v>4</v>
      </c>
      <c r="K196" s="11">
        <v>4</v>
      </c>
      <c r="L196" s="11" t="s">
        <v>9</v>
      </c>
      <c r="M196" s="11"/>
    </row>
    <row r="197" spans="1:13" ht="102" x14ac:dyDescent="0.2">
      <c r="A197" s="10" t="s">
        <v>47</v>
      </c>
      <c r="B197" s="10" t="s">
        <v>217</v>
      </c>
      <c r="C197" s="10">
        <v>5</v>
      </c>
      <c r="D197" s="10">
        <v>5</v>
      </c>
      <c r="E197" s="10">
        <v>5</v>
      </c>
      <c r="F197" s="10">
        <v>4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>
        <v>5</v>
      </c>
      <c r="D198" s="10">
        <v>5</v>
      </c>
      <c r="E198" s="10">
        <v>5</v>
      </c>
      <c r="F198" s="10">
        <v>5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  <c r="I199" s="10">
        <v>3</v>
      </c>
      <c r="J199" s="10">
        <v>4</v>
      </c>
      <c r="K199" s="10">
        <v>3</v>
      </c>
      <c r="L199" s="10" t="s">
        <v>9</v>
      </c>
      <c r="M199" s="10" t="s">
        <v>1</v>
      </c>
    </row>
    <row r="200" spans="1:13" ht="102" x14ac:dyDescent="0.2">
      <c r="A200" s="10" t="s">
        <v>47</v>
      </c>
      <c r="B200" s="10" t="s">
        <v>217</v>
      </c>
      <c r="C200" s="10">
        <v>3</v>
      </c>
      <c r="D200" s="10">
        <v>3</v>
      </c>
      <c r="E200" s="10">
        <v>3</v>
      </c>
      <c r="F200" s="10">
        <v>3</v>
      </c>
      <c r="G200" s="10">
        <v>3</v>
      </c>
      <c r="H200" s="10">
        <v>3</v>
      </c>
      <c r="I200" s="10">
        <v>3</v>
      </c>
      <c r="J200" s="10">
        <v>2</v>
      </c>
      <c r="K200" s="10">
        <v>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>
        <v>4</v>
      </c>
      <c r="D201" s="10">
        <v>5</v>
      </c>
      <c r="E201" s="10">
        <v>5</v>
      </c>
      <c r="F201" s="10">
        <v>4</v>
      </c>
      <c r="G201" s="10">
        <v>3</v>
      </c>
      <c r="H201" s="10">
        <v>3</v>
      </c>
      <c r="I201" s="10">
        <v>4</v>
      </c>
      <c r="J201" s="10">
        <v>4</v>
      </c>
      <c r="K201" s="10">
        <v>5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>
        <v>4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3</v>
      </c>
      <c r="J202" s="10">
        <v>4</v>
      </c>
      <c r="K202" s="10">
        <v>4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>
        <v>4</v>
      </c>
      <c r="D203" s="10">
        <v>4</v>
      </c>
      <c r="E203" s="10">
        <v>4</v>
      </c>
      <c r="F203" s="10">
        <v>3</v>
      </c>
      <c r="G203" s="10">
        <v>2</v>
      </c>
      <c r="H203" s="10">
        <v>1</v>
      </c>
      <c r="I203" s="10">
        <v>2</v>
      </c>
      <c r="J203" s="10">
        <v>3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>
        <v>5</v>
      </c>
      <c r="D204" s="10">
        <v>5</v>
      </c>
      <c r="E204" s="10">
        <v>5</v>
      </c>
      <c r="F204" s="10">
        <v>2</v>
      </c>
      <c r="G204" s="10">
        <v>4</v>
      </c>
      <c r="H204" s="10">
        <v>3</v>
      </c>
      <c r="I204" s="10">
        <v>3</v>
      </c>
      <c r="J204" s="10">
        <v>5</v>
      </c>
      <c r="K204" s="10">
        <v>5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>
        <v>5</v>
      </c>
      <c r="D205" s="10">
        <v>5</v>
      </c>
      <c r="E205" s="10">
        <v>5</v>
      </c>
      <c r="F205" s="10">
        <v>2</v>
      </c>
      <c r="G205" s="10">
        <v>3</v>
      </c>
      <c r="H205" s="10">
        <v>3</v>
      </c>
      <c r="I205" s="10">
        <v>3</v>
      </c>
      <c r="J205" s="10">
        <v>5</v>
      </c>
      <c r="K205" s="10">
        <v>5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>
        <v>4</v>
      </c>
      <c r="D206" s="10">
        <v>5</v>
      </c>
      <c r="E206" s="10">
        <v>5</v>
      </c>
      <c r="F206" s="10">
        <v>3</v>
      </c>
      <c r="G206" s="10">
        <v>3</v>
      </c>
      <c r="H206" s="10">
        <v>4</v>
      </c>
      <c r="I206" s="10">
        <v>4</v>
      </c>
      <c r="J206" s="10">
        <v>4</v>
      </c>
      <c r="K206" s="10">
        <v>4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>
        <v>4</v>
      </c>
      <c r="D207" s="10">
        <v>5</v>
      </c>
      <c r="E207" s="10">
        <v>5</v>
      </c>
      <c r="F207" s="10">
        <v>3</v>
      </c>
      <c r="G207" s="10">
        <v>1</v>
      </c>
      <c r="H207" s="10">
        <v>3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>
        <v>5</v>
      </c>
      <c r="D208" s="10">
        <v>3</v>
      </c>
      <c r="E208" s="10">
        <v>3</v>
      </c>
      <c r="F208" s="10">
        <v>4</v>
      </c>
      <c r="G208" s="10">
        <v>2</v>
      </c>
      <c r="H208" s="10">
        <v>3</v>
      </c>
      <c r="I208" s="10">
        <v>4</v>
      </c>
      <c r="J208" s="10">
        <v>4</v>
      </c>
      <c r="K208" s="10">
        <v>5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>
        <v>4</v>
      </c>
      <c r="D209" s="10">
        <v>5</v>
      </c>
      <c r="E209" s="10">
        <v>5</v>
      </c>
      <c r="F209" s="10">
        <v>3</v>
      </c>
      <c r="G209" s="10">
        <v>2</v>
      </c>
      <c r="H209" s="10">
        <v>3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>
        <v>4</v>
      </c>
      <c r="D210" s="10">
        <v>5</v>
      </c>
      <c r="E210" s="10">
        <v>5</v>
      </c>
      <c r="F210" s="10">
        <v>2</v>
      </c>
      <c r="G210" s="10">
        <v>4</v>
      </c>
      <c r="H210" s="10">
        <v>4</v>
      </c>
      <c r="I210" s="10">
        <v>3</v>
      </c>
      <c r="J210" s="10">
        <v>5</v>
      </c>
      <c r="K210" s="10">
        <v>5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>
        <v>4</v>
      </c>
      <c r="D211" s="10">
        <v>4</v>
      </c>
      <c r="E211" s="10">
        <v>4</v>
      </c>
      <c r="F211" s="10">
        <v>4</v>
      </c>
      <c r="G211" s="10">
        <v>4</v>
      </c>
      <c r="H211" s="10">
        <v>4</v>
      </c>
      <c r="I211" s="10">
        <v>4</v>
      </c>
      <c r="J211" s="10">
        <v>4</v>
      </c>
      <c r="K211" s="10">
        <v>4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>
        <v>5</v>
      </c>
      <c r="D212" s="10">
        <v>4</v>
      </c>
      <c r="E212" s="10">
        <v>5</v>
      </c>
      <c r="F212" s="10">
        <v>4</v>
      </c>
      <c r="G212" s="10">
        <v>3</v>
      </c>
      <c r="H212" s="10">
        <v>4</v>
      </c>
      <c r="I212" s="10">
        <v>4</v>
      </c>
      <c r="J212" s="10">
        <v>5</v>
      </c>
      <c r="K212" s="10">
        <v>5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>
        <v>5</v>
      </c>
      <c r="D213" s="10">
        <v>5</v>
      </c>
      <c r="E213" s="10">
        <v>5</v>
      </c>
      <c r="F213" s="10">
        <v>2</v>
      </c>
      <c r="G213" s="10">
        <v>5</v>
      </c>
      <c r="H213" s="10">
        <v>4</v>
      </c>
      <c r="I213" s="10">
        <v>3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>
        <v>5</v>
      </c>
      <c r="D214" s="10">
        <v>5</v>
      </c>
      <c r="E214" s="10">
        <v>5</v>
      </c>
      <c r="F214" s="10">
        <v>5</v>
      </c>
      <c r="G214" s="10">
        <v>5</v>
      </c>
      <c r="H214" s="10">
        <v>5</v>
      </c>
      <c r="I214" s="10">
        <v>5</v>
      </c>
      <c r="J214" s="10">
        <v>5</v>
      </c>
      <c r="K214" s="10">
        <v>5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>
        <v>4</v>
      </c>
      <c r="D215" s="10">
        <v>4</v>
      </c>
      <c r="E215" s="10">
        <v>4</v>
      </c>
      <c r="F215" s="10">
        <v>1</v>
      </c>
      <c r="G215" s="10">
        <v>3</v>
      </c>
      <c r="H215" s="10">
        <v>3</v>
      </c>
      <c r="I215" s="10">
        <v>3</v>
      </c>
      <c r="J215" s="10">
        <v>4</v>
      </c>
      <c r="K215" s="10">
        <v>3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>
        <v>4</v>
      </c>
      <c r="D216" s="10">
        <v>5</v>
      </c>
      <c r="E216" s="10">
        <v>5</v>
      </c>
      <c r="F216" s="10">
        <v>4</v>
      </c>
      <c r="G216" s="10">
        <v>5</v>
      </c>
      <c r="H216" s="10">
        <v>4</v>
      </c>
      <c r="I216" s="10">
        <v>4</v>
      </c>
      <c r="J216" s="10">
        <v>4</v>
      </c>
      <c r="K216" s="10">
        <v>5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>
        <v>5</v>
      </c>
      <c r="D217" s="10">
        <v>5</v>
      </c>
      <c r="E217" s="10">
        <v>5</v>
      </c>
      <c r="F217" s="10">
        <v>3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>
        <v>5</v>
      </c>
      <c r="D218" s="10">
        <v>5</v>
      </c>
      <c r="E218" s="10">
        <v>5</v>
      </c>
      <c r="F218" s="10">
        <v>1</v>
      </c>
      <c r="G218" s="10">
        <v>3</v>
      </c>
      <c r="H218" s="10">
        <v>4</v>
      </c>
      <c r="I218" s="10">
        <v>4</v>
      </c>
      <c r="J218" s="10">
        <v>4</v>
      </c>
      <c r="K218" s="10">
        <v>3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>
        <v>5</v>
      </c>
      <c r="D219" s="10">
        <v>4</v>
      </c>
      <c r="E219" s="10">
        <v>4</v>
      </c>
      <c r="F219" s="10">
        <v>4</v>
      </c>
      <c r="G219" s="10">
        <v>4</v>
      </c>
      <c r="H219" s="10">
        <v>4</v>
      </c>
      <c r="I219" s="10">
        <v>4</v>
      </c>
      <c r="J219" s="10">
        <v>5</v>
      </c>
      <c r="K219" s="10">
        <v>4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>
        <v>4</v>
      </c>
      <c r="D220" s="10">
        <v>5</v>
      </c>
      <c r="E220" s="10">
        <v>5</v>
      </c>
      <c r="F220" s="10">
        <v>5</v>
      </c>
      <c r="G220" s="10">
        <v>2</v>
      </c>
      <c r="H220" s="10">
        <v>4</v>
      </c>
      <c r="I220" s="10">
        <v>3</v>
      </c>
      <c r="J220" s="10">
        <v>4</v>
      </c>
      <c r="K220" s="10">
        <v>5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>
        <v>3</v>
      </c>
      <c r="D221" s="10">
        <v>4</v>
      </c>
      <c r="E221" s="10">
        <v>4</v>
      </c>
      <c r="F221" s="10">
        <v>3</v>
      </c>
      <c r="G221" s="10">
        <v>3</v>
      </c>
      <c r="H221" s="10">
        <v>3</v>
      </c>
      <c r="I221" s="10">
        <v>3</v>
      </c>
      <c r="J221" s="10">
        <v>4</v>
      </c>
      <c r="K221" s="10">
        <v>4</v>
      </c>
      <c r="L221" s="10" t="s">
        <v>9</v>
      </c>
      <c r="M221" s="10" t="s">
        <v>1</v>
      </c>
    </row>
    <row r="222" spans="1:13" ht="102" x14ac:dyDescent="0.2">
      <c r="A222" s="10" t="s">
        <v>47</v>
      </c>
      <c r="B222" s="10" t="s">
        <v>464</v>
      </c>
      <c r="C222" s="10">
        <v>5</v>
      </c>
      <c r="D222" s="10">
        <v>4</v>
      </c>
      <c r="E222" s="10">
        <v>4</v>
      </c>
      <c r="F222" s="10">
        <v>3</v>
      </c>
      <c r="G222" s="10">
        <v>3</v>
      </c>
      <c r="H222" s="10">
        <v>4</v>
      </c>
      <c r="I222" s="10">
        <v>3</v>
      </c>
      <c r="J222" s="10">
        <v>4</v>
      </c>
      <c r="K222" s="10">
        <v>4</v>
      </c>
      <c r="L222" s="10" t="s">
        <v>16</v>
      </c>
      <c r="M222" s="10" t="s">
        <v>1</v>
      </c>
    </row>
    <row r="223" spans="1:13" ht="102" x14ac:dyDescent="0.2">
      <c r="A223" s="10" t="s">
        <v>47</v>
      </c>
      <c r="B223" s="10" t="s">
        <v>464</v>
      </c>
      <c r="C223" s="10">
        <v>5</v>
      </c>
      <c r="D223" s="10">
        <v>5</v>
      </c>
      <c r="E223" s="10">
        <v>5</v>
      </c>
      <c r="F223" s="10">
        <v>1</v>
      </c>
      <c r="G223" s="10">
        <v>4</v>
      </c>
      <c r="H223" s="10">
        <v>2</v>
      </c>
      <c r="I223" s="10">
        <v>4</v>
      </c>
      <c r="J223" s="10">
        <v>5</v>
      </c>
      <c r="K223" s="10">
        <v>5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>
        <v>4</v>
      </c>
      <c r="D224" s="10">
        <v>4</v>
      </c>
      <c r="E224" s="10">
        <v>4</v>
      </c>
      <c r="F224" s="10">
        <v>2</v>
      </c>
      <c r="G224" s="10">
        <v>3</v>
      </c>
      <c r="H224" s="10">
        <v>3</v>
      </c>
      <c r="I224" s="10">
        <v>3</v>
      </c>
      <c r="J224" s="10">
        <v>5</v>
      </c>
      <c r="K224" s="10">
        <v>5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>
        <v>3</v>
      </c>
      <c r="D225" s="10">
        <v>4</v>
      </c>
      <c r="E225" s="10">
        <v>5</v>
      </c>
      <c r="F225" s="10">
        <v>5</v>
      </c>
      <c r="G225" s="10">
        <v>2</v>
      </c>
      <c r="H225" s="10">
        <v>2</v>
      </c>
      <c r="I225" s="10">
        <v>3</v>
      </c>
      <c r="J225" s="10">
        <v>3</v>
      </c>
      <c r="K225" s="10">
        <v>4</v>
      </c>
      <c r="L225" s="10" t="s">
        <v>9</v>
      </c>
      <c r="M225" s="10" t="s">
        <v>576</v>
      </c>
    </row>
    <row r="226" spans="1:13" ht="85" x14ac:dyDescent="0.2">
      <c r="A226" s="10" t="s">
        <v>926</v>
      </c>
      <c r="B226" s="10" t="s">
        <v>932</v>
      </c>
      <c r="C226" s="10">
        <v>3</v>
      </c>
      <c r="D226" s="10">
        <v>3</v>
      </c>
      <c r="E226" s="10">
        <v>3</v>
      </c>
      <c r="F226" s="10">
        <v>3</v>
      </c>
      <c r="G226" s="10">
        <v>3</v>
      </c>
      <c r="H226" s="10">
        <v>3</v>
      </c>
      <c r="I226" s="10">
        <v>3</v>
      </c>
      <c r="J226" s="10">
        <v>3</v>
      </c>
      <c r="K226" s="10">
        <v>3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>
        <v>4</v>
      </c>
      <c r="D227" s="10">
        <v>4</v>
      </c>
      <c r="E227" s="10">
        <v>4</v>
      </c>
      <c r="F227" s="10">
        <v>3</v>
      </c>
      <c r="G227" s="10">
        <v>4</v>
      </c>
      <c r="H227" s="10">
        <v>4</v>
      </c>
      <c r="I227" s="10">
        <v>4</v>
      </c>
      <c r="J227" s="10">
        <v>4</v>
      </c>
      <c r="K227" s="10">
        <v>4</v>
      </c>
      <c r="L227" s="10" t="s">
        <v>9</v>
      </c>
      <c r="M227" s="10" t="s">
        <v>13</v>
      </c>
    </row>
    <row r="228" spans="1:13" ht="85" x14ac:dyDescent="0.2">
      <c r="A228" s="10" t="s">
        <v>926</v>
      </c>
      <c r="B228" s="10" t="s">
        <v>932</v>
      </c>
      <c r="C228" s="10">
        <v>4</v>
      </c>
      <c r="D228" s="10">
        <v>3</v>
      </c>
      <c r="E228" s="10">
        <v>3</v>
      </c>
      <c r="F228" s="10">
        <v>4</v>
      </c>
      <c r="G228" s="10">
        <v>3</v>
      </c>
      <c r="H228" s="10">
        <v>3</v>
      </c>
      <c r="I228" s="10">
        <v>3</v>
      </c>
      <c r="J228" s="10">
        <v>5</v>
      </c>
      <c r="K228" s="10">
        <v>5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>
        <v>5</v>
      </c>
      <c r="D229" s="10">
        <v>5</v>
      </c>
      <c r="E229" s="10">
        <v>4</v>
      </c>
      <c r="F229" s="10">
        <v>5</v>
      </c>
      <c r="G229" s="10">
        <v>4</v>
      </c>
      <c r="H229" s="10">
        <v>3</v>
      </c>
      <c r="I229" s="10">
        <v>4</v>
      </c>
      <c r="J229" s="10">
        <v>3</v>
      </c>
      <c r="K229" s="10">
        <v>4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>
        <v>4</v>
      </c>
      <c r="D230" s="10">
        <v>4</v>
      </c>
      <c r="E230" s="10">
        <v>4</v>
      </c>
      <c r="F230" s="10">
        <v>2</v>
      </c>
      <c r="G230" s="10">
        <v>3</v>
      </c>
      <c r="H230" s="10">
        <v>3</v>
      </c>
      <c r="I230" s="10">
        <v>4</v>
      </c>
      <c r="J230" s="10">
        <v>4</v>
      </c>
      <c r="K230" s="10">
        <v>3</v>
      </c>
      <c r="L230" s="10" t="s">
        <v>9</v>
      </c>
      <c r="M230" s="10" t="s">
        <v>1</v>
      </c>
    </row>
    <row r="231" spans="1:13" ht="85" x14ac:dyDescent="0.2">
      <c r="A231" s="10" t="s">
        <v>926</v>
      </c>
      <c r="B231" s="10" t="s">
        <v>932</v>
      </c>
      <c r="C231" s="10">
        <v>5</v>
      </c>
      <c r="D231" s="10">
        <v>5</v>
      </c>
      <c r="E231" s="10">
        <v>4</v>
      </c>
      <c r="F231" s="10">
        <v>4</v>
      </c>
      <c r="G231" s="10">
        <v>3</v>
      </c>
      <c r="H231" s="10">
        <v>5</v>
      </c>
      <c r="I231" s="10">
        <v>4</v>
      </c>
      <c r="J231" s="10">
        <v>5</v>
      </c>
      <c r="K231" s="10">
        <v>4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>
        <v>4</v>
      </c>
      <c r="D232" s="10">
        <v>4</v>
      </c>
      <c r="E232" s="10">
        <v>4</v>
      </c>
      <c r="F232" s="10">
        <v>4</v>
      </c>
      <c r="G232" s="10">
        <v>4</v>
      </c>
      <c r="H232" s="10">
        <v>4</v>
      </c>
      <c r="I232" s="10">
        <v>4</v>
      </c>
      <c r="J232" s="10">
        <v>4</v>
      </c>
      <c r="K232" s="10">
        <v>3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>
        <v>5</v>
      </c>
      <c r="D233" s="10">
        <v>4</v>
      </c>
      <c r="E233" s="10">
        <v>4</v>
      </c>
      <c r="F233" s="10">
        <v>5</v>
      </c>
      <c r="G233" s="10">
        <v>5</v>
      </c>
      <c r="H233" s="10">
        <v>4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>
        <v>5</v>
      </c>
      <c r="D234" s="10">
        <v>5</v>
      </c>
      <c r="E234" s="10">
        <v>5</v>
      </c>
      <c r="F234" s="10">
        <v>2</v>
      </c>
      <c r="G234" s="10">
        <v>3</v>
      </c>
      <c r="H234" s="10">
        <v>4</v>
      </c>
      <c r="I234" s="10">
        <v>4</v>
      </c>
      <c r="J234" s="10">
        <v>5</v>
      </c>
      <c r="K234" s="10">
        <v>5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>
        <v>5</v>
      </c>
      <c r="D235" s="10">
        <v>5</v>
      </c>
      <c r="E235" s="10">
        <v>5</v>
      </c>
      <c r="F235" s="10">
        <v>3</v>
      </c>
      <c r="G235" s="10">
        <v>5</v>
      </c>
      <c r="H235" s="10">
        <v>5</v>
      </c>
      <c r="I235" s="10">
        <v>5</v>
      </c>
      <c r="J235" s="10">
        <v>5</v>
      </c>
      <c r="K235" s="10">
        <v>5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>
        <v>4</v>
      </c>
      <c r="D236" s="10">
        <v>4</v>
      </c>
      <c r="E236" s="10">
        <v>4</v>
      </c>
      <c r="F236" s="10">
        <v>4</v>
      </c>
      <c r="G236" s="10">
        <v>4</v>
      </c>
      <c r="H236" s="10">
        <v>4</v>
      </c>
      <c r="I236" s="10">
        <v>4</v>
      </c>
      <c r="J236" s="10">
        <v>4</v>
      </c>
      <c r="K236" s="10">
        <v>4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>
        <v>5</v>
      </c>
      <c r="D237" s="10">
        <v>5</v>
      </c>
      <c r="E237" s="10">
        <v>5</v>
      </c>
      <c r="F237" s="10">
        <v>1</v>
      </c>
      <c r="G237" s="10">
        <v>5</v>
      </c>
      <c r="H237" s="10">
        <v>5</v>
      </c>
      <c r="I237" s="10">
        <v>5</v>
      </c>
      <c r="J237" s="10">
        <v>5</v>
      </c>
      <c r="K237" s="10">
        <v>5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>
        <v>5</v>
      </c>
      <c r="D239" s="10">
        <v>5</v>
      </c>
      <c r="E239" s="10">
        <v>5</v>
      </c>
      <c r="F239" s="10">
        <v>5</v>
      </c>
      <c r="G239" s="10">
        <v>5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378</v>
      </c>
    </row>
    <row r="240" spans="1:13" ht="85" x14ac:dyDescent="0.2">
      <c r="A240" s="10" t="s">
        <v>926</v>
      </c>
      <c r="B240" s="10" t="s">
        <v>927</v>
      </c>
      <c r="C240" s="10">
        <v>4</v>
      </c>
      <c r="D240" s="10">
        <v>5</v>
      </c>
      <c r="E240" s="10">
        <v>5</v>
      </c>
      <c r="F240" s="10">
        <v>3</v>
      </c>
      <c r="G240" s="10">
        <v>5</v>
      </c>
      <c r="H240" s="10">
        <v>5</v>
      </c>
      <c r="I240" s="10">
        <v>5</v>
      </c>
      <c r="J240" s="10">
        <v>5</v>
      </c>
      <c r="K240" s="10">
        <v>4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>
        <v>4</v>
      </c>
      <c r="D241" s="10">
        <v>5</v>
      </c>
      <c r="E241" s="10">
        <v>5</v>
      </c>
      <c r="F241" s="10">
        <v>4</v>
      </c>
      <c r="G241" s="10">
        <v>5</v>
      </c>
      <c r="H241" s="10">
        <v>4</v>
      </c>
      <c r="I241" s="10">
        <v>5</v>
      </c>
      <c r="J241" s="10">
        <v>5</v>
      </c>
      <c r="K241" s="10">
        <v>5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>
        <v>3</v>
      </c>
      <c r="D242" s="10">
        <v>3</v>
      </c>
      <c r="E242" s="10">
        <v>3</v>
      </c>
      <c r="F242" s="10">
        <v>3</v>
      </c>
      <c r="G242" s="10">
        <v>3</v>
      </c>
      <c r="H242" s="10">
        <v>3</v>
      </c>
      <c r="I242" s="10">
        <v>3</v>
      </c>
      <c r="J242" s="10">
        <v>3</v>
      </c>
      <c r="K242" s="10">
        <v>3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>
        <v>3</v>
      </c>
      <c r="D243" s="10">
        <v>4</v>
      </c>
      <c r="E243" s="10">
        <v>4</v>
      </c>
      <c r="F243" s="10">
        <v>4</v>
      </c>
      <c r="G243" s="10">
        <v>5</v>
      </c>
      <c r="H243" s="10">
        <v>5</v>
      </c>
      <c r="I243" s="10">
        <v>5</v>
      </c>
      <c r="J243" s="10">
        <v>5</v>
      </c>
      <c r="K243" s="10">
        <v>4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>
        <v>4</v>
      </c>
      <c r="D244" s="10">
        <v>4</v>
      </c>
      <c r="E244" s="10">
        <v>5</v>
      </c>
      <c r="F244" s="10">
        <v>3</v>
      </c>
      <c r="G244" s="10">
        <v>2</v>
      </c>
      <c r="H244" s="10">
        <v>3</v>
      </c>
      <c r="I244" s="10">
        <v>3</v>
      </c>
      <c r="J244" s="10">
        <v>3</v>
      </c>
      <c r="K244" s="10">
        <v>5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>
        <v>5</v>
      </c>
      <c r="D245" s="10">
        <v>5</v>
      </c>
      <c r="E245" s="10">
        <v>4</v>
      </c>
      <c r="F245" s="10">
        <v>2</v>
      </c>
      <c r="G245" s="10">
        <v>4</v>
      </c>
      <c r="H245" s="10">
        <v>4</v>
      </c>
      <c r="I245" s="10">
        <v>5</v>
      </c>
      <c r="J245" s="10">
        <v>4</v>
      </c>
      <c r="K245" s="10">
        <v>5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>
        <v>5</v>
      </c>
      <c r="D246" s="10">
        <v>5</v>
      </c>
      <c r="E246" s="10">
        <v>4</v>
      </c>
      <c r="F246" s="10">
        <v>5</v>
      </c>
      <c r="G246" s="10">
        <v>3</v>
      </c>
      <c r="H246" s="10">
        <v>5</v>
      </c>
      <c r="I246" s="10">
        <v>4</v>
      </c>
      <c r="J246" s="10">
        <v>5</v>
      </c>
      <c r="K246" s="10">
        <v>3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>
        <v>4</v>
      </c>
      <c r="D247" s="10">
        <v>5</v>
      </c>
      <c r="E247" s="10">
        <v>4</v>
      </c>
      <c r="F247" s="10">
        <v>5</v>
      </c>
      <c r="G247" s="10">
        <v>3</v>
      </c>
      <c r="H247" s="10">
        <v>4</v>
      </c>
      <c r="I247" s="10">
        <v>3</v>
      </c>
      <c r="J247" s="10">
        <v>2</v>
      </c>
      <c r="K247" s="10">
        <v>5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>
        <v>5</v>
      </c>
      <c r="D248" s="10">
        <v>4</v>
      </c>
      <c r="E248" s="10">
        <v>5</v>
      </c>
      <c r="F248" s="10">
        <v>3</v>
      </c>
      <c r="G248" s="10">
        <v>5</v>
      </c>
      <c r="H248" s="10">
        <v>4</v>
      </c>
      <c r="I248" s="10">
        <v>4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>
        <v>5</v>
      </c>
      <c r="D249" s="10">
        <v>5</v>
      </c>
      <c r="E249" s="10">
        <v>5</v>
      </c>
      <c r="F249" s="10">
        <v>5</v>
      </c>
      <c r="G249" s="10">
        <v>5</v>
      </c>
      <c r="H249" s="10">
        <v>4</v>
      </c>
      <c r="I249" s="10">
        <v>4</v>
      </c>
      <c r="J249" s="10">
        <v>5</v>
      </c>
      <c r="K249" s="10">
        <v>5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>
        <v>5</v>
      </c>
      <c r="D250" s="10">
        <v>4</v>
      </c>
      <c r="E250" s="10">
        <v>3</v>
      </c>
      <c r="F250" s="10">
        <v>1</v>
      </c>
      <c r="G250" s="10">
        <v>1</v>
      </c>
      <c r="H250" s="10">
        <v>1</v>
      </c>
      <c r="I250" s="10">
        <v>1</v>
      </c>
      <c r="J250" s="10">
        <v>4</v>
      </c>
      <c r="K250" s="10">
        <v>4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>
        <v>1</v>
      </c>
      <c r="D251" s="10">
        <v>1</v>
      </c>
      <c r="E251" s="10">
        <v>1</v>
      </c>
      <c r="F251" s="10">
        <v>5</v>
      </c>
      <c r="G251" s="10">
        <v>1</v>
      </c>
      <c r="H251" s="10">
        <v>5</v>
      </c>
      <c r="I251" s="10">
        <v>5</v>
      </c>
      <c r="J251" s="10">
        <v>1</v>
      </c>
      <c r="K251" s="10">
        <v>1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BB361"/>
  <sheetViews>
    <sheetView tabSelected="1" topLeftCell="L1" zoomScale="80" zoomScaleNormal="80" workbookViewId="0">
      <selection activeCell="BB12" sqref="BB12"/>
    </sheetView>
  </sheetViews>
  <sheetFormatPr baseColWidth="10" defaultRowHeight="16" x14ac:dyDescent="0.2"/>
  <sheetData>
    <row r="1" spans="1:54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4" ht="289" x14ac:dyDescent="0.2">
      <c r="A2" s="10" t="s">
        <v>47</v>
      </c>
      <c r="B2" s="10" t="s">
        <v>83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 t="s">
        <v>9</v>
      </c>
      <c r="M2" s="10" t="s">
        <v>13</v>
      </c>
      <c r="O2" s="10" t="s">
        <v>6</v>
      </c>
      <c r="P2">
        <v>5</v>
      </c>
      <c r="S2" s="15" t="s">
        <v>1126</v>
      </c>
      <c r="T2" s="18" t="s">
        <v>1139</v>
      </c>
      <c r="U2" s="18" t="s">
        <v>1140</v>
      </c>
      <c r="X2" s="20" t="s">
        <v>1127</v>
      </c>
      <c r="Y2" s="18" t="s">
        <v>1139</v>
      </c>
      <c r="Z2" s="18" t="s">
        <v>1141</v>
      </c>
      <c r="AB2" s="15" t="s">
        <v>1128</v>
      </c>
      <c r="AC2" s="18" t="s">
        <v>1139</v>
      </c>
      <c r="AD2" s="18" t="s">
        <v>1141</v>
      </c>
      <c r="AF2" s="20" t="s">
        <v>1129</v>
      </c>
      <c r="AG2" s="18" t="s">
        <v>1139</v>
      </c>
      <c r="AH2" s="18" t="s">
        <v>1141</v>
      </c>
      <c r="AJ2" s="20" t="s">
        <v>1130</v>
      </c>
      <c r="AK2" s="18" t="s">
        <v>1139</v>
      </c>
      <c r="AL2" s="18" t="s">
        <v>1141</v>
      </c>
      <c r="AN2" s="14" t="s">
        <v>1131</v>
      </c>
      <c r="AO2" s="18" t="s">
        <v>1139</v>
      </c>
      <c r="AP2" s="18" t="s">
        <v>1141</v>
      </c>
      <c r="AR2" s="14" t="s">
        <v>1132</v>
      </c>
      <c r="AS2" s="19" t="s">
        <v>1139</v>
      </c>
      <c r="AT2" s="19" t="s">
        <v>1141</v>
      </c>
      <c r="AV2" s="14" t="s">
        <v>1133</v>
      </c>
      <c r="AW2" s="19" t="s">
        <v>1139</v>
      </c>
      <c r="AX2" s="19" t="s">
        <v>1141</v>
      </c>
      <c r="AZ2" s="14" t="s">
        <v>1134</v>
      </c>
      <c r="BA2" s="19" t="s">
        <v>1139</v>
      </c>
      <c r="BB2" s="19" t="s">
        <v>1141</v>
      </c>
    </row>
    <row r="3" spans="1:54" ht="102" x14ac:dyDescent="0.2">
      <c r="A3" s="10" t="s">
        <v>47</v>
      </c>
      <c r="B3" s="10" t="s">
        <v>83</v>
      </c>
      <c r="C3" s="10">
        <v>5</v>
      </c>
      <c r="D3" s="10">
        <v>5</v>
      </c>
      <c r="E3" s="10">
        <v>4</v>
      </c>
      <c r="F3" s="10">
        <v>4</v>
      </c>
      <c r="G3" s="10">
        <v>3</v>
      </c>
      <c r="H3" s="10">
        <v>4</v>
      </c>
      <c r="I3" s="10">
        <v>4</v>
      </c>
      <c r="J3" s="10">
        <v>3</v>
      </c>
      <c r="K3" s="10">
        <v>4</v>
      </c>
      <c r="L3" s="10" t="s">
        <v>84</v>
      </c>
      <c r="M3" s="10" t="s">
        <v>1</v>
      </c>
      <c r="O3" s="10" t="s">
        <v>8</v>
      </c>
      <c r="P3">
        <v>4</v>
      </c>
      <c r="S3" s="18" t="s">
        <v>1138</v>
      </c>
      <c r="T3">
        <f>SUM(T4:T8)</f>
        <v>360</v>
      </c>
      <c r="U3">
        <f>T3/T3</f>
        <v>1</v>
      </c>
      <c r="X3" s="18" t="s">
        <v>1138</v>
      </c>
      <c r="Y3">
        <f>SUM(Y4:Y8)</f>
        <v>360</v>
      </c>
      <c r="Z3">
        <f>Y3/Y3*100</f>
        <v>100</v>
      </c>
      <c r="AB3" s="18" t="s">
        <v>1138</v>
      </c>
      <c r="AC3">
        <f>SUM(AC4:AC8)</f>
        <v>360</v>
      </c>
      <c r="AF3" s="18" t="s">
        <v>1138</v>
      </c>
      <c r="AG3">
        <f>SUM(AG4:AG8)</f>
        <v>360</v>
      </c>
      <c r="AJ3" s="18" t="s">
        <v>1138</v>
      </c>
      <c r="AK3">
        <f>SUM(AK4:AK8)</f>
        <v>360</v>
      </c>
      <c r="AN3" s="18" t="s">
        <v>1138</v>
      </c>
      <c r="AO3">
        <f>SUM(AO4:AO8)</f>
        <v>360</v>
      </c>
      <c r="AR3" s="18" t="s">
        <v>1138</v>
      </c>
      <c r="AS3">
        <f>SUM(AS4:AS8)</f>
        <v>360</v>
      </c>
      <c r="AV3" s="18" t="s">
        <v>1138</v>
      </c>
      <c r="AW3">
        <f>SUM(AW4:AW8)</f>
        <v>360</v>
      </c>
      <c r="AZ3" s="18" t="s">
        <v>1138</v>
      </c>
      <c r="BA3">
        <f>SUM(BA4:BA8)</f>
        <v>360</v>
      </c>
    </row>
    <row r="4" spans="1:54" ht="102" x14ac:dyDescent="0.2">
      <c r="A4" s="10" t="s">
        <v>47</v>
      </c>
      <c r="B4" s="10" t="s">
        <v>83</v>
      </c>
      <c r="C4" s="10">
        <v>2</v>
      </c>
      <c r="D4" s="10">
        <v>4</v>
      </c>
      <c r="E4" s="10">
        <v>5</v>
      </c>
      <c r="F4" s="10">
        <v>4</v>
      </c>
      <c r="G4" s="10">
        <v>3</v>
      </c>
      <c r="H4" s="10">
        <v>3</v>
      </c>
      <c r="I4" s="10">
        <v>3</v>
      </c>
      <c r="J4" s="10">
        <v>4</v>
      </c>
      <c r="K4" s="10">
        <v>5</v>
      </c>
      <c r="L4" s="10" t="s">
        <v>9</v>
      </c>
      <c r="M4" s="10" t="s">
        <v>131</v>
      </c>
      <c r="O4" s="10" t="s">
        <v>15</v>
      </c>
      <c r="P4">
        <v>3</v>
      </c>
      <c r="S4" s="18">
        <v>5</v>
      </c>
      <c r="T4">
        <f>COUNTIF(C2:C361, "5")</f>
        <v>220</v>
      </c>
      <c r="U4">
        <f>T4/T3*100</f>
        <v>61.111111111111114</v>
      </c>
      <c r="X4" s="18">
        <v>5</v>
      </c>
      <c r="Y4">
        <f>COUNTIF(D2:D361,"5")</f>
        <v>217</v>
      </c>
      <c r="Z4">
        <f>Y4/Y3*100</f>
        <v>60.277777777777771</v>
      </c>
      <c r="AB4" s="18">
        <v>5</v>
      </c>
      <c r="AC4">
        <f>COUNTIF(E2:E361,"5")</f>
        <v>219</v>
      </c>
      <c r="AD4">
        <f>AC4/AC3*100</f>
        <v>60.833333333333329</v>
      </c>
      <c r="AF4" s="18">
        <v>5</v>
      </c>
      <c r="AG4">
        <f>COUNTIF(F2:F361,"5")</f>
        <v>66</v>
      </c>
      <c r="AH4">
        <f>AG4/AG3*100</f>
        <v>18.333333333333332</v>
      </c>
      <c r="AJ4" s="18">
        <v>5</v>
      </c>
      <c r="AK4">
        <f>COUNTIF(G2:G361,"5")</f>
        <v>154</v>
      </c>
      <c r="AL4">
        <f>AK4/AK3*100</f>
        <v>42.777777777777779</v>
      </c>
      <c r="AN4" s="18">
        <v>5</v>
      </c>
      <c r="AO4">
        <f>COUNTIF(H2:H361,"5")</f>
        <v>146</v>
      </c>
      <c r="AP4">
        <f>AO4/AO3*100</f>
        <v>40.555555555555557</v>
      </c>
      <c r="AR4" s="18">
        <v>5</v>
      </c>
      <c r="AS4">
        <f>COUNTIF(I2:I361,"5")</f>
        <v>143</v>
      </c>
      <c r="AT4">
        <f>AS4/AS3*100</f>
        <v>39.722222222222221</v>
      </c>
      <c r="AV4" s="18">
        <v>5</v>
      </c>
      <c r="AW4">
        <f>COUNTIF(J2:J361,"5")</f>
        <v>192</v>
      </c>
      <c r="AX4">
        <f>AW4/AW3*100</f>
        <v>53.333333333333336</v>
      </c>
      <c r="AZ4" s="18">
        <v>5</v>
      </c>
      <c r="BA4">
        <f>COUNTIF(K2:K361,"5")</f>
        <v>216</v>
      </c>
      <c r="BB4">
        <f>BA4/BA3*100</f>
        <v>60</v>
      </c>
    </row>
    <row r="5" spans="1:54" ht="102" x14ac:dyDescent="0.2">
      <c r="A5" s="10" t="s">
        <v>47</v>
      </c>
      <c r="B5" s="10" t="s">
        <v>83</v>
      </c>
      <c r="C5" s="10">
        <v>4</v>
      </c>
      <c r="D5" s="10">
        <v>5</v>
      </c>
      <c r="E5" s="10">
        <v>4</v>
      </c>
      <c r="F5" s="10">
        <v>5</v>
      </c>
      <c r="G5" s="10">
        <v>3</v>
      </c>
      <c r="H5" s="10">
        <v>2</v>
      </c>
      <c r="I5" s="10">
        <v>3</v>
      </c>
      <c r="J5" s="10">
        <v>4</v>
      </c>
      <c r="K5" s="10">
        <v>4</v>
      </c>
      <c r="L5" s="10" t="s">
        <v>9</v>
      </c>
      <c r="M5" s="10" t="s">
        <v>1</v>
      </c>
      <c r="O5" s="10" t="s">
        <v>12</v>
      </c>
      <c r="P5">
        <v>2</v>
      </c>
      <c r="S5" s="18">
        <v>4</v>
      </c>
      <c r="T5">
        <f>COUNTIF(C2:C362, "4")</f>
        <v>88</v>
      </c>
      <c r="U5">
        <f>T5/T3*100</f>
        <v>24.444444444444443</v>
      </c>
      <c r="X5" s="18">
        <v>4</v>
      </c>
      <c r="Y5">
        <f>COUNTIF(D2:D362,"4")</f>
        <v>78</v>
      </c>
      <c r="Z5">
        <f>Y5/Y3*100</f>
        <v>21.666666666666668</v>
      </c>
      <c r="AB5" s="18">
        <v>4</v>
      </c>
      <c r="AC5">
        <f>COUNTIF(E2:E361,"4")</f>
        <v>68</v>
      </c>
      <c r="AD5">
        <f>AC5/AC3*100</f>
        <v>18.888888888888889</v>
      </c>
      <c r="AF5" s="18">
        <v>4</v>
      </c>
      <c r="AG5">
        <f>COUNTIF(F2:F361,"4")</f>
        <v>86</v>
      </c>
      <c r="AH5">
        <f>AG5/AG3*100</f>
        <v>23.888888888888889</v>
      </c>
      <c r="AJ5" s="18">
        <v>4</v>
      </c>
      <c r="AK5">
        <f>COUNTIF(G2:G361,"4")</f>
        <v>67</v>
      </c>
      <c r="AL5">
        <f>AK5/AK3*100</f>
        <v>18.611111111111111</v>
      </c>
      <c r="AN5" s="18">
        <v>4</v>
      </c>
      <c r="AO5">
        <f>COUNTIF(H2:H361,"4")</f>
        <v>85</v>
      </c>
      <c r="AP5">
        <f>AO5/AO3*100</f>
        <v>23.611111111111111</v>
      </c>
      <c r="AR5" s="18">
        <v>4</v>
      </c>
      <c r="AS5">
        <f>COUNTIF(I2:I362,"4")</f>
        <v>86</v>
      </c>
      <c r="AT5">
        <f>AS5/AS3*100</f>
        <v>23.888888888888889</v>
      </c>
      <c r="AV5" s="18">
        <v>4</v>
      </c>
      <c r="AW5">
        <f>COUNTIF(J2:J361,"4")</f>
        <v>76</v>
      </c>
      <c r="AX5">
        <f>AW5/AW3*100</f>
        <v>21.111111111111111</v>
      </c>
      <c r="AZ5" s="18">
        <v>4</v>
      </c>
      <c r="BA5">
        <f>COUNTIF(K2:K361,"4")</f>
        <v>77</v>
      </c>
      <c r="BB5">
        <f>BA5/BA3*100</f>
        <v>21.388888888888889</v>
      </c>
    </row>
    <row r="6" spans="1:54" ht="102" x14ac:dyDescent="0.2">
      <c r="A6" s="10" t="s">
        <v>47</v>
      </c>
      <c r="B6" s="10" t="s">
        <v>83</v>
      </c>
      <c r="C6" s="10">
        <v>4</v>
      </c>
      <c r="D6" s="10">
        <v>4</v>
      </c>
      <c r="E6" s="10">
        <v>5</v>
      </c>
      <c r="F6" s="10">
        <v>4</v>
      </c>
      <c r="G6" s="10">
        <v>4</v>
      </c>
      <c r="H6" s="10">
        <v>4</v>
      </c>
      <c r="I6" s="10">
        <v>5</v>
      </c>
      <c r="J6" s="10">
        <v>4</v>
      </c>
      <c r="K6" s="10">
        <v>4</v>
      </c>
      <c r="L6" s="10" t="s">
        <v>9</v>
      </c>
      <c r="M6" s="10" t="s">
        <v>1</v>
      </c>
      <c r="O6" s="10" t="s">
        <v>7</v>
      </c>
      <c r="P6">
        <v>1</v>
      </c>
      <c r="S6" s="18">
        <v>3</v>
      </c>
      <c r="T6">
        <f>COUNTIF(C2:C363, "3")</f>
        <v>36</v>
      </c>
      <c r="U6">
        <f>T6/T3*100</f>
        <v>10</v>
      </c>
      <c r="X6" s="18">
        <v>3</v>
      </c>
      <c r="Y6">
        <f>COUNTIF(D2:D361,"3")</f>
        <v>39</v>
      </c>
      <c r="Z6">
        <f>Y6/Y3*100</f>
        <v>10.833333333333334</v>
      </c>
      <c r="AB6" s="18">
        <v>3</v>
      </c>
      <c r="AC6">
        <f>COUNTIF(E2:E361,"3")</f>
        <v>44</v>
      </c>
      <c r="AD6">
        <f>AC6/AC3*100</f>
        <v>12.222222222222221</v>
      </c>
      <c r="AF6" s="18">
        <v>3</v>
      </c>
      <c r="AG6">
        <f>COUNTIF(F2:F361,"3")</f>
        <v>77</v>
      </c>
      <c r="AH6">
        <f>AG6/AG3*100</f>
        <v>21.388888888888889</v>
      </c>
      <c r="AJ6" s="18">
        <v>3</v>
      </c>
      <c r="AK6">
        <f>COUNTIF(G2:G361,"3")</f>
        <v>77</v>
      </c>
      <c r="AL6">
        <f>AK6/AK3*100</f>
        <v>21.388888888888889</v>
      </c>
      <c r="AN6" s="18">
        <v>3</v>
      </c>
      <c r="AO6">
        <f>COUNTIF(H2:H361,"3")</f>
        <v>83</v>
      </c>
      <c r="AP6">
        <f>AO6/AO3*100</f>
        <v>23.055555555555557</v>
      </c>
      <c r="AR6" s="18">
        <v>3</v>
      </c>
      <c r="AS6" s="21">
        <f>COUNTIF(I2:I361,"3")</f>
        <v>85</v>
      </c>
      <c r="AT6">
        <f>AS6/AS3*100</f>
        <v>23.611111111111111</v>
      </c>
      <c r="AV6" s="18">
        <v>3</v>
      </c>
      <c r="AW6">
        <f>COUNTIF(J2:J361,"3")</f>
        <v>52</v>
      </c>
      <c r="AX6">
        <f>AW6/AW3*100</f>
        <v>14.444444444444443</v>
      </c>
      <c r="AZ6" s="18">
        <v>3</v>
      </c>
      <c r="BA6">
        <f>COUNTIF(K2:K361,"3")</f>
        <v>41</v>
      </c>
      <c r="BB6">
        <f>BA6/BA3*100</f>
        <v>11.388888888888889</v>
      </c>
    </row>
    <row r="7" spans="1:54" ht="102" x14ac:dyDescent="0.2">
      <c r="A7" s="10" t="s">
        <v>47</v>
      </c>
      <c r="B7" s="10" t="s">
        <v>48</v>
      </c>
      <c r="C7" s="10">
        <v>5</v>
      </c>
      <c r="D7" s="10">
        <v>4</v>
      </c>
      <c r="E7" s="10">
        <v>3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5</v>
      </c>
      <c r="L7" s="10" t="s">
        <v>9</v>
      </c>
      <c r="M7" s="10" t="s">
        <v>1</v>
      </c>
      <c r="S7" s="18">
        <v>2</v>
      </c>
      <c r="T7">
        <f>COUNTIF(C2:C364, "2")</f>
        <v>9</v>
      </c>
      <c r="U7">
        <f>T7/T3*100</f>
        <v>2.5</v>
      </c>
      <c r="X7" s="18">
        <v>2</v>
      </c>
      <c r="Y7">
        <f>COUNTIF(D2:D361,"2")</f>
        <v>19</v>
      </c>
      <c r="Z7">
        <f>Y7/Y3*100</f>
        <v>5.2777777777777777</v>
      </c>
      <c r="AB7" s="18">
        <v>2</v>
      </c>
      <c r="AC7">
        <f>COUNTIF(E2:E361,"2")</f>
        <v>20</v>
      </c>
      <c r="AD7">
        <f>AC7/AC3*100</f>
        <v>5.5555555555555554</v>
      </c>
      <c r="AF7" s="18">
        <v>2</v>
      </c>
      <c r="AG7">
        <f>COUNTIF(F2:F361,"2")</f>
        <v>54</v>
      </c>
      <c r="AH7">
        <f>AG7/AG3*100</f>
        <v>15</v>
      </c>
      <c r="AJ7" s="18">
        <v>2</v>
      </c>
      <c r="AK7">
        <f>COUNTIF(G2:G361,"2")</f>
        <v>22</v>
      </c>
      <c r="AL7">
        <f>AK7/AK3*100</f>
        <v>6.1111111111111107</v>
      </c>
      <c r="AN7" s="18">
        <v>2</v>
      </c>
      <c r="AO7">
        <f>COUNTIF(H2:H361,"2")</f>
        <v>23</v>
      </c>
      <c r="AP7">
        <f>AO7/AO3*100</f>
        <v>6.3888888888888884</v>
      </c>
      <c r="AR7" s="18">
        <v>2</v>
      </c>
      <c r="AS7">
        <f>COUNTIF(I2:I361,"2")</f>
        <v>19</v>
      </c>
      <c r="AT7">
        <f>AS7/AS3*100</f>
        <v>5.2777777777777777</v>
      </c>
      <c r="AV7" s="18">
        <v>2</v>
      </c>
      <c r="AW7">
        <f>COUNTIF(J2:J361,"2")</f>
        <v>20</v>
      </c>
      <c r="AX7">
        <f>AW7/AW3*100</f>
        <v>5.5555555555555554</v>
      </c>
      <c r="AZ7" s="18">
        <v>2</v>
      </c>
      <c r="BA7">
        <f>COUNTIF(K2:K361,"2")</f>
        <v>15</v>
      </c>
      <c r="BB7">
        <f>BA7/BA3*100</f>
        <v>4.1666666666666661</v>
      </c>
    </row>
    <row r="8" spans="1:54" ht="102" x14ac:dyDescent="0.2">
      <c r="A8" s="10" t="s">
        <v>47</v>
      </c>
      <c r="B8" s="10" t="s">
        <v>48</v>
      </c>
      <c r="C8" s="10">
        <v>3</v>
      </c>
      <c r="D8" s="10">
        <v>2</v>
      </c>
      <c r="E8" s="10">
        <v>2</v>
      </c>
      <c r="F8" s="10">
        <v>2</v>
      </c>
      <c r="G8" s="10">
        <v>1</v>
      </c>
      <c r="H8" s="10">
        <v>1</v>
      </c>
      <c r="I8" s="10">
        <v>2</v>
      </c>
      <c r="J8" s="10">
        <v>1</v>
      </c>
      <c r="K8" s="10">
        <v>3</v>
      </c>
      <c r="L8" s="10" t="s">
        <v>9</v>
      </c>
      <c r="M8" s="10" t="s">
        <v>1</v>
      </c>
      <c r="S8" s="18">
        <v>1</v>
      </c>
      <c r="T8">
        <f>COUNTIF(C2:C365, "1")</f>
        <v>7</v>
      </c>
      <c r="U8">
        <f>T8/T3*100</f>
        <v>1.9444444444444444</v>
      </c>
      <c r="X8" s="18">
        <v>1</v>
      </c>
      <c r="Y8">
        <f>COUNTIF(D2:D361,"1")</f>
        <v>7</v>
      </c>
      <c r="Z8">
        <f>Y8/Y3*100</f>
        <v>1.9444444444444444</v>
      </c>
      <c r="AB8" s="18">
        <v>1</v>
      </c>
      <c r="AC8">
        <f>COUNTIF(E2:E361,"1")</f>
        <v>9</v>
      </c>
      <c r="AD8">
        <f>AC8/AC3*100</f>
        <v>2.5</v>
      </c>
      <c r="AF8" s="18">
        <v>1</v>
      </c>
      <c r="AG8">
        <f>COUNTIF(F2:F361,"1")</f>
        <v>77</v>
      </c>
      <c r="AH8">
        <f>AG8/AG3*100</f>
        <v>21.388888888888889</v>
      </c>
      <c r="AJ8" s="18">
        <v>1</v>
      </c>
      <c r="AK8">
        <f>COUNTIF(G2:G361,"1")</f>
        <v>40</v>
      </c>
      <c r="AL8">
        <f>AK8/AK3*100</f>
        <v>11.111111111111111</v>
      </c>
      <c r="AN8" s="18">
        <v>1</v>
      </c>
      <c r="AO8">
        <f>COUNTIF(H2:H361,"1")</f>
        <v>23</v>
      </c>
      <c r="AP8">
        <f>AO8/AO3*100</f>
        <v>6.3888888888888884</v>
      </c>
      <c r="AR8" s="18">
        <v>1</v>
      </c>
      <c r="AS8">
        <f>COUNTIF(I2:I361,"1")</f>
        <v>27</v>
      </c>
      <c r="AT8">
        <f>AS8/AS3*100</f>
        <v>7.5</v>
      </c>
      <c r="AV8" s="18">
        <v>1</v>
      </c>
      <c r="AW8">
        <f>COUNTIF(J2:J361,"1")</f>
        <v>20</v>
      </c>
      <c r="AX8">
        <f>AW8/AW3*100</f>
        <v>5.5555555555555554</v>
      </c>
      <c r="AZ8" s="18">
        <v>1</v>
      </c>
      <c r="BA8">
        <f>COUNTIF(K2:K361,"1")</f>
        <v>11</v>
      </c>
      <c r="BB8">
        <f>BA8/BA3*100</f>
        <v>3.0555555555555554</v>
      </c>
    </row>
    <row r="9" spans="1:54" ht="102" x14ac:dyDescent="0.2">
      <c r="A9" s="10" t="s">
        <v>47</v>
      </c>
      <c r="B9" s="10" t="s">
        <v>48</v>
      </c>
      <c r="C9" s="10">
        <v>4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  <c r="I9" s="10">
        <v>5</v>
      </c>
      <c r="J9" s="10">
        <v>3</v>
      </c>
      <c r="K9" s="10">
        <v>3</v>
      </c>
      <c r="L9" s="10" t="s">
        <v>16</v>
      </c>
      <c r="M9" s="10" t="s">
        <v>137</v>
      </c>
      <c r="S9" s="18" t="s">
        <v>1144</v>
      </c>
      <c r="U9" s="16">
        <f>SUM(C2:C361)</f>
        <v>1585</v>
      </c>
      <c r="X9" s="18" t="s">
        <v>1144</v>
      </c>
      <c r="Z9" s="17">
        <f>SUM(D2:D361)</f>
        <v>1559</v>
      </c>
      <c r="AB9" s="18" t="s">
        <v>1144</v>
      </c>
      <c r="AD9" s="17">
        <f>SUM(E2:E361)</f>
        <v>1548</v>
      </c>
      <c r="AF9" s="18" t="s">
        <v>1144</v>
      </c>
      <c r="AH9" s="17">
        <f>SUM(F2:F361)</f>
        <v>1090</v>
      </c>
      <c r="AJ9" s="18" t="s">
        <v>1144</v>
      </c>
      <c r="AL9" s="17">
        <f>SUM(G2:G361)</f>
        <v>1353</v>
      </c>
      <c r="AN9" s="18" t="s">
        <v>1144</v>
      </c>
      <c r="AP9" s="17">
        <f>SUM(H2:H361)</f>
        <v>1388</v>
      </c>
      <c r="AR9" s="18" t="s">
        <v>1144</v>
      </c>
      <c r="AT9" s="22">
        <f>SUM(I2:I361)</f>
        <v>1379</v>
      </c>
      <c r="AV9" s="18" t="s">
        <v>1144</v>
      </c>
      <c r="AX9" s="17">
        <f>SUM(J2:J361)</f>
        <v>1480</v>
      </c>
      <c r="AZ9" s="18" t="s">
        <v>1144</v>
      </c>
      <c r="BB9" s="17">
        <f>SUM(K2:K361)</f>
        <v>1552</v>
      </c>
    </row>
    <row r="10" spans="1:54" ht="102" x14ac:dyDescent="0.2">
      <c r="A10" s="10" t="s">
        <v>47</v>
      </c>
      <c r="B10" s="10" t="s">
        <v>48</v>
      </c>
      <c r="C10" s="10">
        <v>2</v>
      </c>
      <c r="D10" s="10">
        <v>3</v>
      </c>
      <c r="E10" s="10">
        <v>5</v>
      </c>
      <c r="F10" s="10">
        <v>4</v>
      </c>
      <c r="G10" s="10">
        <v>3</v>
      </c>
      <c r="H10" s="10">
        <v>3</v>
      </c>
      <c r="I10" s="10">
        <v>3</v>
      </c>
      <c r="J10" s="10">
        <v>2</v>
      </c>
      <c r="K10" s="10">
        <v>4</v>
      </c>
      <c r="L10" s="10" t="s">
        <v>84</v>
      </c>
      <c r="M10" s="10" t="s">
        <v>139</v>
      </c>
      <c r="S10" s="18" t="s">
        <v>1142</v>
      </c>
      <c r="U10" s="16">
        <f>U9/T3</f>
        <v>4.4027777777777777</v>
      </c>
      <c r="X10" s="18" t="s">
        <v>1142</v>
      </c>
      <c r="Z10">
        <f>Z9/Y3</f>
        <v>4.3305555555555557</v>
      </c>
      <c r="AB10" s="18" t="s">
        <v>1142</v>
      </c>
      <c r="AD10">
        <f>AD9/AC3</f>
        <v>4.3</v>
      </c>
      <c r="AF10" s="18" t="s">
        <v>1142</v>
      </c>
      <c r="AH10">
        <f>AH9/AG3</f>
        <v>3.0277777777777777</v>
      </c>
      <c r="AJ10" s="18" t="s">
        <v>1142</v>
      </c>
      <c r="AL10">
        <f>AL9/AK3</f>
        <v>3.7583333333333333</v>
      </c>
      <c r="AN10" s="18" t="s">
        <v>1142</v>
      </c>
      <c r="AP10">
        <f>AP9/AO3</f>
        <v>3.8555555555555556</v>
      </c>
      <c r="AR10" s="18" t="s">
        <v>1142</v>
      </c>
      <c r="AT10">
        <f>AT9/AS3</f>
        <v>3.8305555555555557</v>
      </c>
      <c r="AV10" s="18" t="s">
        <v>1142</v>
      </c>
      <c r="AX10">
        <f>AX9/AW3</f>
        <v>4.1111111111111107</v>
      </c>
      <c r="AZ10" s="18" t="s">
        <v>1142</v>
      </c>
      <c r="BB10">
        <f>BB9/BA3</f>
        <v>4.3111111111111109</v>
      </c>
    </row>
    <row r="11" spans="1:54" ht="85" x14ac:dyDescent="0.2">
      <c r="A11" s="10" t="s">
        <v>455</v>
      </c>
      <c r="B11" s="10" t="s">
        <v>555</v>
      </c>
      <c r="C11" s="10">
        <v>5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  <c r="I11" s="10">
        <v>5</v>
      </c>
      <c r="J11" s="10">
        <v>5</v>
      </c>
      <c r="K11" s="10">
        <v>5</v>
      </c>
      <c r="L11" s="10" t="s">
        <v>84</v>
      </c>
      <c r="M11" s="10" t="s">
        <v>1</v>
      </c>
      <c r="S11" s="18" t="s">
        <v>1143</v>
      </c>
      <c r="U11">
        <f>STDEV(C2:C361)</f>
        <v>0.90894230095676964</v>
      </c>
      <c r="X11" s="18" t="s">
        <v>1143</v>
      </c>
      <c r="Z11">
        <f>STDEV(D2:D361)</f>
        <v>0.99534276075614447</v>
      </c>
      <c r="AB11" s="18" t="s">
        <v>1143</v>
      </c>
      <c r="AD11">
        <f>STDEV(E2:E361)</f>
        <v>1.044417445010805</v>
      </c>
      <c r="AF11" s="18" t="s">
        <v>1143</v>
      </c>
      <c r="AH11">
        <f>STDEV(F2:F361)</f>
        <v>1.4080174550843985</v>
      </c>
      <c r="AJ11" s="18" t="s">
        <v>1143</v>
      </c>
      <c r="AL11">
        <f>STDEV(G2:G361)</f>
        <v>1.3538092343077501</v>
      </c>
      <c r="AN11" s="18" t="s">
        <v>1143</v>
      </c>
      <c r="AP11">
        <f>STDEV(H2:H361)</f>
        <v>1.2040887733318328</v>
      </c>
      <c r="AR11" s="18" t="s">
        <v>1143</v>
      </c>
      <c r="AT11">
        <f>STDEV(I2:I361)</f>
        <v>1.2226550962434848</v>
      </c>
      <c r="AV11" s="18" t="s">
        <v>1143</v>
      </c>
      <c r="AX11">
        <f>STDEV(J2:J361)</f>
        <v>1.1796269127813648</v>
      </c>
      <c r="AZ11" s="18" t="s">
        <v>1143</v>
      </c>
      <c r="BB11">
        <f>STDEV(K2:K361)</f>
        <v>1.0303953801480845</v>
      </c>
    </row>
    <row r="12" spans="1:54" ht="102" x14ac:dyDescent="0.2">
      <c r="A12" s="10" t="s">
        <v>455</v>
      </c>
      <c r="B12" s="10" t="s">
        <v>555</v>
      </c>
      <c r="C12" s="10">
        <v>4</v>
      </c>
      <c r="D12" s="10">
        <v>4</v>
      </c>
      <c r="E12" s="10">
        <v>5</v>
      </c>
      <c r="F12" s="10">
        <v>4</v>
      </c>
      <c r="G12" s="10">
        <v>5</v>
      </c>
      <c r="H12" s="10">
        <v>3</v>
      </c>
      <c r="I12" s="10">
        <v>3</v>
      </c>
      <c r="J12" s="10">
        <v>4</v>
      </c>
      <c r="K12" s="10">
        <v>5</v>
      </c>
      <c r="L12" s="10" t="s">
        <v>9</v>
      </c>
      <c r="M12" s="10" t="s">
        <v>1</v>
      </c>
    </row>
    <row r="13" spans="1:54" ht="102" x14ac:dyDescent="0.2">
      <c r="A13" s="10" t="s">
        <v>455</v>
      </c>
      <c r="B13" s="10" t="s">
        <v>555</v>
      </c>
      <c r="C13" s="10">
        <v>5</v>
      </c>
      <c r="D13" s="10">
        <v>5</v>
      </c>
      <c r="E13" s="10">
        <v>5</v>
      </c>
      <c r="F13" s="10">
        <v>4</v>
      </c>
      <c r="G13" s="10">
        <v>3</v>
      </c>
      <c r="H13" s="10">
        <v>4</v>
      </c>
      <c r="I13" s="10">
        <v>3</v>
      </c>
      <c r="J13" s="10">
        <v>5</v>
      </c>
      <c r="K13" s="10">
        <v>5</v>
      </c>
      <c r="L13" s="10" t="s">
        <v>9</v>
      </c>
      <c r="M13" s="10" t="s">
        <v>13</v>
      </c>
    </row>
    <row r="14" spans="1:54" ht="102" x14ac:dyDescent="0.2">
      <c r="A14" s="10" t="s">
        <v>455</v>
      </c>
      <c r="B14" s="10" t="s">
        <v>555</v>
      </c>
      <c r="C14" s="10">
        <v>5</v>
      </c>
      <c r="D14" s="10">
        <v>5</v>
      </c>
      <c r="E14" s="10">
        <v>5</v>
      </c>
      <c r="F14" s="10">
        <v>4</v>
      </c>
      <c r="G14" s="10">
        <v>5</v>
      </c>
      <c r="H14" s="10">
        <v>5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4" ht="85" x14ac:dyDescent="0.2">
      <c r="A15" s="10" t="s">
        <v>455</v>
      </c>
      <c r="B15" s="10" t="s">
        <v>555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 t="s">
        <v>16</v>
      </c>
      <c r="M15" s="10" t="s">
        <v>13</v>
      </c>
    </row>
    <row r="16" spans="1:54" ht="102" x14ac:dyDescent="0.2">
      <c r="A16" s="10" t="s">
        <v>455</v>
      </c>
      <c r="B16" s="10" t="s">
        <v>555</v>
      </c>
      <c r="C16" s="10">
        <v>5</v>
      </c>
      <c r="D16" s="10">
        <v>4</v>
      </c>
      <c r="E16" s="10">
        <v>4</v>
      </c>
      <c r="F16" s="10">
        <v>4</v>
      </c>
      <c r="G16" s="10">
        <v>3</v>
      </c>
      <c r="H16" s="10">
        <v>2</v>
      </c>
      <c r="I16" s="10">
        <v>3</v>
      </c>
      <c r="J16" s="10">
        <v>2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>
        <v>5</v>
      </c>
      <c r="D17" s="10">
        <v>5</v>
      </c>
      <c r="E17" s="10">
        <v>5</v>
      </c>
      <c r="F17" s="10">
        <v>4</v>
      </c>
      <c r="G17" s="10">
        <v>2</v>
      </c>
      <c r="H17" s="10">
        <v>4</v>
      </c>
      <c r="I17" s="10">
        <v>4</v>
      </c>
      <c r="J17" s="10">
        <v>4</v>
      </c>
      <c r="K17" s="10">
        <v>5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>
        <v>5</v>
      </c>
      <c r="D18" s="10">
        <v>5</v>
      </c>
      <c r="E18" s="10">
        <v>5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4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>
        <v>3</v>
      </c>
      <c r="D19" s="10">
        <v>4</v>
      </c>
      <c r="E19" s="10">
        <v>5</v>
      </c>
      <c r="F19" s="10">
        <v>4</v>
      </c>
      <c r="G19" s="10">
        <v>5</v>
      </c>
      <c r="H19" s="10">
        <v>4</v>
      </c>
      <c r="I19" s="10">
        <v>4</v>
      </c>
      <c r="J19" s="10">
        <v>4</v>
      </c>
      <c r="K19" s="10">
        <v>5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>
        <v>4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  <c r="I20" s="10">
        <v>4</v>
      </c>
      <c r="J20" s="10">
        <v>5</v>
      </c>
      <c r="K20" s="10">
        <v>5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>
        <v>5</v>
      </c>
      <c r="D21" s="10">
        <v>5</v>
      </c>
      <c r="E21" s="10">
        <v>5</v>
      </c>
      <c r="F21" s="10">
        <v>4</v>
      </c>
      <c r="G21" s="10">
        <v>5</v>
      </c>
      <c r="H21" s="10">
        <v>4</v>
      </c>
      <c r="I21" s="10">
        <v>4</v>
      </c>
      <c r="J21" s="10">
        <v>4</v>
      </c>
      <c r="K21" s="10">
        <v>5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>
        <v>5</v>
      </c>
      <c r="D22" s="10">
        <v>4</v>
      </c>
      <c r="E22" s="10">
        <v>4</v>
      </c>
      <c r="F22" s="10">
        <v>4</v>
      </c>
      <c r="G22" s="10">
        <v>3</v>
      </c>
      <c r="H22" s="10">
        <v>3</v>
      </c>
      <c r="I22" s="10">
        <v>3</v>
      </c>
      <c r="J22" s="10">
        <v>4</v>
      </c>
      <c r="K22" s="10">
        <v>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>
        <v>4</v>
      </c>
      <c r="D23" s="10">
        <v>5</v>
      </c>
      <c r="E23" s="10">
        <v>5</v>
      </c>
      <c r="F23" s="10">
        <v>2</v>
      </c>
      <c r="G23" s="10">
        <v>3</v>
      </c>
      <c r="H23" s="10">
        <v>3</v>
      </c>
      <c r="I23" s="10">
        <v>4</v>
      </c>
      <c r="J23" s="10">
        <v>5</v>
      </c>
      <c r="K23" s="10">
        <v>5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>
        <v>3</v>
      </c>
      <c r="D24" s="10">
        <v>3</v>
      </c>
      <c r="E24" s="10">
        <v>3</v>
      </c>
      <c r="F24" s="10">
        <v>4</v>
      </c>
      <c r="G24" s="10">
        <v>3</v>
      </c>
      <c r="H24" s="10">
        <v>3</v>
      </c>
      <c r="I24" s="10">
        <v>2</v>
      </c>
      <c r="J24" s="10">
        <v>3</v>
      </c>
      <c r="K24" s="10">
        <v>3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>
        <v>4</v>
      </c>
      <c r="D25" s="10">
        <v>5</v>
      </c>
      <c r="E25" s="10">
        <v>5</v>
      </c>
      <c r="F25" s="10">
        <v>5</v>
      </c>
      <c r="G25" s="10">
        <v>3</v>
      </c>
      <c r="H25" s="10">
        <v>5</v>
      </c>
      <c r="I25" s="10">
        <v>5</v>
      </c>
      <c r="J25" s="10">
        <v>5</v>
      </c>
      <c r="K25" s="10">
        <v>4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2</v>
      </c>
      <c r="G26" s="10">
        <v>4</v>
      </c>
      <c r="H26" s="10">
        <v>2</v>
      </c>
      <c r="I26" s="10">
        <v>4</v>
      </c>
      <c r="J26" s="10">
        <v>5</v>
      </c>
      <c r="K26" s="10">
        <v>5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>
        <v>1</v>
      </c>
      <c r="D27" s="10">
        <v>2</v>
      </c>
      <c r="E27" s="10">
        <v>3</v>
      </c>
      <c r="F27" s="10">
        <v>1</v>
      </c>
      <c r="G27" s="10">
        <v>1</v>
      </c>
      <c r="H27" s="10">
        <v>3</v>
      </c>
      <c r="I27" s="10">
        <v>3</v>
      </c>
      <c r="J27" s="10">
        <v>2</v>
      </c>
      <c r="K27" s="10">
        <v>4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>
        <v>5</v>
      </c>
      <c r="D28" s="10">
        <v>5</v>
      </c>
      <c r="E28" s="10">
        <v>4</v>
      </c>
      <c r="F28" s="10">
        <v>3</v>
      </c>
      <c r="G28" s="10">
        <v>1</v>
      </c>
      <c r="H28" s="10">
        <v>4</v>
      </c>
      <c r="I28" s="10">
        <v>5</v>
      </c>
      <c r="J28" s="10">
        <v>4</v>
      </c>
      <c r="K28" s="10">
        <v>5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>
        <v>4</v>
      </c>
      <c r="D29" s="10">
        <v>4</v>
      </c>
      <c r="E29" s="10">
        <v>4</v>
      </c>
      <c r="F29" s="10">
        <v>2</v>
      </c>
      <c r="G29" s="10">
        <v>3</v>
      </c>
      <c r="H29" s="10">
        <v>4</v>
      </c>
      <c r="I29" s="10">
        <v>3</v>
      </c>
      <c r="J29" s="10">
        <v>4</v>
      </c>
      <c r="K29" s="10">
        <v>4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>
        <v>4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  <c r="I30" s="10">
        <v>3</v>
      </c>
      <c r="J30" s="10">
        <v>3</v>
      </c>
      <c r="K30" s="10">
        <v>4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>
        <v>5</v>
      </c>
      <c r="D31" s="10">
        <v>4</v>
      </c>
      <c r="E31" s="10">
        <v>4</v>
      </c>
      <c r="F31" s="10">
        <v>4</v>
      </c>
      <c r="G31" s="10">
        <v>4</v>
      </c>
      <c r="H31" s="10">
        <v>5</v>
      </c>
      <c r="I31" s="10">
        <v>4</v>
      </c>
      <c r="J31" s="10">
        <v>5</v>
      </c>
      <c r="K31" s="10">
        <v>5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>
        <v>4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>
        <v>5</v>
      </c>
      <c r="D33" s="10">
        <v>5</v>
      </c>
      <c r="E33" s="10">
        <v>5</v>
      </c>
      <c r="F33" s="10">
        <v>4</v>
      </c>
      <c r="G33" s="10">
        <v>5</v>
      </c>
      <c r="H33" s="10">
        <v>5</v>
      </c>
      <c r="I33" s="10">
        <v>5</v>
      </c>
      <c r="J33" s="10">
        <v>5</v>
      </c>
      <c r="K33" s="10">
        <v>5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>
        <v>5</v>
      </c>
      <c r="D34" s="10">
        <v>5</v>
      </c>
      <c r="E34" s="10">
        <v>5</v>
      </c>
      <c r="F34" s="10">
        <v>1</v>
      </c>
      <c r="G34" s="10">
        <v>5</v>
      </c>
      <c r="H34" s="10">
        <v>5</v>
      </c>
      <c r="I34" s="10">
        <v>1</v>
      </c>
      <c r="J34" s="10">
        <v>5</v>
      </c>
      <c r="K34" s="10">
        <v>5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4</v>
      </c>
      <c r="H35" s="10">
        <v>4</v>
      </c>
      <c r="I35" s="10">
        <v>4</v>
      </c>
      <c r="J35" s="10">
        <v>4</v>
      </c>
      <c r="K35" s="10">
        <v>4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>
        <v>4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4</v>
      </c>
      <c r="J37" s="10">
        <v>5</v>
      </c>
      <c r="K37" s="10">
        <v>5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5</v>
      </c>
      <c r="F38" s="10">
        <v>4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4</v>
      </c>
      <c r="J39" s="10">
        <v>4</v>
      </c>
      <c r="K39" s="10">
        <v>5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3</v>
      </c>
      <c r="G40" s="10">
        <v>4</v>
      </c>
      <c r="H40" s="10">
        <v>4</v>
      </c>
      <c r="I40" s="10">
        <v>4</v>
      </c>
      <c r="J40" s="10">
        <v>4</v>
      </c>
      <c r="K40" s="10">
        <v>4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>
        <v>5</v>
      </c>
      <c r="D41" s="10">
        <v>5</v>
      </c>
      <c r="E41" s="10">
        <v>5</v>
      </c>
      <c r="F41" s="10">
        <v>3</v>
      </c>
      <c r="G41" s="10">
        <v>4</v>
      </c>
      <c r="H41" s="10">
        <v>4</v>
      </c>
      <c r="I41" s="10">
        <v>4</v>
      </c>
      <c r="J41" s="10">
        <v>5</v>
      </c>
      <c r="K41" s="10">
        <v>5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>
        <v>3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  <c r="I42" s="10">
        <v>3</v>
      </c>
      <c r="J42" s="10">
        <v>3</v>
      </c>
      <c r="K42" s="10">
        <v>3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4</v>
      </c>
      <c r="F43" s="10">
        <v>5</v>
      </c>
      <c r="G43" s="10">
        <v>4</v>
      </c>
      <c r="H43" s="10">
        <v>5</v>
      </c>
      <c r="I43" s="10">
        <v>5</v>
      </c>
      <c r="J43" s="10">
        <v>4</v>
      </c>
      <c r="K43" s="10">
        <v>5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>
        <v>4</v>
      </c>
      <c r="D44" s="10">
        <v>2</v>
      </c>
      <c r="E44" s="10">
        <v>3</v>
      </c>
      <c r="F44" s="10">
        <v>2</v>
      </c>
      <c r="G44" s="10">
        <v>2</v>
      </c>
      <c r="H44" s="10">
        <v>2</v>
      </c>
      <c r="I44" s="10">
        <v>3</v>
      </c>
      <c r="J44" s="10">
        <v>3</v>
      </c>
      <c r="K44" s="10">
        <v>4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>
        <v>5</v>
      </c>
      <c r="D45" s="10">
        <v>5</v>
      </c>
      <c r="E45" s="10">
        <v>5</v>
      </c>
      <c r="F45" s="10">
        <v>2</v>
      </c>
      <c r="G45" s="10">
        <v>5</v>
      </c>
      <c r="H45" s="10">
        <v>4</v>
      </c>
      <c r="I45" s="10">
        <v>5</v>
      </c>
      <c r="J45" s="10">
        <v>5</v>
      </c>
      <c r="K45" s="10">
        <v>5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>
        <v>5</v>
      </c>
      <c r="D46" s="10">
        <v>5</v>
      </c>
      <c r="E46" s="10">
        <v>3</v>
      </c>
      <c r="F46" s="10">
        <v>4</v>
      </c>
      <c r="G46" s="10">
        <v>1</v>
      </c>
      <c r="H46" s="10">
        <v>4</v>
      </c>
      <c r="I46" s="10">
        <v>5</v>
      </c>
      <c r="J46" s="10">
        <v>2</v>
      </c>
      <c r="K46" s="10">
        <v>4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>
        <v>5</v>
      </c>
      <c r="D47" s="10">
        <v>5</v>
      </c>
      <c r="E47" s="10">
        <v>5</v>
      </c>
      <c r="F47" s="10">
        <v>5</v>
      </c>
      <c r="G47" s="10">
        <v>5</v>
      </c>
      <c r="H47" s="10">
        <v>3</v>
      </c>
      <c r="I47" s="10">
        <v>4</v>
      </c>
      <c r="J47" s="10">
        <v>5</v>
      </c>
      <c r="K47" s="10">
        <v>4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>
        <v>5</v>
      </c>
      <c r="D48" s="10">
        <v>5</v>
      </c>
      <c r="E48" s="10">
        <v>4</v>
      </c>
      <c r="F48" s="10">
        <v>3</v>
      </c>
      <c r="G48" s="10">
        <v>5</v>
      </c>
      <c r="H48" s="10">
        <v>4</v>
      </c>
      <c r="I48" s="10">
        <v>4</v>
      </c>
      <c r="J48" s="10">
        <v>5</v>
      </c>
      <c r="K48" s="10">
        <v>5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>
        <v>5</v>
      </c>
      <c r="D49" s="10">
        <v>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4</v>
      </c>
      <c r="K49" s="10">
        <v>5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>
        <v>5</v>
      </c>
      <c r="D50" s="10">
        <v>3</v>
      </c>
      <c r="E50" s="10">
        <v>4</v>
      </c>
      <c r="F50" s="10">
        <v>1</v>
      </c>
      <c r="G50" s="10">
        <v>3</v>
      </c>
      <c r="H50" s="10">
        <v>5</v>
      </c>
      <c r="I50" s="10">
        <v>3</v>
      </c>
      <c r="J50" s="10">
        <v>5</v>
      </c>
      <c r="K50" s="10">
        <v>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>
        <v>2</v>
      </c>
      <c r="D51" s="12">
        <v>2</v>
      </c>
      <c r="E51" s="12">
        <v>3</v>
      </c>
      <c r="F51" s="12">
        <v>5</v>
      </c>
      <c r="G51" s="12">
        <v>3</v>
      </c>
      <c r="H51" s="12">
        <v>2</v>
      </c>
      <c r="I51" s="12">
        <v>2</v>
      </c>
      <c r="J51" s="12">
        <v>3</v>
      </c>
      <c r="K51" s="12">
        <v>1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>
        <v>3</v>
      </c>
      <c r="D52" s="11">
        <v>3</v>
      </c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3</v>
      </c>
      <c r="K52" s="11">
        <v>3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>
        <v>3</v>
      </c>
      <c r="D53" s="12">
        <v>4</v>
      </c>
      <c r="E53" s="12">
        <v>3</v>
      </c>
      <c r="F53" s="12">
        <v>5</v>
      </c>
      <c r="G53" s="12">
        <v>3</v>
      </c>
      <c r="H53" s="12">
        <v>3</v>
      </c>
      <c r="I53" s="12">
        <v>3</v>
      </c>
      <c r="J53" s="12">
        <v>3</v>
      </c>
      <c r="K53" s="12">
        <v>4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>
        <v>2</v>
      </c>
      <c r="D54" s="11">
        <v>2</v>
      </c>
      <c r="E54" s="11">
        <v>2</v>
      </c>
      <c r="F54" s="11">
        <v>2</v>
      </c>
      <c r="G54" s="11">
        <v>1</v>
      </c>
      <c r="H54" s="11">
        <v>2</v>
      </c>
      <c r="I54" s="11">
        <v>2</v>
      </c>
      <c r="J54" s="11">
        <v>1</v>
      </c>
      <c r="K54" s="11">
        <v>4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>
        <v>5</v>
      </c>
      <c r="D55" s="12">
        <v>5</v>
      </c>
      <c r="E55" s="12">
        <v>5</v>
      </c>
      <c r="F55" s="12">
        <v>1</v>
      </c>
      <c r="G55" s="12">
        <v>3</v>
      </c>
      <c r="H55" s="12">
        <v>3</v>
      </c>
      <c r="I55" s="12">
        <v>3</v>
      </c>
      <c r="J55" s="12">
        <v>5</v>
      </c>
      <c r="K55" s="12">
        <v>5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>
        <v>3</v>
      </c>
      <c r="D56" s="10">
        <v>3</v>
      </c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">
        <v>3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>
        <v>3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5</v>
      </c>
      <c r="J57" s="10">
        <v>4</v>
      </c>
      <c r="K57" s="10">
        <v>4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>
        <v>5</v>
      </c>
      <c r="D58" s="10">
        <v>5</v>
      </c>
      <c r="E58" s="10">
        <v>5</v>
      </c>
      <c r="F58" s="10">
        <v>5</v>
      </c>
      <c r="G58" s="10">
        <v>5</v>
      </c>
      <c r="H58" s="10">
        <v>5</v>
      </c>
      <c r="I58" s="10">
        <v>5</v>
      </c>
      <c r="J58" s="10">
        <v>5</v>
      </c>
      <c r="K58" s="10">
        <v>5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>
        <v>4</v>
      </c>
      <c r="D60" s="10">
        <v>4</v>
      </c>
      <c r="E60" s="10">
        <v>4</v>
      </c>
      <c r="F60" s="10">
        <v>3</v>
      </c>
      <c r="G60" s="10">
        <v>3</v>
      </c>
      <c r="H60" s="10">
        <v>3</v>
      </c>
      <c r="I60" s="10">
        <v>4</v>
      </c>
      <c r="J60" s="10">
        <v>4</v>
      </c>
      <c r="K60" s="10">
        <v>4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>
        <v>5</v>
      </c>
      <c r="D61" s="10">
        <v>5</v>
      </c>
      <c r="E61" s="10">
        <v>5</v>
      </c>
      <c r="F61" s="10">
        <v>5</v>
      </c>
      <c r="G61" s="10">
        <v>5</v>
      </c>
      <c r="H61" s="10">
        <v>5</v>
      </c>
      <c r="I61" s="10">
        <v>5</v>
      </c>
      <c r="J61" s="10">
        <v>5</v>
      </c>
      <c r="K61" s="10">
        <v>5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4</v>
      </c>
      <c r="I62" s="10">
        <v>3</v>
      </c>
      <c r="J62" s="10">
        <v>5</v>
      </c>
      <c r="K62" s="10">
        <v>5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>
        <v>5</v>
      </c>
      <c r="D63" s="10">
        <v>5</v>
      </c>
      <c r="E63" s="10">
        <v>5</v>
      </c>
      <c r="F63" s="10">
        <v>5</v>
      </c>
      <c r="G63" s="10">
        <v>5</v>
      </c>
      <c r="H63" s="10">
        <v>5</v>
      </c>
      <c r="I63" s="10">
        <v>5</v>
      </c>
      <c r="J63" s="10">
        <v>5</v>
      </c>
      <c r="K63" s="10">
        <v>5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>
        <v>3</v>
      </c>
      <c r="D64" s="10">
        <v>4</v>
      </c>
      <c r="E64" s="10">
        <v>4</v>
      </c>
      <c r="F64" s="10">
        <v>5</v>
      </c>
      <c r="G64" s="10">
        <v>3</v>
      </c>
      <c r="H64" s="10">
        <v>3</v>
      </c>
      <c r="I64" s="10">
        <v>3</v>
      </c>
      <c r="J64" s="10">
        <v>2</v>
      </c>
      <c r="K64" s="10">
        <v>4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>
        <v>5</v>
      </c>
      <c r="D65" s="10">
        <v>5</v>
      </c>
      <c r="E65" s="10">
        <v>5</v>
      </c>
      <c r="F65" s="10">
        <v>2</v>
      </c>
      <c r="G65" s="10">
        <v>3</v>
      </c>
      <c r="H65" s="10">
        <v>1</v>
      </c>
      <c r="I65" s="10">
        <v>1</v>
      </c>
      <c r="J65" s="10">
        <v>4</v>
      </c>
      <c r="K65" s="10">
        <v>5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>
        <v>4</v>
      </c>
      <c r="D66" s="10">
        <v>2</v>
      </c>
      <c r="E66" s="10">
        <v>2</v>
      </c>
      <c r="F66" s="10">
        <v>3</v>
      </c>
      <c r="G66" s="10">
        <v>2</v>
      </c>
      <c r="H66" s="10">
        <v>4</v>
      </c>
      <c r="I66" s="10">
        <v>3</v>
      </c>
      <c r="J66" s="10">
        <v>2</v>
      </c>
      <c r="K66" s="10">
        <v>4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>
        <v>5</v>
      </c>
      <c r="D67" s="10">
        <v>5</v>
      </c>
      <c r="E67" s="10">
        <v>5</v>
      </c>
      <c r="F67" s="10">
        <v>1</v>
      </c>
      <c r="G67" s="10">
        <v>3</v>
      </c>
      <c r="H67" s="10">
        <v>4</v>
      </c>
      <c r="I67" s="10">
        <v>4</v>
      </c>
      <c r="J67" s="10">
        <v>5</v>
      </c>
      <c r="K67" s="10">
        <v>5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>
        <v>4</v>
      </c>
      <c r="D68" s="10">
        <v>5</v>
      </c>
      <c r="E68" s="10">
        <v>5</v>
      </c>
      <c r="F68" s="10">
        <v>4</v>
      </c>
      <c r="G68" s="10">
        <v>5</v>
      </c>
      <c r="H68" s="10">
        <v>4</v>
      </c>
      <c r="I68" s="10">
        <v>4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>
        <v>5</v>
      </c>
      <c r="D69" s="10">
        <v>4</v>
      </c>
      <c r="E69" s="10">
        <v>4</v>
      </c>
      <c r="F69" s="10">
        <v>2</v>
      </c>
      <c r="G69" s="10">
        <v>3</v>
      </c>
      <c r="H69" s="10">
        <v>3</v>
      </c>
      <c r="I69" s="10">
        <v>3</v>
      </c>
      <c r="J69" s="10">
        <v>3</v>
      </c>
      <c r="K69" s="10">
        <v>4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>
        <v>4</v>
      </c>
      <c r="D70" s="10">
        <v>4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4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>
        <v>5</v>
      </c>
      <c r="D71" s="10">
        <v>5</v>
      </c>
      <c r="E71" s="10">
        <v>5</v>
      </c>
      <c r="F71" s="10">
        <v>3</v>
      </c>
      <c r="G71" s="10">
        <v>5</v>
      </c>
      <c r="H71" s="10">
        <v>5</v>
      </c>
      <c r="I71" s="10">
        <v>3</v>
      </c>
      <c r="J71" s="10">
        <v>5</v>
      </c>
      <c r="K71" s="10">
        <v>5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>
        <v>4</v>
      </c>
      <c r="D72" s="10">
        <v>4</v>
      </c>
      <c r="E72" s="10">
        <v>5</v>
      </c>
      <c r="F72" s="10">
        <v>4</v>
      </c>
      <c r="G72" s="10">
        <v>4</v>
      </c>
      <c r="H72" s="10">
        <v>4</v>
      </c>
      <c r="I72" s="10">
        <v>4</v>
      </c>
      <c r="J72" s="10">
        <v>4</v>
      </c>
      <c r="K72" s="10">
        <v>4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>
        <v>5</v>
      </c>
      <c r="D73" s="10">
        <v>5</v>
      </c>
      <c r="E73" s="10">
        <v>5</v>
      </c>
      <c r="F73" s="10">
        <v>5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10">
        <v>3</v>
      </c>
      <c r="I74" s="10">
        <v>3</v>
      </c>
      <c r="J74" s="10">
        <v>4</v>
      </c>
      <c r="K74" s="10">
        <v>3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>
        <v>4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>
        <v>5</v>
      </c>
      <c r="D76" s="10">
        <v>5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>
        <v>5</v>
      </c>
      <c r="D77" s="10">
        <v>5</v>
      </c>
      <c r="E77" s="10">
        <v>5</v>
      </c>
      <c r="F77" s="10">
        <v>3</v>
      </c>
      <c r="G77" s="10">
        <v>3</v>
      </c>
      <c r="H77" s="10">
        <v>3</v>
      </c>
      <c r="I77" s="10">
        <v>2</v>
      </c>
      <c r="J77" s="10">
        <v>4</v>
      </c>
      <c r="K77" s="10">
        <v>4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>
        <v>5</v>
      </c>
      <c r="D78" s="10">
        <v>5</v>
      </c>
      <c r="E78" s="10">
        <v>5</v>
      </c>
      <c r="F78" s="10">
        <v>4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>
        <v>4</v>
      </c>
      <c r="D79" s="10">
        <v>3</v>
      </c>
      <c r="E79" s="10">
        <v>4</v>
      </c>
      <c r="F79" s="10">
        <v>4</v>
      </c>
      <c r="G79" s="10">
        <v>3</v>
      </c>
      <c r="H79" s="10">
        <v>3</v>
      </c>
      <c r="I79" s="10">
        <v>3</v>
      </c>
      <c r="J79" s="10">
        <v>3</v>
      </c>
      <c r="K79" s="10">
        <v>4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>
        <v>5</v>
      </c>
      <c r="D80" s="10">
        <v>4</v>
      </c>
      <c r="E80" s="10">
        <v>4</v>
      </c>
      <c r="F80" s="10">
        <v>2</v>
      </c>
      <c r="G80" s="10">
        <v>3</v>
      </c>
      <c r="H80" s="10">
        <v>3</v>
      </c>
      <c r="I80" s="10">
        <v>3</v>
      </c>
      <c r="J80" s="10">
        <v>4</v>
      </c>
      <c r="K80" s="10">
        <v>5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>
        <v>5</v>
      </c>
      <c r="D81" s="10">
        <v>5</v>
      </c>
      <c r="E81" s="10">
        <v>5</v>
      </c>
      <c r="F81" s="10">
        <v>4</v>
      </c>
      <c r="G81" s="10">
        <v>1</v>
      </c>
      <c r="H81" s="10">
        <v>4</v>
      </c>
      <c r="I81" s="10">
        <v>1</v>
      </c>
      <c r="J81" s="10">
        <v>5</v>
      </c>
      <c r="K81" s="10">
        <v>5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>
        <v>5</v>
      </c>
      <c r="D82" s="10">
        <v>5</v>
      </c>
      <c r="E82" s="10">
        <v>5</v>
      </c>
      <c r="F82" s="10">
        <v>4</v>
      </c>
      <c r="G82" s="10">
        <v>4</v>
      </c>
      <c r="H82" s="10">
        <v>4</v>
      </c>
      <c r="I82" s="10">
        <v>4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>
        <v>5</v>
      </c>
      <c r="D83" s="10">
        <v>5</v>
      </c>
      <c r="E83" s="10">
        <v>5</v>
      </c>
      <c r="F83" s="10">
        <v>4</v>
      </c>
      <c r="G83" s="10">
        <v>4</v>
      </c>
      <c r="H83" s="10">
        <v>4</v>
      </c>
      <c r="I83" s="10">
        <v>4</v>
      </c>
      <c r="J83" s="10">
        <v>5</v>
      </c>
      <c r="K83" s="10">
        <v>5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>
        <v>5</v>
      </c>
      <c r="D84" s="10">
        <v>5</v>
      </c>
      <c r="E84" s="10">
        <v>5</v>
      </c>
      <c r="F84" s="10">
        <v>5</v>
      </c>
      <c r="G84" s="10">
        <v>5</v>
      </c>
      <c r="H84" s="10">
        <v>5</v>
      </c>
      <c r="I84" s="10">
        <v>5</v>
      </c>
      <c r="J84" s="10">
        <v>5</v>
      </c>
      <c r="K84" s="10">
        <v>5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>
        <v>5</v>
      </c>
      <c r="D85" s="10">
        <v>5</v>
      </c>
      <c r="E85" s="10">
        <v>5</v>
      </c>
      <c r="F85" s="10">
        <v>3</v>
      </c>
      <c r="G85" s="10">
        <v>5</v>
      </c>
      <c r="H85" s="10">
        <v>5</v>
      </c>
      <c r="I85" s="10">
        <v>5</v>
      </c>
      <c r="J85" s="10">
        <v>5</v>
      </c>
      <c r="K85" s="10">
        <v>5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>
        <v>5</v>
      </c>
      <c r="D86" s="10">
        <v>5</v>
      </c>
      <c r="E86" s="10">
        <v>5</v>
      </c>
      <c r="F86" s="10">
        <v>1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>
        <v>5</v>
      </c>
      <c r="D87" s="10">
        <v>5</v>
      </c>
      <c r="E87" s="10">
        <v>5</v>
      </c>
      <c r="F87" s="10">
        <v>1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>
        <v>4</v>
      </c>
      <c r="D88" s="10">
        <v>4</v>
      </c>
      <c r="E88" s="10">
        <v>4</v>
      </c>
      <c r="F88" s="10">
        <v>3</v>
      </c>
      <c r="G88" s="10">
        <v>2</v>
      </c>
      <c r="H88" s="10">
        <v>3</v>
      </c>
      <c r="I88" s="10">
        <v>2</v>
      </c>
      <c r="J88" s="10">
        <v>4</v>
      </c>
      <c r="K88" s="10">
        <v>4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>
        <v>5</v>
      </c>
      <c r="D89" s="10">
        <v>5</v>
      </c>
      <c r="E89" s="10">
        <v>5</v>
      </c>
      <c r="F89" s="10">
        <v>5</v>
      </c>
      <c r="G89" s="10">
        <v>5</v>
      </c>
      <c r="H89" s="10">
        <v>5</v>
      </c>
      <c r="I89" s="10">
        <v>5</v>
      </c>
      <c r="J89" s="10">
        <v>5</v>
      </c>
      <c r="K89" s="10">
        <v>5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>
        <v>5</v>
      </c>
      <c r="D90" s="10">
        <v>5</v>
      </c>
      <c r="E90" s="10">
        <v>5</v>
      </c>
      <c r="F90" s="10">
        <v>5</v>
      </c>
      <c r="G90" s="10">
        <v>5</v>
      </c>
      <c r="H90" s="10">
        <v>4</v>
      </c>
      <c r="I90" s="10">
        <v>5</v>
      </c>
      <c r="J90" s="10">
        <v>5</v>
      </c>
      <c r="K90" s="10">
        <v>5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>
        <v>5</v>
      </c>
      <c r="D92" s="10">
        <v>5</v>
      </c>
      <c r="E92" s="10">
        <v>5</v>
      </c>
      <c r="F92" s="10">
        <v>4</v>
      </c>
      <c r="G92" s="10">
        <v>4</v>
      </c>
      <c r="H92" s="10">
        <v>4</v>
      </c>
      <c r="I92" s="10">
        <v>1</v>
      </c>
      <c r="J92" s="10">
        <v>5</v>
      </c>
      <c r="K92" s="10">
        <v>5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>
        <v>4</v>
      </c>
      <c r="D93" s="10">
        <v>5</v>
      </c>
      <c r="E93" s="10">
        <v>5</v>
      </c>
      <c r="F93" s="10">
        <v>4</v>
      </c>
      <c r="G93" s="10">
        <v>5</v>
      </c>
      <c r="H93" s="10">
        <v>5</v>
      </c>
      <c r="I93" s="10">
        <v>4</v>
      </c>
      <c r="J93" s="10">
        <v>5</v>
      </c>
      <c r="K93" s="10">
        <v>5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>
        <v>5</v>
      </c>
      <c r="D94" s="10">
        <v>5</v>
      </c>
      <c r="E94" s="10">
        <v>5</v>
      </c>
      <c r="F94" s="10">
        <v>4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1</v>
      </c>
      <c r="I95" s="10">
        <v>3</v>
      </c>
      <c r="J95" s="10">
        <v>2</v>
      </c>
      <c r="K95" s="10">
        <v>3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>
        <v>3</v>
      </c>
      <c r="D96" s="10">
        <v>2</v>
      </c>
      <c r="E96" s="10">
        <v>2</v>
      </c>
      <c r="F96" s="10">
        <v>1</v>
      </c>
      <c r="G96" s="10">
        <v>1</v>
      </c>
      <c r="H96" s="10">
        <v>1</v>
      </c>
      <c r="I96" s="10">
        <v>3</v>
      </c>
      <c r="J96" s="10">
        <v>1</v>
      </c>
      <c r="K96" s="10">
        <v>3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>
        <v>5</v>
      </c>
      <c r="D97" s="10">
        <v>4</v>
      </c>
      <c r="E97" s="10">
        <v>4</v>
      </c>
      <c r="F97" s="10">
        <v>4</v>
      </c>
      <c r="G97" s="10">
        <v>4</v>
      </c>
      <c r="H97" s="10">
        <v>5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>
        <v>5</v>
      </c>
      <c r="D98" s="10">
        <v>3</v>
      </c>
      <c r="E98" s="10">
        <v>2</v>
      </c>
      <c r="F98" s="10">
        <v>3</v>
      </c>
      <c r="G98" s="10">
        <v>1</v>
      </c>
      <c r="H98" s="10">
        <v>2</v>
      </c>
      <c r="I98" s="10">
        <v>3</v>
      </c>
      <c r="J98" s="10">
        <v>2</v>
      </c>
      <c r="K98" s="10">
        <v>4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>
        <v>4</v>
      </c>
      <c r="D99" s="10">
        <v>5</v>
      </c>
      <c r="E99" s="10">
        <v>4</v>
      </c>
      <c r="F99" s="10">
        <v>2</v>
      </c>
      <c r="G99" s="10">
        <v>5</v>
      </c>
      <c r="H99" s="10">
        <v>5</v>
      </c>
      <c r="I99" s="10">
        <v>5</v>
      </c>
      <c r="J99" s="10">
        <v>4</v>
      </c>
      <c r="K99" s="10">
        <v>5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>
        <v>4</v>
      </c>
      <c r="D100" s="10">
        <v>5</v>
      </c>
      <c r="E100" s="10">
        <v>3</v>
      </c>
      <c r="F100" s="10">
        <v>3</v>
      </c>
      <c r="G100" s="10">
        <v>4</v>
      </c>
      <c r="H100" s="10">
        <v>5</v>
      </c>
      <c r="I100" s="10">
        <v>3</v>
      </c>
      <c r="J100" s="10">
        <v>4</v>
      </c>
      <c r="K100" s="10">
        <v>4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>
        <v>5</v>
      </c>
      <c r="D101" s="10">
        <v>5</v>
      </c>
      <c r="E101" s="10">
        <v>5</v>
      </c>
      <c r="F101" s="10">
        <v>4</v>
      </c>
      <c r="G101" s="10">
        <v>5</v>
      </c>
      <c r="H101" s="10">
        <v>5</v>
      </c>
      <c r="I101" s="10">
        <v>4</v>
      </c>
      <c r="J101" s="10">
        <v>5</v>
      </c>
      <c r="K101" s="10">
        <v>5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>
        <v>5</v>
      </c>
      <c r="D102" s="10">
        <v>5</v>
      </c>
      <c r="E102" s="10">
        <v>5</v>
      </c>
      <c r="F102" s="10">
        <v>5</v>
      </c>
      <c r="G102" s="10">
        <v>5</v>
      </c>
      <c r="H102" s="10">
        <v>3</v>
      </c>
      <c r="I102" s="10">
        <v>4</v>
      </c>
      <c r="J102" s="10">
        <v>5</v>
      </c>
      <c r="K102" s="10">
        <v>5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>
        <v>5</v>
      </c>
      <c r="D103" s="10">
        <v>4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4</v>
      </c>
      <c r="K103" s="10">
        <v>5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>
        <v>2</v>
      </c>
      <c r="D104" s="10">
        <v>5</v>
      </c>
      <c r="E104" s="10">
        <v>5</v>
      </c>
      <c r="F104" s="10">
        <v>4</v>
      </c>
      <c r="G104" s="10">
        <v>4</v>
      </c>
      <c r="H104" s="10">
        <v>5</v>
      </c>
      <c r="I104" s="10">
        <v>4</v>
      </c>
      <c r="J104" s="10">
        <v>4</v>
      </c>
      <c r="K104" s="10">
        <v>4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>
        <v>5</v>
      </c>
      <c r="D105" s="10">
        <v>5</v>
      </c>
      <c r="E105" s="10">
        <v>5</v>
      </c>
      <c r="F105" s="10">
        <v>5</v>
      </c>
      <c r="G105" s="10">
        <v>5</v>
      </c>
      <c r="H105" s="10">
        <v>5</v>
      </c>
      <c r="I105" s="10">
        <v>5</v>
      </c>
      <c r="J105" s="10">
        <v>4</v>
      </c>
      <c r="K105" s="10">
        <v>5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>
        <v>5</v>
      </c>
      <c r="D106" s="10">
        <v>5</v>
      </c>
      <c r="E106" s="10">
        <v>5</v>
      </c>
      <c r="F106" s="10">
        <v>4</v>
      </c>
      <c r="G106" s="10">
        <v>4</v>
      </c>
      <c r="H106" s="10">
        <v>4</v>
      </c>
      <c r="I106" s="10">
        <v>4</v>
      </c>
      <c r="J106" s="10">
        <v>5</v>
      </c>
      <c r="K106" s="10">
        <v>5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>
        <v>5</v>
      </c>
      <c r="D107" s="10">
        <v>5</v>
      </c>
      <c r="E107" s="10">
        <v>5</v>
      </c>
      <c r="F107" s="10">
        <v>1</v>
      </c>
      <c r="G107" s="10">
        <v>5</v>
      </c>
      <c r="H107" s="10">
        <v>5</v>
      </c>
      <c r="I107" s="10">
        <v>3</v>
      </c>
      <c r="J107" s="10">
        <v>5</v>
      </c>
      <c r="K107" s="10">
        <v>5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>
        <v>4</v>
      </c>
      <c r="D108" s="10">
        <v>4</v>
      </c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>
        <v>4</v>
      </c>
      <c r="K108" s="10">
        <v>4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>
        <v>5</v>
      </c>
      <c r="D109" s="10">
        <v>5</v>
      </c>
      <c r="E109" s="10">
        <v>5</v>
      </c>
      <c r="F109" s="10">
        <v>1</v>
      </c>
      <c r="G109" s="10">
        <v>3</v>
      </c>
      <c r="H109" s="10">
        <v>4</v>
      </c>
      <c r="I109" s="10">
        <v>4</v>
      </c>
      <c r="J109" s="10">
        <v>5</v>
      </c>
      <c r="K109" s="10">
        <v>5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>
        <v>5</v>
      </c>
      <c r="D110" s="10">
        <v>5</v>
      </c>
      <c r="E110" s="10">
        <v>5</v>
      </c>
      <c r="F110" s="10">
        <v>2</v>
      </c>
      <c r="G110" s="10">
        <v>3</v>
      </c>
      <c r="H110" s="10">
        <v>3</v>
      </c>
      <c r="I110" s="10">
        <v>3</v>
      </c>
      <c r="J110" s="10">
        <v>5</v>
      </c>
      <c r="K110" s="10">
        <v>5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>
        <v>4</v>
      </c>
      <c r="D111" s="10">
        <v>3</v>
      </c>
      <c r="E111" s="10">
        <v>1</v>
      </c>
      <c r="F111" s="10">
        <v>1</v>
      </c>
      <c r="G111" s="10">
        <v>2</v>
      </c>
      <c r="H111" s="10">
        <v>5</v>
      </c>
      <c r="I111" s="10">
        <v>3</v>
      </c>
      <c r="J111" s="10">
        <v>3</v>
      </c>
      <c r="K111" s="10">
        <v>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>
        <v>5</v>
      </c>
      <c r="D112" s="10">
        <v>5</v>
      </c>
      <c r="E112" s="10">
        <v>5</v>
      </c>
      <c r="F112" s="10">
        <v>5</v>
      </c>
      <c r="G112" s="10">
        <v>4</v>
      </c>
      <c r="H112" s="10">
        <v>5</v>
      </c>
      <c r="I112" s="10">
        <v>5</v>
      </c>
      <c r="J112" s="10">
        <v>5</v>
      </c>
      <c r="K112" s="10">
        <v>5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5</v>
      </c>
      <c r="I113" s="10">
        <v>2</v>
      </c>
      <c r="J113" s="10">
        <v>5</v>
      </c>
      <c r="K113" s="10">
        <v>5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>
        <v>5</v>
      </c>
      <c r="D114" s="10">
        <v>5</v>
      </c>
      <c r="E114" s="10">
        <v>4</v>
      </c>
      <c r="F114" s="10">
        <v>4</v>
      </c>
      <c r="G114" s="10">
        <v>5</v>
      </c>
      <c r="H114" s="10">
        <v>4</v>
      </c>
      <c r="I114" s="10">
        <v>4</v>
      </c>
      <c r="J114" s="10">
        <v>4</v>
      </c>
      <c r="K114" s="10">
        <v>5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>
        <v>4</v>
      </c>
      <c r="D115" s="10">
        <v>4</v>
      </c>
      <c r="E115" s="10">
        <v>5</v>
      </c>
      <c r="F115" s="10">
        <v>4</v>
      </c>
      <c r="G115" s="10">
        <v>1</v>
      </c>
      <c r="H115" s="10">
        <v>4</v>
      </c>
      <c r="I115" s="10">
        <v>4</v>
      </c>
      <c r="J115" s="10">
        <v>4</v>
      </c>
      <c r="K115" s="10">
        <v>4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>
        <v>5</v>
      </c>
      <c r="D116" s="10">
        <v>5</v>
      </c>
      <c r="E116" s="10">
        <v>5</v>
      </c>
      <c r="F116" s="10">
        <v>3</v>
      </c>
      <c r="G116" s="10">
        <v>4</v>
      </c>
      <c r="H116" s="10">
        <v>4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>
        <v>3</v>
      </c>
      <c r="D117" s="10">
        <v>4</v>
      </c>
      <c r="E117" s="10">
        <v>4</v>
      </c>
      <c r="F117" s="10">
        <v>3</v>
      </c>
      <c r="G117" s="10">
        <v>2</v>
      </c>
      <c r="H117" s="10">
        <v>3</v>
      </c>
      <c r="I117" s="10">
        <v>4</v>
      </c>
      <c r="J117" s="10">
        <v>5</v>
      </c>
      <c r="K117" s="10">
        <v>4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>
        <v>5</v>
      </c>
      <c r="D118" s="10">
        <v>5</v>
      </c>
      <c r="E118" s="10">
        <v>5</v>
      </c>
      <c r="F118" s="10">
        <v>4</v>
      </c>
      <c r="G118" s="10">
        <v>5</v>
      </c>
      <c r="H118" s="10">
        <v>4</v>
      </c>
      <c r="I118" s="10">
        <v>4</v>
      </c>
      <c r="J118" s="10">
        <v>5</v>
      </c>
      <c r="K118" s="10">
        <v>5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>
        <v>5</v>
      </c>
      <c r="D119" s="10">
        <v>5</v>
      </c>
      <c r="E119" s="10">
        <v>5</v>
      </c>
      <c r="F119" s="10">
        <v>4</v>
      </c>
      <c r="G119" s="10">
        <v>5</v>
      </c>
      <c r="H119" s="10">
        <v>4</v>
      </c>
      <c r="I119" s="10">
        <v>3</v>
      </c>
      <c r="J119" s="10">
        <v>5</v>
      </c>
      <c r="K119" s="10">
        <v>5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>
        <v>5</v>
      </c>
      <c r="D120" s="10">
        <v>5</v>
      </c>
      <c r="E120" s="10">
        <v>5</v>
      </c>
      <c r="F120" s="10">
        <v>1</v>
      </c>
      <c r="G120" s="10">
        <v>1</v>
      </c>
      <c r="H120" s="10">
        <v>3</v>
      </c>
      <c r="I120" s="10">
        <v>4</v>
      </c>
      <c r="J120" s="10">
        <v>1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>
        <v>4</v>
      </c>
      <c r="D121" s="10">
        <v>3</v>
      </c>
      <c r="E121" s="10">
        <v>4</v>
      </c>
      <c r="F121" s="10">
        <v>2</v>
      </c>
      <c r="G121" s="10">
        <v>1</v>
      </c>
      <c r="H121" s="10">
        <v>1</v>
      </c>
      <c r="I121" s="10">
        <v>1</v>
      </c>
      <c r="J121" s="10">
        <v>3</v>
      </c>
      <c r="K121" s="10">
        <v>4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>
        <v>4</v>
      </c>
      <c r="D122" s="10">
        <v>4</v>
      </c>
      <c r="E122" s="10">
        <v>5</v>
      </c>
      <c r="F122" s="10">
        <v>2</v>
      </c>
      <c r="G122" s="10">
        <v>1</v>
      </c>
      <c r="H122" s="10">
        <v>1</v>
      </c>
      <c r="I122" s="10">
        <v>2</v>
      </c>
      <c r="J122" s="10">
        <v>4</v>
      </c>
      <c r="K122" s="10">
        <v>4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>
        <v>5</v>
      </c>
      <c r="D123" s="10">
        <v>3</v>
      </c>
      <c r="E123" s="10">
        <v>2</v>
      </c>
      <c r="F123" s="10">
        <v>1</v>
      </c>
      <c r="G123" s="10">
        <v>1</v>
      </c>
      <c r="H123" s="10">
        <v>3</v>
      </c>
      <c r="I123" s="10">
        <v>2</v>
      </c>
      <c r="J123" s="10">
        <v>3</v>
      </c>
      <c r="K123" s="10">
        <v>3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>
        <v>4</v>
      </c>
      <c r="D124" s="10">
        <v>5</v>
      </c>
      <c r="E124" s="10">
        <v>5</v>
      </c>
      <c r="F124" s="10">
        <v>3</v>
      </c>
      <c r="G124" s="10">
        <v>3</v>
      </c>
      <c r="H124" s="10">
        <v>3</v>
      </c>
      <c r="I124" s="10">
        <v>3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>
        <v>4</v>
      </c>
      <c r="D125" s="10">
        <v>5</v>
      </c>
      <c r="E125" s="10">
        <v>5</v>
      </c>
      <c r="F125" s="10">
        <v>2</v>
      </c>
      <c r="G125" s="10">
        <v>3</v>
      </c>
      <c r="H125" s="10">
        <v>3</v>
      </c>
      <c r="I125" s="10">
        <v>3</v>
      </c>
      <c r="J125" s="10">
        <v>5</v>
      </c>
      <c r="K125" s="10">
        <v>4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>
        <v>1</v>
      </c>
      <c r="D126" s="10">
        <v>2</v>
      </c>
      <c r="E126" s="10">
        <v>4</v>
      </c>
      <c r="F126" s="10">
        <v>5</v>
      </c>
      <c r="G126" s="10">
        <v>1</v>
      </c>
      <c r="H126" s="10">
        <v>1</v>
      </c>
      <c r="I126" s="10">
        <v>4</v>
      </c>
      <c r="J126" s="10">
        <v>4</v>
      </c>
      <c r="K126" s="10">
        <v>1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>
        <v>3</v>
      </c>
      <c r="D127" s="10">
        <v>2</v>
      </c>
      <c r="E127" s="10">
        <v>4</v>
      </c>
      <c r="F127" s="10">
        <v>3</v>
      </c>
      <c r="G127" s="10">
        <v>1</v>
      </c>
      <c r="H127" s="10">
        <v>1</v>
      </c>
      <c r="I127" s="10">
        <v>3</v>
      </c>
      <c r="J127" s="10">
        <v>3</v>
      </c>
      <c r="K127" s="10">
        <v>3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>
        <v>3</v>
      </c>
      <c r="D128" s="10">
        <v>3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1</v>
      </c>
      <c r="K128" s="10">
        <v>4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>
        <v>5</v>
      </c>
      <c r="D129" s="10">
        <v>2</v>
      </c>
      <c r="E129" s="10">
        <v>4</v>
      </c>
      <c r="F129" s="10">
        <v>1</v>
      </c>
      <c r="G129" s="10">
        <v>2</v>
      </c>
      <c r="H129" s="10">
        <v>4</v>
      </c>
      <c r="I129" s="10">
        <v>4</v>
      </c>
      <c r="J129" s="10">
        <v>3</v>
      </c>
      <c r="K129" s="10">
        <v>3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>
        <v>3</v>
      </c>
      <c r="D130" s="10">
        <v>3</v>
      </c>
      <c r="E130" s="10">
        <v>3</v>
      </c>
      <c r="F130" s="10">
        <v>3</v>
      </c>
      <c r="G130" s="10">
        <v>2</v>
      </c>
      <c r="H130" s="10">
        <v>2</v>
      </c>
      <c r="I130" s="10">
        <v>3</v>
      </c>
      <c r="J130" s="10">
        <v>3</v>
      </c>
      <c r="K130" s="10">
        <v>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>
        <v>1</v>
      </c>
      <c r="D131" s="10">
        <v>1</v>
      </c>
      <c r="E131" s="10">
        <v>1</v>
      </c>
      <c r="F131" s="10">
        <v>5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>
        <v>5</v>
      </c>
      <c r="D132" s="10">
        <v>5</v>
      </c>
      <c r="E132" s="10">
        <v>5</v>
      </c>
      <c r="F132" s="10">
        <v>5</v>
      </c>
      <c r="G132" s="10">
        <v>1</v>
      </c>
      <c r="H132" s="10">
        <v>5</v>
      </c>
      <c r="I132" s="10">
        <v>5</v>
      </c>
      <c r="J132" s="10">
        <v>5</v>
      </c>
      <c r="K132" s="10">
        <v>5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>
        <v>5</v>
      </c>
      <c r="D133" s="10">
        <v>5</v>
      </c>
      <c r="E133" s="10">
        <v>5</v>
      </c>
      <c r="F133" s="10">
        <v>1</v>
      </c>
      <c r="G133" s="10">
        <v>5</v>
      </c>
      <c r="H133" s="10">
        <v>5</v>
      </c>
      <c r="I133" s="10">
        <v>5</v>
      </c>
      <c r="J133" s="10">
        <v>5</v>
      </c>
      <c r="K133" s="10">
        <v>5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>
        <v>3</v>
      </c>
      <c r="D134" s="10">
        <v>3</v>
      </c>
      <c r="E134" s="10">
        <v>4</v>
      </c>
      <c r="F134" s="10">
        <v>4</v>
      </c>
      <c r="G134" s="10">
        <v>3</v>
      </c>
      <c r="H134" s="10">
        <v>4</v>
      </c>
      <c r="I134" s="10">
        <v>4</v>
      </c>
      <c r="J134" s="10">
        <v>3</v>
      </c>
      <c r="K134" s="10">
        <v>4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>
        <v>5</v>
      </c>
      <c r="D135" s="10">
        <v>5</v>
      </c>
      <c r="E135" s="10">
        <v>5</v>
      </c>
      <c r="F135" s="10">
        <v>1</v>
      </c>
      <c r="G135" s="10">
        <v>5</v>
      </c>
      <c r="H135" s="10">
        <v>5</v>
      </c>
      <c r="I135" s="10">
        <v>5</v>
      </c>
      <c r="J135" s="10">
        <v>5</v>
      </c>
      <c r="K135" s="10">
        <v>5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>
        <v>4</v>
      </c>
      <c r="D136" s="10">
        <v>5</v>
      </c>
      <c r="E136" s="10">
        <v>5</v>
      </c>
      <c r="F136" s="10">
        <v>2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>
        <v>5</v>
      </c>
      <c r="D137" s="10">
        <v>5</v>
      </c>
      <c r="E137" s="10">
        <v>4</v>
      </c>
      <c r="F137" s="10">
        <v>1</v>
      </c>
      <c r="G137" s="10">
        <v>5</v>
      </c>
      <c r="H137" s="10">
        <v>5</v>
      </c>
      <c r="I137" s="10">
        <v>5</v>
      </c>
      <c r="J137" s="10">
        <v>5</v>
      </c>
      <c r="K137" s="10">
        <v>5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>
        <v>5</v>
      </c>
      <c r="D138" s="10">
        <v>4</v>
      </c>
      <c r="E138" s="10">
        <v>4</v>
      </c>
      <c r="F138" s="10">
        <v>3</v>
      </c>
      <c r="G138" s="10">
        <v>4</v>
      </c>
      <c r="H138" s="10">
        <v>4</v>
      </c>
      <c r="I138" s="10">
        <v>5</v>
      </c>
      <c r="J138" s="10">
        <v>4</v>
      </c>
      <c r="K138" s="10">
        <v>3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4</v>
      </c>
      <c r="E139" s="10">
        <v>5</v>
      </c>
      <c r="F139" s="10">
        <v>1</v>
      </c>
      <c r="G139" s="10">
        <v>3</v>
      </c>
      <c r="H139" s="10">
        <v>4</v>
      </c>
      <c r="I139" s="10">
        <v>4</v>
      </c>
      <c r="J139" s="10">
        <v>4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5</v>
      </c>
      <c r="D140" s="10">
        <v>5</v>
      </c>
      <c r="E140" s="10">
        <v>5</v>
      </c>
      <c r="F140" s="10">
        <v>1</v>
      </c>
      <c r="G140" s="10">
        <v>4</v>
      </c>
      <c r="H140" s="10">
        <v>3</v>
      </c>
      <c r="I140" s="10">
        <v>5</v>
      </c>
      <c r="J140" s="10">
        <v>4</v>
      </c>
      <c r="K140" s="10">
        <v>5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3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4</v>
      </c>
      <c r="E142" s="10">
        <v>4</v>
      </c>
      <c r="F142" s="10">
        <v>3</v>
      </c>
      <c r="G142" s="10">
        <v>1</v>
      </c>
      <c r="H142" s="10">
        <v>1</v>
      </c>
      <c r="I142" s="10">
        <v>3</v>
      </c>
      <c r="J142" s="10">
        <v>3</v>
      </c>
      <c r="K142" s="10">
        <v>4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>
        <v>5</v>
      </c>
      <c r="D143" s="10">
        <v>4</v>
      </c>
      <c r="E143" s="10">
        <v>5</v>
      </c>
      <c r="F143" s="10">
        <v>2</v>
      </c>
      <c r="G143" s="10">
        <v>4</v>
      </c>
      <c r="H143" s="10">
        <v>3</v>
      </c>
      <c r="I143" s="10">
        <v>4</v>
      </c>
      <c r="J143" s="10">
        <v>5</v>
      </c>
      <c r="K143" s="10">
        <v>5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5</v>
      </c>
      <c r="E144" s="10">
        <v>5</v>
      </c>
      <c r="F144" s="10">
        <v>5</v>
      </c>
      <c r="G144" s="10">
        <v>5</v>
      </c>
      <c r="H144" s="10">
        <v>5</v>
      </c>
      <c r="I144" s="10">
        <v>5</v>
      </c>
      <c r="J144" s="10">
        <v>5</v>
      </c>
      <c r="K144" s="10">
        <v>5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4</v>
      </c>
      <c r="E145" s="10">
        <v>5</v>
      </c>
      <c r="F145" s="10">
        <v>1</v>
      </c>
      <c r="G145" s="10">
        <v>3</v>
      </c>
      <c r="H145" s="10">
        <v>5</v>
      </c>
      <c r="I145" s="10">
        <v>1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>
        <v>5</v>
      </c>
      <c r="D146" s="10">
        <v>5</v>
      </c>
      <c r="E146" s="10">
        <v>5</v>
      </c>
      <c r="F146" s="10">
        <v>2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>
        <v>5</v>
      </c>
      <c r="D147" s="10">
        <v>5</v>
      </c>
      <c r="E147" s="10">
        <v>5</v>
      </c>
      <c r="F147" s="10">
        <v>3</v>
      </c>
      <c r="G147" s="10">
        <v>5</v>
      </c>
      <c r="H147" s="10">
        <v>5</v>
      </c>
      <c r="I147" s="10">
        <v>5</v>
      </c>
      <c r="J147" s="10">
        <v>5</v>
      </c>
      <c r="K147" s="10">
        <v>5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>
        <v>5</v>
      </c>
      <c r="D148" s="10">
        <v>5</v>
      </c>
      <c r="E148" s="10">
        <v>5</v>
      </c>
      <c r="F148" s="10">
        <v>3</v>
      </c>
      <c r="G148" s="10">
        <v>5</v>
      </c>
      <c r="H148" s="10">
        <v>3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>
        <v>5</v>
      </c>
      <c r="D149" s="10">
        <v>5</v>
      </c>
      <c r="E149" s="10">
        <v>5</v>
      </c>
      <c r="F149" s="10">
        <v>5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>
        <v>4</v>
      </c>
      <c r="D150" s="10">
        <v>2</v>
      </c>
      <c r="E150" s="10">
        <v>2</v>
      </c>
      <c r="F150" s="10">
        <v>4</v>
      </c>
      <c r="G150" s="10">
        <v>4</v>
      </c>
      <c r="H150" s="10">
        <v>1</v>
      </c>
      <c r="I150" s="10">
        <v>2</v>
      </c>
      <c r="J150" s="10">
        <v>3</v>
      </c>
      <c r="K150" s="10">
        <v>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>
        <v>4</v>
      </c>
      <c r="D151" s="10">
        <v>3</v>
      </c>
      <c r="E151" s="10">
        <v>2</v>
      </c>
      <c r="F151" s="10">
        <v>1</v>
      </c>
      <c r="G151" s="10">
        <v>1</v>
      </c>
      <c r="H151" s="10">
        <v>3</v>
      </c>
      <c r="I151" s="10">
        <v>3</v>
      </c>
      <c r="J151" s="10">
        <v>3</v>
      </c>
      <c r="K151" s="10">
        <v>3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>
        <v>5</v>
      </c>
      <c r="D152" s="10">
        <v>5</v>
      </c>
      <c r="E152" s="10">
        <v>5</v>
      </c>
      <c r="F152" s="10">
        <v>4</v>
      </c>
      <c r="G152" s="10">
        <v>5</v>
      </c>
      <c r="H152" s="10">
        <v>5</v>
      </c>
      <c r="I152" s="10">
        <v>5</v>
      </c>
      <c r="J152" s="10">
        <v>5</v>
      </c>
      <c r="K152" s="10">
        <v>5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>
        <v>4</v>
      </c>
      <c r="D153" s="10">
        <v>5</v>
      </c>
      <c r="E153" s="10">
        <v>5</v>
      </c>
      <c r="F153" s="10">
        <v>4</v>
      </c>
      <c r="G153" s="10">
        <v>5</v>
      </c>
      <c r="H153" s="10">
        <v>5</v>
      </c>
      <c r="I153" s="10">
        <v>5</v>
      </c>
      <c r="J153" s="10">
        <v>5</v>
      </c>
      <c r="K153" s="10">
        <v>5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>
        <v>5</v>
      </c>
      <c r="D154" s="10">
        <v>5</v>
      </c>
      <c r="E154" s="10">
        <v>5</v>
      </c>
      <c r="F154" s="10">
        <v>4</v>
      </c>
      <c r="G154" s="10">
        <v>5</v>
      </c>
      <c r="H154" s="10">
        <v>5</v>
      </c>
      <c r="I154" s="10">
        <v>5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>
        <v>1</v>
      </c>
      <c r="D155" s="10">
        <v>5</v>
      </c>
      <c r="E155" s="10">
        <v>5</v>
      </c>
      <c r="F155" s="10">
        <v>1</v>
      </c>
      <c r="G155" s="10">
        <v>3</v>
      </c>
      <c r="H155" s="10">
        <v>4</v>
      </c>
      <c r="I155" s="10">
        <v>5</v>
      </c>
      <c r="J155" s="10">
        <v>1</v>
      </c>
      <c r="K155" s="10">
        <v>5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>
        <v>4</v>
      </c>
      <c r="D156" s="10">
        <v>4</v>
      </c>
      <c r="E156" s="10">
        <v>5</v>
      </c>
      <c r="F156" s="10">
        <v>4</v>
      </c>
      <c r="G156" s="10">
        <v>4</v>
      </c>
      <c r="H156" s="10">
        <v>4</v>
      </c>
      <c r="I156" s="10">
        <v>4</v>
      </c>
      <c r="J156" s="10">
        <v>4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>
        <v>4</v>
      </c>
      <c r="D157" s="10">
        <v>3</v>
      </c>
      <c r="E157" s="10">
        <v>3</v>
      </c>
      <c r="F157" s="10">
        <v>3</v>
      </c>
      <c r="G157" s="10">
        <v>4</v>
      </c>
      <c r="H157" s="10">
        <v>4</v>
      </c>
      <c r="I157" s="10">
        <v>3</v>
      </c>
      <c r="J157" s="10">
        <v>3</v>
      </c>
      <c r="K157" s="10">
        <v>4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>
        <v>4</v>
      </c>
      <c r="D158" s="10">
        <v>5</v>
      </c>
      <c r="E158" s="10">
        <v>4</v>
      </c>
      <c r="F158" s="10">
        <v>4</v>
      </c>
      <c r="G158" s="10">
        <v>5</v>
      </c>
      <c r="H158" s="10">
        <v>4</v>
      </c>
      <c r="I158" s="10">
        <v>5</v>
      </c>
      <c r="J158" s="10">
        <v>3</v>
      </c>
      <c r="K158" s="10">
        <v>4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>
        <v>4</v>
      </c>
      <c r="D159" s="10">
        <v>5</v>
      </c>
      <c r="E159" s="10">
        <v>4</v>
      </c>
      <c r="F159" s="10">
        <v>2</v>
      </c>
      <c r="G159" s="10">
        <v>4</v>
      </c>
      <c r="H159" s="10">
        <v>4</v>
      </c>
      <c r="I159" s="10">
        <v>3</v>
      </c>
      <c r="J159" s="10">
        <v>5</v>
      </c>
      <c r="K159" s="10">
        <v>4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>
        <v>5</v>
      </c>
      <c r="D160" s="10">
        <v>5</v>
      </c>
      <c r="E160" s="10">
        <v>5</v>
      </c>
      <c r="F160" s="10">
        <v>2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>
        <v>5</v>
      </c>
      <c r="D161" s="10">
        <v>5</v>
      </c>
      <c r="E161" s="10">
        <v>5</v>
      </c>
      <c r="F161" s="10">
        <v>1</v>
      </c>
      <c r="G161" s="10">
        <v>5</v>
      </c>
      <c r="H161" s="10">
        <v>5</v>
      </c>
      <c r="I161" s="10">
        <v>5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4</v>
      </c>
      <c r="D162" s="10">
        <v>4</v>
      </c>
      <c r="E162" s="10">
        <v>4</v>
      </c>
      <c r="F162" s="10">
        <v>3</v>
      </c>
      <c r="G162" s="10">
        <v>4</v>
      </c>
      <c r="H162" s="10">
        <v>2</v>
      </c>
      <c r="I162" s="10">
        <v>3</v>
      </c>
      <c r="J162" s="10">
        <v>3</v>
      </c>
      <c r="K162" s="10">
        <v>4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2</v>
      </c>
      <c r="D163" s="10">
        <v>4</v>
      </c>
      <c r="E163" s="10">
        <v>5</v>
      </c>
      <c r="F163" s="10">
        <v>4</v>
      </c>
      <c r="G163" s="10">
        <v>3</v>
      </c>
      <c r="H163" s="10">
        <v>3</v>
      </c>
      <c r="I163" s="10">
        <v>4</v>
      </c>
      <c r="J163" s="10">
        <v>4</v>
      </c>
      <c r="K163" s="10">
        <v>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5</v>
      </c>
      <c r="D164" s="10">
        <v>5</v>
      </c>
      <c r="E164" s="10">
        <v>5</v>
      </c>
      <c r="F164" s="10">
        <v>3</v>
      </c>
      <c r="G164" s="10">
        <v>5</v>
      </c>
      <c r="H164" s="10">
        <v>3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>
        <v>4</v>
      </c>
      <c r="D165" s="10">
        <v>4</v>
      </c>
      <c r="E165" s="10">
        <v>4</v>
      </c>
      <c r="F165" s="10">
        <v>4</v>
      </c>
      <c r="G165" s="10">
        <v>4</v>
      </c>
      <c r="H165" s="10">
        <v>4</v>
      </c>
      <c r="I165" s="10">
        <v>4</v>
      </c>
      <c r="J165" s="10">
        <v>4</v>
      </c>
      <c r="K165" s="10">
        <v>4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>
        <v>4</v>
      </c>
      <c r="D166" s="10">
        <v>2</v>
      </c>
      <c r="E166" s="10">
        <v>2</v>
      </c>
      <c r="F166" s="10">
        <v>2</v>
      </c>
      <c r="G166" s="10">
        <v>1</v>
      </c>
      <c r="H166" s="10">
        <v>3</v>
      </c>
      <c r="I166" s="10">
        <v>3</v>
      </c>
      <c r="J166" s="10">
        <v>1</v>
      </c>
      <c r="K166" s="10">
        <v>1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2</v>
      </c>
      <c r="G167" s="10">
        <v>3</v>
      </c>
      <c r="H167" s="10">
        <v>2</v>
      </c>
      <c r="I167" s="10">
        <v>1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>
        <v>5</v>
      </c>
      <c r="D168" s="10">
        <v>5</v>
      </c>
      <c r="E168" s="10">
        <v>5</v>
      </c>
      <c r="F168" s="10">
        <v>2</v>
      </c>
      <c r="G168" s="10">
        <v>4</v>
      </c>
      <c r="H168" s="10">
        <v>3</v>
      </c>
      <c r="I168" s="10">
        <v>2</v>
      </c>
      <c r="J168" s="10">
        <v>5</v>
      </c>
      <c r="K168" s="10">
        <v>5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>
        <v>5</v>
      </c>
      <c r="D169" s="10">
        <v>5</v>
      </c>
      <c r="E169" s="10">
        <v>5</v>
      </c>
      <c r="F169" s="10">
        <v>4</v>
      </c>
      <c r="G169" s="10">
        <v>5</v>
      </c>
      <c r="H169" s="10">
        <v>4</v>
      </c>
      <c r="I169" s="10">
        <v>3</v>
      </c>
      <c r="J169" s="10">
        <v>5</v>
      </c>
      <c r="K169" s="10">
        <v>5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>
        <v>5</v>
      </c>
      <c r="D170" s="10">
        <v>5</v>
      </c>
      <c r="E170" s="10">
        <v>4</v>
      </c>
      <c r="F170" s="10">
        <v>5</v>
      </c>
      <c r="G170" s="10">
        <v>5</v>
      </c>
      <c r="H170" s="10">
        <v>5</v>
      </c>
      <c r="I170" s="10">
        <v>5</v>
      </c>
      <c r="J170" s="10">
        <v>5</v>
      </c>
      <c r="K170" s="10">
        <v>5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4</v>
      </c>
      <c r="H171" s="10">
        <v>4</v>
      </c>
      <c r="I171" s="10">
        <v>4</v>
      </c>
      <c r="J171" s="10">
        <v>2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5</v>
      </c>
      <c r="G172" s="10">
        <v>5</v>
      </c>
      <c r="H172" s="10">
        <v>5</v>
      </c>
      <c r="I172" s="10">
        <v>5</v>
      </c>
      <c r="J172" s="10">
        <v>5</v>
      </c>
      <c r="K172" s="10">
        <v>5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5</v>
      </c>
      <c r="D173" s="10">
        <v>5</v>
      </c>
      <c r="E173" s="10">
        <v>5</v>
      </c>
      <c r="F173" s="10">
        <v>2</v>
      </c>
      <c r="G173" s="10">
        <v>5</v>
      </c>
      <c r="H173" s="10">
        <v>5</v>
      </c>
      <c r="I173" s="10">
        <v>5</v>
      </c>
      <c r="J173" s="10">
        <v>5</v>
      </c>
      <c r="K173" s="10">
        <v>5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>
        <v>5</v>
      </c>
      <c r="D175" s="10">
        <v>5</v>
      </c>
      <c r="E175" s="10">
        <v>5</v>
      </c>
      <c r="F175" s="10">
        <v>2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5</v>
      </c>
      <c r="D176" s="10">
        <v>2</v>
      </c>
      <c r="E176" s="10">
        <v>3</v>
      </c>
      <c r="F176" s="10">
        <v>1</v>
      </c>
      <c r="G176" s="10">
        <v>1</v>
      </c>
      <c r="H176" s="10">
        <v>2</v>
      </c>
      <c r="I176" s="10">
        <v>2</v>
      </c>
      <c r="J176" s="10">
        <v>2</v>
      </c>
      <c r="K176" s="10">
        <v>3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3</v>
      </c>
      <c r="F177" s="10">
        <v>3</v>
      </c>
      <c r="G177" s="10">
        <v>3</v>
      </c>
      <c r="H177" s="10">
        <v>3</v>
      </c>
      <c r="I177" s="10">
        <v>3</v>
      </c>
      <c r="J177" s="10">
        <v>4</v>
      </c>
      <c r="K177" s="10">
        <v>3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5</v>
      </c>
      <c r="D178" s="10">
        <v>5</v>
      </c>
      <c r="E178" s="10">
        <v>5</v>
      </c>
      <c r="F178" s="10">
        <v>1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3</v>
      </c>
      <c r="G179" s="10">
        <v>5</v>
      </c>
      <c r="H179" s="10">
        <v>3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3</v>
      </c>
      <c r="D180" s="10">
        <v>5</v>
      </c>
      <c r="E180" s="10">
        <v>5</v>
      </c>
      <c r="F180" s="10">
        <v>3</v>
      </c>
      <c r="G180" s="10">
        <v>3</v>
      </c>
      <c r="H180" s="10">
        <v>4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>
        <v>4</v>
      </c>
      <c r="D181" s="10">
        <v>4</v>
      </c>
      <c r="E181" s="10">
        <v>4</v>
      </c>
      <c r="F181" s="10">
        <v>4</v>
      </c>
      <c r="G181" s="10">
        <v>4</v>
      </c>
      <c r="H181" s="10">
        <v>4</v>
      </c>
      <c r="I181" s="10">
        <v>4</v>
      </c>
      <c r="J181" s="10">
        <v>4</v>
      </c>
      <c r="K181" s="10">
        <v>4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>
        <v>5</v>
      </c>
      <c r="D182" s="10">
        <v>5</v>
      </c>
      <c r="E182" s="10">
        <v>5</v>
      </c>
      <c r="F182" s="10">
        <v>1</v>
      </c>
      <c r="G182" s="10">
        <v>3</v>
      </c>
      <c r="H182" s="10">
        <v>4</v>
      </c>
      <c r="I182" s="10">
        <v>3</v>
      </c>
      <c r="J182" s="10">
        <v>5</v>
      </c>
      <c r="K182" s="10">
        <v>5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5</v>
      </c>
      <c r="G185" s="10">
        <v>4</v>
      </c>
      <c r="H185" s="10">
        <v>5</v>
      </c>
      <c r="I185" s="10">
        <v>5</v>
      </c>
      <c r="J185" s="10">
        <v>5</v>
      </c>
      <c r="K185" s="10">
        <v>5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>
        <v>4</v>
      </c>
      <c r="D186" s="10">
        <v>4</v>
      </c>
      <c r="E186" s="10">
        <v>3</v>
      </c>
      <c r="F186" s="10">
        <v>3</v>
      </c>
      <c r="G186" s="10">
        <v>2</v>
      </c>
      <c r="H186" s="10">
        <v>2</v>
      </c>
      <c r="I186" s="10">
        <v>2</v>
      </c>
      <c r="J186" s="10">
        <v>2</v>
      </c>
      <c r="K186" s="10">
        <v>3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5</v>
      </c>
      <c r="D188" s="10">
        <v>5</v>
      </c>
      <c r="E188" s="10">
        <v>5</v>
      </c>
      <c r="F188" s="10">
        <v>1</v>
      </c>
      <c r="G188" s="10">
        <v>5</v>
      </c>
      <c r="H188" s="10">
        <v>5</v>
      </c>
      <c r="I188" s="10">
        <v>5</v>
      </c>
      <c r="J188" s="10">
        <v>5</v>
      </c>
      <c r="K188" s="10">
        <v>5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>
        <v>5</v>
      </c>
      <c r="D189" s="10">
        <v>4</v>
      </c>
      <c r="E189" s="10">
        <v>5</v>
      </c>
      <c r="F189" s="10">
        <v>1</v>
      </c>
      <c r="G189" s="10">
        <v>3</v>
      </c>
      <c r="H189" s="10">
        <v>5</v>
      </c>
      <c r="I189" s="10">
        <v>5</v>
      </c>
      <c r="J189" s="10">
        <v>4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>
        <v>5</v>
      </c>
      <c r="D190" s="10">
        <v>5</v>
      </c>
      <c r="E190" s="10">
        <v>5</v>
      </c>
      <c r="F190" s="10">
        <v>1</v>
      </c>
      <c r="G190" s="10">
        <v>5</v>
      </c>
      <c r="H190" s="10">
        <v>5</v>
      </c>
      <c r="I190" s="10">
        <v>5</v>
      </c>
      <c r="J190" s="10">
        <v>5</v>
      </c>
      <c r="K190" s="10">
        <v>5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>
        <v>5</v>
      </c>
      <c r="D191" s="10">
        <v>3</v>
      </c>
      <c r="E191" s="10">
        <v>4</v>
      </c>
      <c r="F191" s="10">
        <v>5</v>
      </c>
      <c r="G191" s="10">
        <v>5</v>
      </c>
      <c r="H191" s="10">
        <v>1</v>
      </c>
      <c r="I191" s="10">
        <v>5</v>
      </c>
      <c r="J191" s="10">
        <v>3</v>
      </c>
      <c r="K191" s="10">
        <v>5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>
        <v>3</v>
      </c>
      <c r="D192" s="10">
        <v>3</v>
      </c>
      <c r="E192" s="10">
        <v>4</v>
      </c>
      <c r="F192" s="10">
        <v>3</v>
      </c>
      <c r="G192" s="10">
        <v>3</v>
      </c>
      <c r="H192" s="10">
        <v>4</v>
      </c>
      <c r="I192" s="10">
        <v>3</v>
      </c>
      <c r="J192" s="10">
        <v>3</v>
      </c>
      <c r="K192" s="10">
        <v>4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>
        <v>5</v>
      </c>
      <c r="D193" s="10">
        <v>5</v>
      </c>
      <c r="E193" s="10">
        <v>5</v>
      </c>
      <c r="F193" s="10">
        <v>1</v>
      </c>
      <c r="G193" s="10">
        <v>4</v>
      </c>
      <c r="H193" s="10">
        <v>4</v>
      </c>
      <c r="I193" s="10">
        <v>4</v>
      </c>
      <c r="J193" s="10">
        <v>5</v>
      </c>
      <c r="K193" s="10">
        <v>5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>
        <v>5</v>
      </c>
      <c r="D194" s="10">
        <v>5</v>
      </c>
      <c r="E194" s="10">
        <v>5</v>
      </c>
      <c r="F194" s="10">
        <v>5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>
        <v>4</v>
      </c>
      <c r="D195" s="10">
        <v>4</v>
      </c>
      <c r="E195" s="10">
        <v>5</v>
      </c>
      <c r="F195" s="10">
        <v>5</v>
      </c>
      <c r="G195" s="10">
        <v>4</v>
      </c>
      <c r="H195" s="10">
        <v>5</v>
      </c>
      <c r="I195" s="10">
        <v>4</v>
      </c>
      <c r="J195" s="10">
        <v>4</v>
      </c>
      <c r="K195" s="10">
        <v>4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>
        <v>5</v>
      </c>
      <c r="D196" s="10">
        <v>5</v>
      </c>
      <c r="E196" s="10">
        <v>5</v>
      </c>
      <c r="F196" s="10">
        <v>5</v>
      </c>
      <c r="G196" s="10">
        <v>5</v>
      </c>
      <c r="H196" s="10">
        <v>5</v>
      </c>
      <c r="I196" s="10">
        <v>5</v>
      </c>
      <c r="J196" s="10">
        <v>5</v>
      </c>
      <c r="K196" s="10">
        <v>5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>
        <v>3</v>
      </c>
      <c r="D197" s="10">
        <v>4</v>
      </c>
      <c r="E197" s="10">
        <v>2</v>
      </c>
      <c r="F197" s="10">
        <v>1</v>
      </c>
      <c r="G197" s="10">
        <v>2</v>
      </c>
      <c r="H197" s="10">
        <v>1</v>
      </c>
      <c r="I197" s="10">
        <v>1</v>
      </c>
      <c r="J197" s="10">
        <v>2</v>
      </c>
      <c r="K197" s="10">
        <v>1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>
        <v>5</v>
      </c>
      <c r="D198" s="10">
        <v>5</v>
      </c>
      <c r="E198" s="10">
        <v>5</v>
      </c>
      <c r="F198" s="10">
        <v>2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>
        <v>5</v>
      </c>
      <c r="D199" s="10">
        <v>5</v>
      </c>
      <c r="E199" s="10">
        <v>5</v>
      </c>
      <c r="F199" s="10">
        <v>3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>
        <v>5</v>
      </c>
      <c r="D200" s="10">
        <v>5</v>
      </c>
      <c r="E200" s="10">
        <v>5</v>
      </c>
      <c r="F200" s="10">
        <v>4</v>
      </c>
      <c r="G200" s="10">
        <v>5</v>
      </c>
      <c r="H200" s="10">
        <v>5</v>
      </c>
      <c r="I200" s="10">
        <v>5</v>
      </c>
      <c r="J200" s="10">
        <v>5</v>
      </c>
      <c r="K200" s="10">
        <v>5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>
        <v>5</v>
      </c>
      <c r="D201" s="10">
        <v>5</v>
      </c>
      <c r="E201" s="10">
        <v>5</v>
      </c>
      <c r="F201" s="10">
        <v>3</v>
      </c>
      <c r="G201" s="10">
        <v>5</v>
      </c>
      <c r="H201" s="10">
        <v>5</v>
      </c>
      <c r="I201" s="10">
        <v>5</v>
      </c>
      <c r="J201" s="10">
        <v>5</v>
      </c>
      <c r="K201" s="10">
        <v>5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>
        <v>5</v>
      </c>
      <c r="D202" s="10">
        <v>5</v>
      </c>
      <c r="E202" s="10">
        <v>5</v>
      </c>
      <c r="F202" s="10">
        <v>2</v>
      </c>
      <c r="G202" s="10">
        <v>5</v>
      </c>
      <c r="H202" s="10">
        <v>3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>
        <v>5</v>
      </c>
      <c r="D203" s="10">
        <v>5</v>
      </c>
      <c r="E203" s="10">
        <v>5</v>
      </c>
      <c r="F203" s="10">
        <v>3</v>
      </c>
      <c r="G203" s="10">
        <v>5</v>
      </c>
      <c r="H203" s="10">
        <v>3</v>
      </c>
      <c r="I203" s="10">
        <v>5</v>
      </c>
      <c r="J203" s="10">
        <v>5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>
        <v>3</v>
      </c>
      <c r="D204" s="10">
        <v>3</v>
      </c>
      <c r="E204" s="10">
        <v>3</v>
      </c>
      <c r="F204" s="10">
        <v>4</v>
      </c>
      <c r="G204" s="10">
        <v>3</v>
      </c>
      <c r="H204" s="10">
        <v>3</v>
      </c>
      <c r="I204" s="10">
        <v>3</v>
      </c>
      <c r="J204" s="10">
        <v>4</v>
      </c>
      <c r="K204" s="10">
        <v>3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>
        <v>5</v>
      </c>
      <c r="D205" s="10">
        <v>5</v>
      </c>
      <c r="E205" s="10">
        <v>5</v>
      </c>
      <c r="F205" s="10">
        <v>3</v>
      </c>
      <c r="G205" s="10">
        <v>5</v>
      </c>
      <c r="H205" s="10">
        <v>5</v>
      </c>
      <c r="I205" s="10">
        <v>5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5</v>
      </c>
      <c r="I206" s="10">
        <v>5</v>
      </c>
      <c r="J206" s="10">
        <v>5</v>
      </c>
      <c r="K206" s="10">
        <v>5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>
        <v>4</v>
      </c>
      <c r="D207" s="10">
        <v>4</v>
      </c>
      <c r="E207" s="10">
        <v>4</v>
      </c>
      <c r="F207" s="10">
        <v>4</v>
      </c>
      <c r="G207" s="10">
        <v>5</v>
      </c>
      <c r="H207" s="10">
        <v>5</v>
      </c>
      <c r="I207" s="10">
        <v>4</v>
      </c>
      <c r="J207" s="10">
        <v>4</v>
      </c>
      <c r="K207" s="10">
        <v>5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>
        <v>5</v>
      </c>
      <c r="D208" s="10">
        <v>5</v>
      </c>
      <c r="E208" s="10">
        <v>5</v>
      </c>
      <c r="F208" s="10">
        <v>1</v>
      </c>
      <c r="G208" s="10">
        <v>4</v>
      </c>
      <c r="H208" s="10">
        <v>5</v>
      </c>
      <c r="I208" s="10">
        <v>5</v>
      </c>
      <c r="J208" s="10">
        <v>5</v>
      </c>
      <c r="K208" s="10">
        <v>5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>
        <v>4</v>
      </c>
      <c r="D209" s="10">
        <v>3</v>
      </c>
      <c r="E209" s="10">
        <v>3</v>
      </c>
      <c r="F209" s="10">
        <v>4</v>
      </c>
      <c r="G209" s="10">
        <v>3</v>
      </c>
      <c r="H209" s="10">
        <v>4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>
        <v>5</v>
      </c>
      <c r="D210" s="10">
        <v>4</v>
      </c>
      <c r="E210" s="10">
        <v>4</v>
      </c>
      <c r="F210" s="10">
        <v>2</v>
      </c>
      <c r="G210" s="10">
        <v>3</v>
      </c>
      <c r="H210" s="10">
        <v>4</v>
      </c>
      <c r="I210" s="10">
        <v>4</v>
      </c>
      <c r="J210" s="10">
        <v>4</v>
      </c>
      <c r="K210" s="10">
        <v>5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>
        <v>5</v>
      </c>
      <c r="D211" s="10">
        <v>5</v>
      </c>
      <c r="E211" s="10">
        <v>5</v>
      </c>
      <c r="F211" s="10">
        <v>4</v>
      </c>
      <c r="G211" s="10">
        <v>4</v>
      </c>
      <c r="H211" s="10">
        <v>3</v>
      </c>
      <c r="I211" s="10">
        <v>4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>
        <v>5</v>
      </c>
      <c r="D212" s="10">
        <v>5</v>
      </c>
      <c r="E212" s="10">
        <v>5</v>
      </c>
      <c r="F212" s="10">
        <v>1</v>
      </c>
      <c r="G212" s="10">
        <v>5</v>
      </c>
      <c r="H212" s="10">
        <v>5</v>
      </c>
      <c r="I212" s="10">
        <v>5</v>
      </c>
      <c r="J212" s="10">
        <v>5</v>
      </c>
      <c r="K212" s="10">
        <v>5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>
        <v>5</v>
      </c>
      <c r="D213" s="10">
        <v>5</v>
      </c>
      <c r="E213" s="10">
        <v>5</v>
      </c>
      <c r="F213" s="10">
        <v>1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>
        <v>4</v>
      </c>
      <c r="D214" s="10">
        <v>4</v>
      </c>
      <c r="E214" s="10">
        <v>4</v>
      </c>
      <c r="F214" s="10">
        <v>4</v>
      </c>
      <c r="G214" s="10">
        <v>5</v>
      </c>
      <c r="H214" s="10">
        <v>3</v>
      </c>
      <c r="I214" s="10">
        <v>3</v>
      </c>
      <c r="J214" s="10">
        <v>3</v>
      </c>
      <c r="K214" s="10">
        <v>3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>
        <v>5</v>
      </c>
      <c r="D215" s="10">
        <v>5</v>
      </c>
      <c r="E215" s="10">
        <v>5</v>
      </c>
      <c r="F215" s="10">
        <v>4</v>
      </c>
      <c r="G215" s="10">
        <v>5</v>
      </c>
      <c r="H215" s="10">
        <v>3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>
        <v>4</v>
      </c>
      <c r="D216" s="10">
        <v>4</v>
      </c>
      <c r="E216" s="10">
        <v>4</v>
      </c>
      <c r="F216" s="10">
        <v>3</v>
      </c>
      <c r="G216" s="10">
        <v>1</v>
      </c>
      <c r="H216" s="10">
        <v>3</v>
      </c>
      <c r="I216" s="10">
        <v>4</v>
      </c>
      <c r="J216" s="10">
        <v>5</v>
      </c>
      <c r="K216" s="10">
        <v>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>
        <v>4</v>
      </c>
      <c r="D217" s="10">
        <v>4</v>
      </c>
      <c r="E217" s="10">
        <v>4</v>
      </c>
      <c r="F217" s="10">
        <v>5</v>
      </c>
      <c r="G217" s="10">
        <v>4</v>
      </c>
      <c r="H217" s="10">
        <v>4</v>
      </c>
      <c r="I217" s="10">
        <v>5</v>
      </c>
      <c r="J217" s="10">
        <v>5</v>
      </c>
      <c r="K217" s="10">
        <v>5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>
        <v>5</v>
      </c>
      <c r="D218" s="10">
        <v>5</v>
      </c>
      <c r="E218" s="10">
        <v>5</v>
      </c>
      <c r="F218" s="10">
        <v>4</v>
      </c>
      <c r="G218" s="10">
        <v>5</v>
      </c>
      <c r="H218" s="10">
        <v>4</v>
      </c>
      <c r="I218" s="10">
        <v>3</v>
      </c>
      <c r="J218" s="10">
        <v>4</v>
      </c>
      <c r="K218" s="10">
        <v>5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>
        <v>5</v>
      </c>
      <c r="D219" s="10">
        <v>5</v>
      </c>
      <c r="E219" s="10">
        <v>5</v>
      </c>
      <c r="F219" s="10">
        <v>5</v>
      </c>
      <c r="G219" s="10">
        <v>5</v>
      </c>
      <c r="H219" s="10">
        <v>5</v>
      </c>
      <c r="I219" s="10">
        <v>5</v>
      </c>
      <c r="J219" s="10">
        <v>5</v>
      </c>
      <c r="K219" s="10">
        <v>5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>
        <v>5</v>
      </c>
      <c r="D220" s="10">
        <v>5</v>
      </c>
      <c r="E220" s="10">
        <v>5</v>
      </c>
      <c r="F220" s="10">
        <v>2</v>
      </c>
      <c r="G220" s="10">
        <v>4</v>
      </c>
      <c r="H220" s="10">
        <v>1</v>
      </c>
      <c r="I220" s="10">
        <v>1</v>
      </c>
      <c r="J220" s="10">
        <v>5</v>
      </c>
      <c r="K220" s="10">
        <v>5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>
        <v>5</v>
      </c>
      <c r="D221" s="10">
        <v>5</v>
      </c>
      <c r="E221" s="10">
        <v>4</v>
      </c>
      <c r="F221" s="10">
        <v>3</v>
      </c>
      <c r="G221" s="10">
        <v>3</v>
      </c>
      <c r="H221" s="10">
        <v>3</v>
      </c>
      <c r="I221" s="10">
        <v>4</v>
      </c>
      <c r="J221" s="10">
        <v>4</v>
      </c>
      <c r="K221" s="10">
        <v>5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>
        <v>4</v>
      </c>
      <c r="D222" s="10">
        <v>4</v>
      </c>
      <c r="E222" s="10">
        <v>5</v>
      </c>
      <c r="F222" s="10">
        <v>5</v>
      </c>
      <c r="G222" s="10">
        <v>5</v>
      </c>
      <c r="H222" s="10">
        <v>4</v>
      </c>
      <c r="I222" s="10">
        <v>4</v>
      </c>
      <c r="J222" s="10">
        <v>4</v>
      </c>
      <c r="K222" s="10">
        <v>5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>
        <v>5</v>
      </c>
      <c r="D223" s="10">
        <v>5</v>
      </c>
      <c r="E223" s="10">
        <v>5</v>
      </c>
      <c r="F223" s="10">
        <v>1</v>
      </c>
      <c r="G223" s="10">
        <v>5</v>
      </c>
      <c r="H223" s="10">
        <v>5</v>
      </c>
      <c r="I223" s="10">
        <v>5</v>
      </c>
      <c r="J223" s="10">
        <v>5</v>
      </c>
      <c r="K223" s="10">
        <v>5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>
        <v>4</v>
      </c>
      <c r="D225" s="10">
        <v>2</v>
      </c>
      <c r="E225" s="10">
        <v>2</v>
      </c>
      <c r="F225" s="10">
        <v>4</v>
      </c>
      <c r="G225" s="10">
        <v>2</v>
      </c>
      <c r="H225" s="10">
        <v>2</v>
      </c>
      <c r="I225" s="10">
        <v>3</v>
      </c>
      <c r="J225" s="10">
        <v>4</v>
      </c>
      <c r="K225" s="10">
        <v>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>
        <v>5</v>
      </c>
      <c r="D226" s="10">
        <v>5</v>
      </c>
      <c r="E226" s="10">
        <v>5</v>
      </c>
      <c r="F226" s="10">
        <v>1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5</v>
      </c>
      <c r="I227" s="10">
        <v>5</v>
      </c>
      <c r="J227" s="10">
        <v>5</v>
      </c>
      <c r="K227" s="10">
        <v>5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>
        <v>4</v>
      </c>
      <c r="D228" s="10">
        <v>4</v>
      </c>
      <c r="E228" s="10">
        <v>5</v>
      </c>
      <c r="F228" s="10">
        <v>3</v>
      </c>
      <c r="G228" s="10">
        <v>3</v>
      </c>
      <c r="H228" s="10">
        <v>4</v>
      </c>
      <c r="I228" s="10">
        <v>4</v>
      </c>
      <c r="J228" s="10">
        <v>5</v>
      </c>
      <c r="K228" s="10">
        <v>5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>
        <v>4</v>
      </c>
      <c r="D229" s="10">
        <v>4</v>
      </c>
      <c r="E229" s="10">
        <v>4</v>
      </c>
      <c r="F229" s="10">
        <v>4</v>
      </c>
      <c r="G229" s="10">
        <v>4</v>
      </c>
      <c r="H229" s="10">
        <v>3</v>
      </c>
      <c r="I229" s="10">
        <v>4</v>
      </c>
      <c r="J229" s="10">
        <v>4</v>
      </c>
      <c r="K229" s="10">
        <v>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>
        <v>5</v>
      </c>
      <c r="D230" s="10">
        <v>5</v>
      </c>
      <c r="E230" s="10">
        <v>5</v>
      </c>
      <c r="F230" s="10">
        <v>4</v>
      </c>
      <c r="G230" s="10">
        <v>4</v>
      </c>
      <c r="H230" s="10">
        <v>4</v>
      </c>
      <c r="I230" s="10">
        <v>4</v>
      </c>
      <c r="J230" s="10">
        <v>5</v>
      </c>
      <c r="K230" s="10">
        <v>5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>
        <v>5</v>
      </c>
      <c r="D231" s="10">
        <v>5</v>
      </c>
      <c r="E231" s="10">
        <v>5</v>
      </c>
      <c r="F231" s="10">
        <v>1</v>
      </c>
      <c r="G231" s="10">
        <v>5</v>
      </c>
      <c r="H231" s="10">
        <v>5</v>
      </c>
      <c r="I231" s="10">
        <v>1</v>
      </c>
      <c r="J231" s="10">
        <v>5</v>
      </c>
      <c r="K231" s="10">
        <v>5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>
        <v>5</v>
      </c>
      <c r="D232" s="10">
        <v>5</v>
      </c>
      <c r="E232" s="10">
        <v>5</v>
      </c>
      <c r="F232" s="10">
        <v>5</v>
      </c>
      <c r="G232" s="10">
        <v>5</v>
      </c>
      <c r="H232" s="10">
        <v>5</v>
      </c>
      <c r="I232" s="10">
        <v>5</v>
      </c>
      <c r="J232" s="10">
        <v>5</v>
      </c>
      <c r="K232" s="10">
        <v>5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>
        <v>4</v>
      </c>
      <c r="D233" s="10">
        <v>4</v>
      </c>
      <c r="E233" s="10">
        <v>3</v>
      </c>
      <c r="F233" s="10">
        <v>3</v>
      </c>
      <c r="G233" s="10">
        <v>1</v>
      </c>
      <c r="H233" s="10">
        <v>1</v>
      </c>
      <c r="I233" s="10">
        <v>1</v>
      </c>
      <c r="J233" s="10">
        <v>3</v>
      </c>
      <c r="K233" s="10">
        <v>4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>
        <v>4</v>
      </c>
      <c r="D234" s="10">
        <v>4</v>
      </c>
      <c r="E234" s="10">
        <v>3</v>
      </c>
      <c r="F234" s="10">
        <v>3</v>
      </c>
      <c r="G234" s="10">
        <v>1</v>
      </c>
      <c r="H234" s="10">
        <v>3</v>
      </c>
      <c r="I234" s="10">
        <v>4</v>
      </c>
      <c r="J234" s="10">
        <v>3</v>
      </c>
      <c r="K234" s="10">
        <v>4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>
        <v>5</v>
      </c>
      <c r="D235" s="10">
        <v>5</v>
      </c>
      <c r="E235" s="10">
        <v>5</v>
      </c>
      <c r="F235" s="10">
        <v>1</v>
      </c>
      <c r="G235" s="10">
        <v>1</v>
      </c>
      <c r="H235" s="10">
        <v>1</v>
      </c>
      <c r="I235" s="10">
        <v>1</v>
      </c>
      <c r="J235" s="10">
        <v>1</v>
      </c>
      <c r="K235" s="10">
        <v>5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>
        <v>4</v>
      </c>
      <c r="D236" s="10">
        <v>2</v>
      </c>
      <c r="E236" s="10">
        <v>2</v>
      </c>
      <c r="F236" s="10">
        <v>2</v>
      </c>
      <c r="G236" s="10">
        <v>2</v>
      </c>
      <c r="H236" s="10">
        <v>2</v>
      </c>
      <c r="I236" s="10">
        <v>2</v>
      </c>
      <c r="J236" s="10">
        <v>2</v>
      </c>
      <c r="K236" s="10">
        <v>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>
        <v>5</v>
      </c>
      <c r="D237" s="10">
        <v>3</v>
      </c>
      <c r="E237" s="10">
        <v>2</v>
      </c>
      <c r="F237" s="10">
        <v>1</v>
      </c>
      <c r="G237" s="10">
        <v>1</v>
      </c>
      <c r="H237" s="10">
        <v>2</v>
      </c>
      <c r="I237" s="10">
        <v>3</v>
      </c>
      <c r="J237" s="10">
        <v>1</v>
      </c>
      <c r="K237" s="10">
        <v>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>
        <v>3</v>
      </c>
      <c r="D238" s="10">
        <v>3</v>
      </c>
      <c r="E238" s="10">
        <v>5</v>
      </c>
      <c r="F238" s="10">
        <v>3</v>
      </c>
      <c r="G238" s="10">
        <v>4</v>
      </c>
      <c r="H238" s="10">
        <v>4</v>
      </c>
      <c r="I238" s="10">
        <v>4</v>
      </c>
      <c r="J238" s="10">
        <v>4</v>
      </c>
      <c r="K238" s="10">
        <v>4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>
        <v>5</v>
      </c>
      <c r="D239" s="10">
        <v>5</v>
      </c>
      <c r="E239" s="10">
        <v>5</v>
      </c>
      <c r="F239" s="10">
        <v>1</v>
      </c>
      <c r="G239" s="10">
        <v>4</v>
      </c>
      <c r="H239" s="10">
        <v>5</v>
      </c>
      <c r="I239" s="10">
        <v>5</v>
      </c>
      <c r="J239" s="10">
        <v>4</v>
      </c>
      <c r="K239" s="10">
        <v>5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>
        <v>5</v>
      </c>
      <c r="D240" s="10">
        <v>5</v>
      </c>
      <c r="E240" s="10">
        <v>5</v>
      </c>
      <c r="F240" s="10">
        <v>2</v>
      </c>
      <c r="G240" s="10">
        <v>4</v>
      </c>
      <c r="H240" s="10">
        <v>5</v>
      </c>
      <c r="I240" s="10">
        <v>4</v>
      </c>
      <c r="J240" s="10">
        <v>5</v>
      </c>
      <c r="K240" s="10">
        <v>5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>
        <v>5</v>
      </c>
      <c r="D241" s="10">
        <v>5</v>
      </c>
      <c r="E241" s="10">
        <v>5</v>
      </c>
      <c r="F241" s="10">
        <v>1</v>
      </c>
      <c r="G241" s="10">
        <v>3</v>
      </c>
      <c r="H241" s="10">
        <v>3</v>
      </c>
      <c r="I241" s="10">
        <v>3</v>
      </c>
      <c r="J241" s="10">
        <v>5</v>
      </c>
      <c r="K241" s="10">
        <v>5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>
        <v>4</v>
      </c>
      <c r="D242" s="10">
        <v>5</v>
      </c>
      <c r="E242" s="10">
        <v>5</v>
      </c>
      <c r="F242" s="10">
        <v>4</v>
      </c>
      <c r="G242" s="10">
        <v>4</v>
      </c>
      <c r="H242" s="10">
        <v>4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>
        <v>4</v>
      </c>
      <c r="D243" s="10">
        <v>5</v>
      </c>
      <c r="E243" s="10">
        <v>5</v>
      </c>
      <c r="F243" s="10">
        <v>1</v>
      </c>
      <c r="G243" s="10">
        <v>5</v>
      </c>
      <c r="H243" s="10">
        <v>5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>
        <v>5</v>
      </c>
      <c r="D244" s="10">
        <v>4</v>
      </c>
      <c r="E244" s="10">
        <v>5</v>
      </c>
      <c r="F244" s="10">
        <v>5</v>
      </c>
      <c r="G244" s="10">
        <v>2</v>
      </c>
      <c r="H244" s="10">
        <v>4</v>
      </c>
      <c r="I244" s="10">
        <v>3</v>
      </c>
      <c r="J244" s="10">
        <v>3</v>
      </c>
      <c r="K244" s="10">
        <v>4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>
        <v>5</v>
      </c>
      <c r="D245" s="10">
        <v>4</v>
      </c>
      <c r="E245" s="10">
        <v>4</v>
      </c>
      <c r="F245" s="10">
        <v>3</v>
      </c>
      <c r="G245" s="10">
        <v>3</v>
      </c>
      <c r="H245" s="10">
        <v>3</v>
      </c>
      <c r="I245" s="10">
        <v>4</v>
      </c>
      <c r="J245" s="10">
        <v>3</v>
      </c>
      <c r="K245" s="10">
        <v>4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>
        <v>4</v>
      </c>
      <c r="D246" s="10">
        <v>4</v>
      </c>
      <c r="E246" s="10">
        <v>4</v>
      </c>
      <c r="F246" s="10">
        <v>5</v>
      </c>
      <c r="G246" s="10">
        <v>4</v>
      </c>
      <c r="H246" s="10">
        <v>4</v>
      </c>
      <c r="I246" s="10">
        <v>5</v>
      </c>
      <c r="J246" s="10">
        <v>5</v>
      </c>
      <c r="K246" s="10">
        <v>5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>
        <v>5</v>
      </c>
      <c r="D247" s="10">
        <v>5</v>
      </c>
      <c r="E247" s="10">
        <v>5</v>
      </c>
      <c r="F247" s="10">
        <v>5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>
        <v>5</v>
      </c>
      <c r="D248" s="10">
        <v>5</v>
      </c>
      <c r="E248" s="10">
        <v>5</v>
      </c>
      <c r="F248" s="10">
        <v>1</v>
      </c>
      <c r="G248" s="10">
        <v>5</v>
      </c>
      <c r="H248" s="10">
        <v>5</v>
      </c>
      <c r="I248" s="10">
        <v>1</v>
      </c>
      <c r="J248" s="10">
        <v>5</v>
      </c>
      <c r="K248" s="10">
        <v>5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>
        <v>5</v>
      </c>
      <c r="D249" s="10">
        <v>5</v>
      </c>
      <c r="E249" s="10">
        <v>5</v>
      </c>
      <c r="F249" s="10">
        <v>4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>
        <v>3</v>
      </c>
      <c r="D250" s="10">
        <v>3</v>
      </c>
      <c r="E250" s="10">
        <v>3</v>
      </c>
      <c r="F250" s="10">
        <v>4</v>
      </c>
      <c r="G250" s="10">
        <v>3</v>
      </c>
      <c r="H250" s="10">
        <v>3</v>
      </c>
      <c r="I250" s="10">
        <v>3</v>
      </c>
      <c r="J250" s="10">
        <v>3</v>
      </c>
      <c r="K250" s="10">
        <v>3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>
        <v>3</v>
      </c>
      <c r="D251" s="10">
        <v>5</v>
      </c>
      <c r="E251" s="10">
        <v>3</v>
      </c>
      <c r="F251" s="10">
        <v>3</v>
      </c>
      <c r="G251" s="10">
        <v>3</v>
      </c>
      <c r="H251" s="10">
        <v>3</v>
      </c>
      <c r="I251" s="10">
        <v>3</v>
      </c>
      <c r="J251" s="10">
        <v>3</v>
      </c>
      <c r="K251" s="10">
        <v>3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>
        <v>5</v>
      </c>
      <c r="D252" s="10">
        <v>5</v>
      </c>
      <c r="E252" s="10">
        <v>5</v>
      </c>
      <c r="F252" s="10">
        <v>3</v>
      </c>
      <c r="G252" s="10">
        <v>2</v>
      </c>
      <c r="H252" s="10">
        <v>5</v>
      </c>
      <c r="I252" s="10">
        <v>5</v>
      </c>
      <c r="J252" s="10">
        <v>5</v>
      </c>
      <c r="K252" s="10">
        <v>5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>
        <v>2</v>
      </c>
      <c r="D253" s="10">
        <v>4</v>
      </c>
      <c r="E253" s="10">
        <v>4</v>
      </c>
      <c r="F253" s="10">
        <v>5</v>
      </c>
      <c r="G253" s="10">
        <v>5</v>
      </c>
      <c r="H253" s="10">
        <v>4</v>
      </c>
      <c r="I253" s="10">
        <v>5</v>
      </c>
      <c r="J253" s="10">
        <v>3</v>
      </c>
      <c r="K253" s="10">
        <v>5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>
        <v>5</v>
      </c>
      <c r="D254" s="10">
        <v>5</v>
      </c>
      <c r="E254" s="10">
        <v>5</v>
      </c>
      <c r="F254" s="10">
        <v>5</v>
      </c>
      <c r="G254" s="10">
        <v>5</v>
      </c>
      <c r="H254" s="10">
        <v>2</v>
      </c>
      <c r="I254" s="10">
        <v>5</v>
      </c>
      <c r="J254" s="10">
        <v>5</v>
      </c>
      <c r="K254" s="10">
        <v>5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>
        <v>4</v>
      </c>
      <c r="D255" s="10">
        <v>5</v>
      </c>
      <c r="E255" s="10">
        <v>5</v>
      </c>
      <c r="F255" s="10">
        <v>4</v>
      </c>
      <c r="G255" s="10">
        <v>4</v>
      </c>
      <c r="H255" s="10">
        <v>5</v>
      </c>
      <c r="I255" s="10">
        <v>4</v>
      </c>
      <c r="J255" s="10">
        <v>5</v>
      </c>
      <c r="K255" s="10">
        <v>5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>
        <v>4</v>
      </c>
      <c r="D256" s="10">
        <v>5</v>
      </c>
      <c r="E256" s="10">
        <v>5</v>
      </c>
      <c r="F256" s="10">
        <v>4</v>
      </c>
      <c r="G256" s="10">
        <v>3</v>
      </c>
      <c r="H256" s="10">
        <v>2</v>
      </c>
      <c r="I256" s="10">
        <v>4</v>
      </c>
      <c r="J256" s="10">
        <v>4</v>
      </c>
      <c r="K256" s="10">
        <v>5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>
        <v>5</v>
      </c>
      <c r="D257" s="10">
        <v>5</v>
      </c>
      <c r="E257" s="10">
        <v>5</v>
      </c>
      <c r="F257" s="10">
        <v>4</v>
      </c>
      <c r="G257" s="10">
        <v>4</v>
      </c>
      <c r="H257" s="10">
        <v>3</v>
      </c>
      <c r="I257" s="10">
        <v>3</v>
      </c>
      <c r="J257" s="10">
        <v>3</v>
      </c>
      <c r="K257" s="10">
        <v>3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>
        <v>5</v>
      </c>
      <c r="D258" s="10">
        <v>1</v>
      </c>
      <c r="E258" s="10">
        <v>2</v>
      </c>
      <c r="F258" s="10">
        <v>1</v>
      </c>
      <c r="G258" s="10">
        <v>1</v>
      </c>
      <c r="H258" s="10">
        <v>2</v>
      </c>
      <c r="I258" s="10">
        <v>2</v>
      </c>
      <c r="J258" s="10">
        <v>3</v>
      </c>
      <c r="K258" s="10">
        <v>3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>
        <v>5</v>
      </c>
      <c r="D259" s="10">
        <v>5</v>
      </c>
      <c r="E259" s="10">
        <v>5</v>
      </c>
      <c r="F259" s="10">
        <v>1</v>
      </c>
      <c r="G259" s="10">
        <v>1</v>
      </c>
      <c r="H259" s="10">
        <v>4</v>
      </c>
      <c r="I259" s="10">
        <v>1</v>
      </c>
      <c r="J259" s="10">
        <v>5</v>
      </c>
      <c r="K259" s="10">
        <v>4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>
        <v>5</v>
      </c>
      <c r="D260" s="10">
        <v>5</v>
      </c>
      <c r="E260" s="10">
        <v>5</v>
      </c>
      <c r="F260" s="10">
        <v>3</v>
      </c>
      <c r="G260" s="10">
        <v>5</v>
      </c>
      <c r="H260" s="10">
        <v>5</v>
      </c>
      <c r="I260" s="10">
        <v>5</v>
      </c>
      <c r="J260" s="10">
        <v>5</v>
      </c>
      <c r="K260" s="10">
        <v>5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>
        <v>5</v>
      </c>
      <c r="D261" s="10">
        <v>5</v>
      </c>
      <c r="E261" s="10">
        <v>4</v>
      </c>
      <c r="F261" s="10">
        <v>4</v>
      </c>
      <c r="G261" s="10">
        <v>4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>
        <v>5</v>
      </c>
      <c r="D262" s="10">
        <v>5</v>
      </c>
      <c r="E262" s="10">
        <v>5</v>
      </c>
      <c r="F262" s="10">
        <v>1</v>
      </c>
      <c r="G262" s="10">
        <v>4</v>
      </c>
      <c r="H262" s="10">
        <v>5</v>
      </c>
      <c r="I262" s="10">
        <v>4</v>
      </c>
      <c r="J262" s="10">
        <v>5</v>
      </c>
      <c r="K262" s="10">
        <v>4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>
        <v>5</v>
      </c>
      <c r="D263" s="10">
        <v>3</v>
      </c>
      <c r="E263" s="10">
        <v>3</v>
      </c>
      <c r="F263" s="10">
        <v>1</v>
      </c>
      <c r="G263" s="10">
        <v>1</v>
      </c>
      <c r="H263" s="10">
        <v>3</v>
      </c>
      <c r="I263" s="10">
        <v>3</v>
      </c>
      <c r="J263" s="10">
        <v>4</v>
      </c>
      <c r="K263" s="10">
        <v>3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>
        <v>3</v>
      </c>
      <c r="D264" s="10">
        <v>4</v>
      </c>
      <c r="E264" s="10">
        <v>4</v>
      </c>
      <c r="F264" s="10">
        <v>4</v>
      </c>
      <c r="G264" s="10">
        <v>3</v>
      </c>
      <c r="H264" s="10">
        <v>3</v>
      </c>
      <c r="I264" s="10">
        <v>3</v>
      </c>
      <c r="J264" s="10">
        <v>5</v>
      </c>
      <c r="K264" s="10">
        <v>3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>
        <v>5</v>
      </c>
      <c r="D265" s="10">
        <v>5</v>
      </c>
      <c r="E265" s="10">
        <v>5</v>
      </c>
      <c r="F265" s="10">
        <v>1</v>
      </c>
      <c r="G265" s="10">
        <v>3</v>
      </c>
      <c r="H265" s="10">
        <v>4</v>
      </c>
      <c r="I265" s="10">
        <v>3</v>
      </c>
      <c r="J265" s="10">
        <v>5</v>
      </c>
      <c r="K265" s="10">
        <v>5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>
        <v>1</v>
      </c>
      <c r="D266" s="10">
        <v>1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  <c r="J266" s="10">
        <v>1</v>
      </c>
      <c r="K266" s="10">
        <v>1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>
        <v>4</v>
      </c>
      <c r="D267" s="10">
        <v>4</v>
      </c>
      <c r="E267" s="10">
        <v>3</v>
      </c>
      <c r="F267" s="10">
        <v>3</v>
      </c>
      <c r="G267" s="10">
        <v>2</v>
      </c>
      <c r="H267" s="10">
        <v>2</v>
      </c>
      <c r="I267" s="10">
        <v>2</v>
      </c>
      <c r="J267" s="10">
        <v>1</v>
      </c>
      <c r="K267" s="10">
        <v>3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>
        <v>5</v>
      </c>
      <c r="D268" s="10">
        <v>5</v>
      </c>
      <c r="E268" s="10">
        <v>5</v>
      </c>
      <c r="F268" s="10">
        <v>5</v>
      </c>
      <c r="G268" s="10">
        <v>5</v>
      </c>
      <c r="H268" s="10">
        <v>5</v>
      </c>
      <c r="I268" s="10">
        <v>5</v>
      </c>
      <c r="J268" s="10">
        <v>5</v>
      </c>
      <c r="K268" s="10">
        <v>5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>
        <v>5</v>
      </c>
      <c r="D269" s="10">
        <v>5</v>
      </c>
      <c r="E269" s="10">
        <v>5</v>
      </c>
      <c r="F269" s="10">
        <v>3</v>
      </c>
      <c r="G269" s="10">
        <v>5</v>
      </c>
      <c r="H269" s="10">
        <v>5</v>
      </c>
      <c r="I269" s="10">
        <v>5</v>
      </c>
      <c r="J269" s="10">
        <v>5</v>
      </c>
      <c r="K269" s="10">
        <v>5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>
        <v>4</v>
      </c>
      <c r="D270" s="10">
        <v>4</v>
      </c>
      <c r="E270" s="10">
        <v>3</v>
      </c>
      <c r="F270" s="10">
        <v>2</v>
      </c>
      <c r="G270" s="10">
        <v>4</v>
      </c>
      <c r="H270" s="10">
        <v>3</v>
      </c>
      <c r="I270" s="10">
        <v>4</v>
      </c>
      <c r="J270" s="10">
        <v>2</v>
      </c>
      <c r="K270" s="10">
        <v>4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>
        <v>5</v>
      </c>
      <c r="D271" s="10">
        <v>5</v>
      </c>
      <c r="E271" s="10">
        <v>5</v>
      </c>
      <c r="F271" s="10">
        <v>1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>
        <v>3</v>
      </c>
      <c r="D272" s="10">
        <v>3</v>
      </c>
      <c r="E272" s="10">
        <v>3</v>
      </c>
      <c r="F272" s="10">
        <v>3</v>
      </c>
      <c r="G272" s="10">
        <v>3</v>
      </c>
      <c r="H272" s="10">
        <v>3</v>
      </c>
      <c r="I272" s="10">
        <v>3</v>
      </c>
      <c r="J272" s="10">
        <v>3</v>
      </c>
      <c r="K272" s="10">
        <v>3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>
        <v>5</v>
      </c>
      <c r="D273" s="10">
        <v>5</v>
      </c>
      <c r="E273" s="10">
        <v>5</v>
      </c>
      <c r="F273" s="10">
        <v>1</v>
      </c>
      <c r="G273" s="10">
        <v>5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>
        <v>5</v>
      </c>
      <c r="D274" s="10">
        <v>5</v>
      </c>
      <c r="E274" s="10">
        <v>5</v>
      </c>
      <c r="F274" s="10">
        <v>1</v>
      </c>
      <c r="G274" s="10">
        <v>5</v>
      </c>
      <c r="H274" s="10">
        <v>5</v>
      </c>
      <c r="I274" s="10">
        <v>5</v>
      </c>
      <c r="J274" s="10">
        <v>5</v>
      </c>
      <c r="K274" s="10">
        <v>5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>
        <v>3</v>
      </c>
      <c r="D275" s="10">
        <v>3</v>
      </c>
      <c r="E275" s="10">
        <v>4</v>
      </c>
      <c r="F275" s="10">
        <v>3</v>
      </c>
      <c r="G275" s="10">
        <v>3</v>
      </c>
      <c r="H275" s="10">
        <v>4</v>
      </c>
      <c r="I275" s="10">
        <v>3</v>
      </c>
      <c r="J275" s="10">
        <v>3</v>
      </c>
      <c r="K275" s="10">
        <v>4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>
        <v>5</v>
      </c>
      <c r="D276" s="10">
        <v>5</v>
      </c>
      <c r="E276" s="10">
        <v>5</v>
      </c>
      <c r="F276" s="10">
        <v>2</v>
      </c>
      <c r="G276" s="10">
        <v>4</v>
      </c>
      <c r="H276" s="10">
        <v>4</v>
      </c>
      <c r="I276" s="10">
        <v>3</v>
      </c>
      <c r="J276" s="10">
        <v>5</v>
      </c>
      <c r="K276" s="10">
        <v>5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>
        <v>5</v>
      </c>
      <c r="D277" s="10">
        <v>2</v>
      </c>
      <c r="E277" s="10">
        <v>4</v>
      </c>
      <c r="F277" s="10">
        <v>2</v>
      </c>
      <c r="G277" s="10">
        <v>4</v>
      </c>
      <c r="H277" s="10">
        <v>5</v>
      </c>
      <c r="I277" s="10">
        <v>4</v>
      </c>
      <c r="J277" s="10">
        <v>5</v>
      </c>
      <c r="K277" s="10">
        <v>4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>
        <v>2</v>
      </c>
      <c r="D278" s="10">
        <v>1</v>
      </c>
      <c r="E278" s="10">
        <v>1</v>
      </c>
      <c r="F278" s="10">
        <v>1</v>
      </c>
      <c r="G278" s="10">
        <v>2</v>
      </c>
      <c r="H278" s="10">
        <v>1</v>
      </c>
      <c r="I278" s="10">
        <v>1</v>
      </c>
      <c r="J278" s="10">
        <v>2</v>
      </c>
      <c r="K278" s="10">
        <v>1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>
        <v>5</v>
      </c>
      <c r="D279" s="10">
        <v>5</v>
      </c>
      <c r="E279" s="10">
        <v>5</v>
      </c>
      <c r="F279" s="10">
        <v>2</v>
      </c>
      <c r="G279" s="10">
        <v>5</v>
      </c>
      <c r="H279" s="10">
        <v>5</v>
      </c>
      <c r="I279" s="10">
        <v>5</v>
      </c>
      <c r="J279" s="10">
        <v>5</v>
      </c>
      <c r="K279" s="10">
        <v>5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>
        <v>5</v>
      </c>
      <c r="D280" s="10">
        <v>4</v>
      </c>
      <c r="E280" s="10">
        <v>5</v>
      </c>
      <c r="F280" s="10">
        <v>2</v>
      </c>
      <c r="G280" s="10">
        <v>3</v>
      </c>
      <c r="H280" s="10">
        <v>5</v>
      </c>
      <c r="I280" s="10">
        <v>3</v>
      </c>
      <c r="J280" s="10">
        <v>4</v>
      </c>
      <c r="K280" s="10">
        <v>5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>
        <v>5</v>
      </c>
      <c r="D281" s="10">
        <v>5</v>
      </c>
      <c r="E281" s="10">
        <v>3</v>
      </c>
      <c r="F281" s="10">
        <v>4</v>
      </c>
      <c r="G281" s="10">
        <v>4</v>
      </c>
      <c r="H281" s="10">
        <v>5</v>
      </c>
      <c r="I281" s="10">
        <v>5</v>
      </c>
      <c r="J281" s="10">
        <v>3</v>
      </c>
      <c r="K281" s="10">
        <v>4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>
        <v>3</v>
      </c>
      <c r="D282" s="10">
        <v>2</v>
      </c>
      <c r="E282" s="10">
        <v>2</v>
      </c>
      <c r="F282" s="10">
        <v>1</v>
      </c>
      <c r="G282" s="10">
        <v>1</v>
      </c>
      <c r="H282" s="10">
        <v>3</v>
      </c>
      <c r="I282" s="10">
        <v>3</v>
      </c>
      <c r="J282" s="10">
        <v>3</v>
      </c>
      <c r="K282" s="10">
        <v>3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>
        <v>5</v>
      </c>
      <c r="D283" s="10">
        <v>5</v>
      </c>
      <c r="E283" s="10">
        <v>5</v>
      </c>
      <c r="F283" s="10">
        <v>3</v>
      </c>
      <c r="G283" s="10">
        <v>5</v>
      </c>
      <c r="H283" s="10">
        <v>3</v>
      </c>
      <c r="I283" s="10">
        <v>5</v>
      </c>
      <c r="J283" s="10">
        <v>5</v>
      </c>
      <c r="K283" s="10">
        <v>5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>
        <v>3</v>
      </c>
      <c r="D284" s="10">
        <v>4</v>
      </c>
      <c r="E284" s="10">
        <v>3</v>
      </c>
      <c r="F284" s="10">
        <v>1</v>
      </c>
      <c r="G284" s="10">
        <v>3</v>
      </c>
      <c r="H284" s="10">
        <v>3</v>
      </c>
      <c r="I284" s="10">
        <v>3</v>
      </c>
      <c r="J284" s="10">
        <v>3</v>
      </c>
      <c r="K284" s="10">
        <v>3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>
        <v>5</v>
      </c>
      <c r="D285" s="10">
        <v>5</v>
      </c>
      <c r="E285" s="10">
        <v>5</v>
      </c>
      <c r="F285" s="10">
        <v>5</v>
      </c>
      <c r="G285" s="10">
        <v>5</v>
      </c>
      <c r="H285" s="10">
        <v>5</v>
      </c>
      <c r="I285" s="10">
        <v>5</v>
      </c>
      <c r="J285" s="10">
        <v>5</v>
      </c>
      <c r="K285" s="10">
        <v>5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>
        <v>5</v>
      </c>
      <c r="D286" s="10">
        <v>5</v>
      </c>
      <c r="E286" s="10">
        <v>5</v>
      </c>
      <c r="F286" s="10">
        <v>3</v>
      </c>
      <c r="G286" s="10">
        <v>5</v>
      </c>
      <c r="H286" s="10">
        <v>5</v>
      </c>
      <c r="I286" s="10">
        <v>5</v>
      </c>
      <c r="J286" s="10">
        <v>5</v>
      </c>
      <c r="K286" s="10">
        <v>5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>
        <v>5</v>
      </c>
      <c r="D287" s="10">
        <v>5</v>
      </c>
      <c r="E287" s="10">
        <v>5</v>
      </c>
      <c r="F287" s="10">
        <v>3</v>
      </c>
      <c r="G287" s="10">
        <v>5</v>
      </c>
      <c r="H287" s="10">
        <v>4</v>
      </c>
      <c r="I287" s="10">
        <v>5</v>
      </c>
      <c r="J287" s="10">
        <v>5</v>
      </c>
      <c r="K287" s="10">
        <v>5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>
        <v>5</v>
      </c>
      <c r="D288" s="10">
        <v>5</v>
      </c>
      <c r="E288" s="10">
        <v>5</v>
      </c>
      <c r="F288" s="10">
        <v>3</v>
      </c>
      <c r="G288" s="10">
        <v>5</v>
      </c>
      <c r="H288" s="10">
        <v>5</v>
      </c>
      <c r="I288" s="10">
        <v>5</v>
      </c>
      <c r="J288" s="10">
        <v>5</v>
      </c>
      <c r="K288" s="10">
        <v>5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>
        <v>4</v>
      </c>
      <c r="D289" s="10">
        <v>4</v>
      </c>
      <c r="E289" s="10">
        <v>4</v>
      </c>
      <c r="F289" s="10">
        <v>4</v>
      </c>
      <c r="G289" s="10">
        <v>4</v>
      </c>
      <c r="H289" s="10">
        <v>4</v>
      </c>
      <c r="I289" s="10">
        <v>4</v>
      </c>
      <c r="J289" s="10">
        <v>4</v>
      </c>
      <c r="K289" s="10">
        <v>4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>
        <v>5</v>
      </c>
      <c r="D290" s="10">
        <v>5</v>
      </c>
      <c r="E290" s="10">
        <v>5</v>
      </c>
      <c r="F290" s="10">
        <v>3</v>
      </c>
      <c r="G290" s="10">
        <v>5</v>
      </c>
      <c r="H290" s="10">
        <v>5</v>
      </c>
      <c r="I290" s="10">
        <v>5</v>
      </c>
      <c r="J290" s="10">
        <v>5</v>
      </c>
      <c r="K290" s="10">
        <v>5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>
        <v>5</v>
      </c>
      <c r="D291" s="10">
        <v>5</v>
      </c>
      <c r="E291" s="10">
        <v>5</v>
      </c>
      <c r="F291" s="10">
        <v>1</v>
      </c>
      <c r="G291" s="10">
        <v>5</v>
      </c>
      <c r="H291" s="10">
        <v>5</v>
      </c>
      <c r="I291" s="10">
        <v>5</v>
      </c>
      <c r="J291" s="10">
        <v>5</v>
      </c>
      <c r="K291" s="10">
        <v>5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>
        <v>5</v>
      </c>
      <c r="D292" s="10">
        <v>5</v>
      </c>
      <c r="E292" s="10">
        <v>5</v>
      </c>
      <c r="F292" s="10">
        <v>2</v>
      </c>
      <c r="G292" s="10">
        <v>5</v>
      </c>
      <c r="H292" s="10">
        <v>5</v>
      </c>
      <c r="I292" s="10">
        <v>5</v>
      </c>
      <c r="J292" s="10">
        <v>5</v>
      </c>
      <c r="K292" s="10">
        <v>5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>
        <v>5</v>
      </c>
      <c r="D293" s="10">
        <v>5</v>
      </c>
      <c r="E293" s="10">
        <v>5</v>
      </c>
      <c r="F293" s="10">
        <v>4</v>
      </c>
      <c r="G293" s="10">
        <v>5</v>
      </c>
      <c r="H293" s="10">
        <v>5</v>
      </c>
      <c r="I293" s="10">
        <v>4</v>
      </c>
      <c r="J293" s="10">
        <v>4</v>
      </c>
      <c r="K293" s="10">
        <v>4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>
        <v>4</v>
      </c>
      <c r="D294" s="10">
        <v>4</v>
      </c>
      <c r="E294" s="10">
        <v>3</v>
      </c>
      <c r="F294" s="10">
        <v>3</v>
      </c>
      <c r="G294" s="10">
        <v>4</v>
      </c>
      <c r="H294" s="10">
        <v>4</v>
      </c>
      <c r="I294" s="10">
        <v>3</v>
      </c>
      <c r="J294" s="10">
        <v>4</v>
      </c>
      <c r="K294" s="10">
        <v>3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>
        <v>4</v>
      </c>
      <c r="D295" s="10">
        <v>4</v>
      </c>
      <c r="E295" s="10">
        <v>4</v>
      </c>
      <c r="F295" s="10">
        <v>3</v>
      </c>
      <c r="G295" s="10">
        <v>3</v>
      </c>
      <c r="H295" s="10">
        <v>3</v>
      </c>
      <c r="I295" s="10">
        <v>4</v>
      </c>
      <c r="J295" s="10">
        <v>4</v>
      </c>
      <c r="K295" s="10">
        <v>4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>
        <v>5</v>
      </c>
      <c r="D296" s="10">
        <v>5</v>
      </c>
      <c r="E296" s="10">
        <v>5</v>
      </c>
      <c r="F296" s="10">
        <v>1</v>
      </c>
      <c r="G296" s="10">
        <v>5</v>
      </c>
      <c r="H296" s="10">
        <v>5</v>
      </c>
      <c r="I296" s="10">
        <v>5</v>
      </c>
      <c r="J296" s="10">
        <v>5</v>
      </c>
      <c r="K296" s="10">
        <v>5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>
        <v>5</v>
      </c>
      <c r="D297" s="10">
        <v>4</v>
      </c>
      <c r="E297" s="10">
        <v>5</v>
      </c>
      <c r="F297" s="10">
        <v>5</v>
      </c>
      <c r="G297" s="10">
        <v>5</v>
      </c>
      <c r="H297" s="10">
        <v>3</v>
      </c>
      <c r="I297" s="10">
        <v>5</v>
      </c>
      <c r="J297" s="10">
        <v>3</v>
      </c>
      <c r="K297" s="10">
        <v>3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>
        <v>4</v>
      </c>
      <c r="D298" s="10">
        <v>4</v>
      </c>
      <c r="E298" s="10">
        <v>4</v>
      </c>
      <c r="F298" s="10">
        <v>4</v>
      </c>
      <c r="G298" s="10">
        <v>4</v>
      </c>
      <c r="H298" s="10">
        <v>3</v>
      </c>
      <c r="I298" s="10">
        <v>3</v>
      </c>
      <c r="J298" s="10">
        <v>3</v>
      </c>
      <c r="K298" s="10">
        <v>4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>
        <v>5</v>
      </c>
      <c r="D299" s="10">
        <v>5</v>
      </c>
      <c r="E299" s="10">
        <v>5</v>
      </c>
      <c r="F299" s="10">
        <v>5</v>
      </c>
      <c r="G299" s="10">
        <v>5</v>
      </c>
      <c r="H299" s="10">
        <v>3</v>
      </c>
      <c r="I299" s="10">
        <v>3</v>
      </c>
      <c r="J299" s="10">
        <v>5</v>
      </c>
      <c r="K299" s="10">
        <v>5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>
        <v>5</v>
      </c>
      <c r="D300" s="10">
        <v>5</v>
      </c>
      <c r="E300" s="10">
        <v>5</v>
      </c>
      <c r="F300" s="10">
        <v>4</v>
      </c>
      <c r="G300" s="10">
        <v>5</v>
      </c>
      <c r="H300" s="10">
        <v>5</v>
      </c>
      <c r="I300" s="10">
        <v>5</v>
      </c>
      <c r="J300" s="10">
        <v>5</v>
      </c>
      <c r="K300" s="10">
        <v>5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>
        <v>3</v>
      </c>
      <c r="D301" s="10">
        <v>3</v>
      </c>
      <c r="E301" s="10">
        <v>3</v>
      </c>
      <c r="F301" s="10">
        <v>3</v>
      </c>
      <c r="G301" s="10">
        <v>3</v>
      </c>
      <c r="H301" s="10">
        <v>3</v>
      </c>
      <c r="I301" s="10">
        <v>3</v>
      </c>
      <c r="J301" s="10">
        <v>1</v>
      </c>
      <c r="K301" s="10">
        <v>1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>
        <v>5</v>
      </c>
      <c r="D302" s="10">
        <v>5</v>
      </c>
      <c r="E302" s="10">
        <v>5</v>
      </c>
      <c r="F302" s="10">
        <v>2</v>
      </c>
      <c r="G302" s="10">
        <v>5</v>
      </c>
      <c r="H302" s="10">
        <v>5</v>
      </c>
      <c r="I302" s="10">
        <v>5</v>
      </c>
      <c r="J302" s="10">
        <v>5</v>
      </c>
      <c r="K302" s="10">
        <v>5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>
        <v>5</v>
      </c>
      <c r="D303" s="10">
        <v>5</v>
      </c>
      <c r="E303" s="10">
        <v>4</v>
      </c>
      <c r="F303" s="10">
        <v>2</v>
      </c>
      <c r="G303" s="10">
        <v>3</v>
      </c>
      <c r="H303" s="10">
        <v>1</v>
      </c>
      <c r="I303" s="10">
        <v>1</v>
      </c>
      <c r="J303" s="10">
        <v>4</v>
      </c>
      <c r="K303" s="10">
        <v>4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>
        <v>4</v>
      </c>
      <c r="D304" s="10">
        <v>4</v>
      </c>
      <c r="E304" s="10">
        <v>5</v>
      </c>
      <c r="F304" s="10">
        <v>5</v>
      </c>
      <c r="G304" s="10">
        <v>5</v>
      </c>
      <c r="H304" s="10">
        <v>3</v>
      </c>
      <c r="I304" s="10">
        <v>3</v>
      </c>
      <c r="J304" s="10">
        <v>5</v>
      </c>
      <c r="K304" s="10">
        <v>5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>
        <v>5</v>
      </c>
      <c r="D305" s="10">
        <v>5</v>
      </c>
      <c r="E305" s="10">
        <v>5</v>
      </c>
      <c r="F305" s="10">
        <v>1</v>
      </c>
      <c r="G305" s="10">
        <v>5</v>
      </c>
      <c r="H305" s="10">
        <v>5</v>
      </c>
      <c r="I305" s="10">
        <v>5</v>
      </c>
      <c r="J305" s="10">
        <v>5</v>
      </c>
      <c r="K305" s="10">
        <v>5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>
        <v>5</v>
      </c>
      <c r="D306" s="10">
        <v>5</v>
      </c>
      <c r="E306" s="10">
        <v>5</v>
      </c>
      <c r="F306" s="10">
        <v>5</v>
      </c>
      <c r="G306" s="10">
        <v>5</v>
      </c>
      <c r="H306" s="10">
        <v>5</v>
      </c>
      <c r="I306" s="10">
        <v>5</v>
      </c>
      <c r="J306" s="10">
        <v>5</v>
      </c>
      <c r="K306" s="10">
        <v>5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>
        <v>5</v>
      </c>
      <c r="D307" s="10">
        <v>5</v>
      </c>
      <c r="E307" s="10">
        <v>5</v>
      </c>
      <c r="F307" s="10">
        <v>4</v>
      </c>
      <c r="G307" s="10">
        <v>5</v>
      </c>
      <c r="H307" s="10">
        <v>4</v>
      </c>
      <c r="I307" s="10">
        <v>2</v>
      </c>
      <c r="J307" s="10">
        <v>4</v>
      </c>
      <c r="K307" s="10">
        <v>5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>
        <v>5</v>
      </c>
      <c r="D308" s="10">
        <v>5</v>
      </c>
      <c r="E308" s="10">
        <v>5</v>
      </c>
      <c r="F308" s="10">
        <v>4</v>
      </c>
      <c r="G308" s="10">
        <v>5</v>
      </c>
      <c r="H308" s="10">
        <v>5</v>
      </c>
      <c r="I308" s="10">
        <v>5</v>
      </c>
      <c r="J308" s="10">
        <v>5</v>
      </c>
      <c r="K308" s="10">
        <v>5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>
        <v>5</v>
      </c>
      <c r="D309" s="10">
        <v>5</v>
      </c>
      <c r="E309" s="10">
        <v>5</v>
      </c>
      <c r="F309" s="10">
        <v>1</v>
      </c>
      <c r="G309" s="10">
        <v>5</v>
      </c>
      <c r="H309" s="10">
        <v>5</v>
      </c>
      <c r="I309" s="10">
        <v>5</v>
      </c>
      <c r="J309" s="10">
        <v>5</v>
      </c>
      <c r="K309" s="10">
        <v>5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>
        <v>5</v>
      </c>
      <c r="D310" s="10">
        <v>5</v>
      </c>
      <c r="E310" s="10">
        <v>5</v>
      </c>
      <c r="F310" s="10">
        <v>5</v>
      </c>
      <c r="G310" s="10">
        <v>5</v>
      </c>
      <c r="H310" s="10">
        <v>5</v>
      </c>
      <c r="I310" s="10">
        <v>5</v>
      </c>
      <c r="J310" s="10">
        <v>5</v>
      </c>
      <c r="K310" s="10">
        <v>5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>
        <v>5</v>
      </c>
      <c r="D311" s="10">
        <v>5</v>
      </c>
      <c r="E311" s="10">
        <v>5</v>
      </c>
      <c r="F311" s="10">
        <v>5</v>
      </c>
      <c r="G311" s="10">
        <v>5</v>
      </c>
      <c r="H311" s="10">
        <v>5</v>
      </c>
      <c r="I311" s="10">
        <v>5</v>
      </c>
      <c r="J311" s="10">
        <v>5</v>
      </c>
      <c r="K311" s="10">
        <v>5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>
        <v>5</v>
      </c>
      <c r="D312" s="10">
        <v>5</v>
      </c>
      <c r="E312" s="10">
        <v>5</v>
      </c>
      <c r="F312" s="10">
        <v>5</v>
      </c>
      <c r="G312" s="10">
        <v>5</v>
      </c>
      <c r="H312" s="10">
        <v>5</v>
      </c>
      <c r="I312" s="10">
        <v>5</v>
      </c>
      <c r="J312" s="10">
        <v>5</v>
      </c>
      <c r="K312" s="10">
        <v>5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>
        <v>5</v>
      </c>
      <c r="D313" s="10">
        <v>5</v>
      </c>
      <c r="E313" s="10">
        <v>5</v>
      </c>
      <c r="F313" s="10">
        <v>2</v>
      </c>
      <c r="G313" s="10">
        <v>5</v>
      </c>
      <c r="H313" s="10">
        <v>5</v>
      </c>
      <c r="I313" s="10">
        <v>5</v>
      </c>
      <c r="J313" s="10">
        <v>5</v>
      </c>
      <c r="K313" s="10">
        <v>5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>
        <v>4</v>
      </c>
      <c r="D314" s="10">
        <v>4</v>
      </c>
      <c r="E314" s="10">
        <v>3</v>
      </c>
      <c r="F314" s="10">
        <v>4</v>
      </c>
      <c r="G314" s="10">
        <v>1</v>
      </c>
      <c r="H314" s="10">
        <v>3</v>
      </c>
      <c r="I314" s="10">
        <v>4</v>
      </c>
      <c r="J314" s="10">
        <v>2</v>
      </c>
      <c r="K314" s="10">
        <v>3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>
        <v>4</v>
      </c>
      <c r="D315" s="11">
        <v>3</v>
      </c>
      <c r="E315" s="11">
        <v>3</v>
      </c>
      <c r="F315" s="11">
        <v>2</v>
      </c>
      <c r="G315" s="11">
        <v>4</v>
      </c>
      <c r="H315" s="11">
        <v>3</v>
      </c>
      <c r="I315" s="11">
        <v>3</v>
      </c>
      <c r="J315" s="11">
        <v>2</v>
      </c>
      <c r="K315" s="11">
        <v>3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>
        <v>4</v>
      </c>
      <c r="D317" s="11">
        <v>4</v>
      </c>
      <c r="E317" s="11">
        <v>3</v>
      </c>
      <c r="F317" s="11">
        <v>3</v>
      </c>
      <c r="G317" s="11">
        <v>3</v>
      </c>
      <c r="H317" s="11">
        <v>4</v>
      </c>
      <c r="I317" s="11">
        <v>4</v>
      </c>
      <c r="J317" s="11">
        <v>3</v>
      </c>
      <c r="K317" s="11">
        <v>4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>
        <v>5</v>
      </c>
      <c r="D318" s="12">
        <v>5</v>
      </c>
      <c r="E318" s="12">
        <v>5</v>
      </c>
      <c r="F318" s="12">
        <v>1</v>
      </c>
      <c r="G318" s="12">
        <v>5</v>
      </c>
      <c r="H318" s="12">
        <v>5</v>
      </c>
      <c r="I318" s="12">
        <v>1</v>
      </c>
      <c r="J318" s="12">
        <v>5</v>
      </c>
      <c r="K318" s="12">
        <v>5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>
        <v>5</v>
      </c>
      <c r="D319" s="11">
        <v>5</v>
      </c>
      <c r="E319" s="11">
        <v>5</v>
      </c>
      <c r="F319" s="11">
        <v>5</v>
      </c>
      <c r="G319" s="11">
        <v>5</v>
      </c>
      <c r="H319" s="11">
        <v>5</v>
      </c>
      <c r="I319" s="11">
        <v>1</v>
      </c>
      <c r="J319" s="11">
        <v>1</v>
      </c>
      <c r="K319" s="11">
        <v>3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>
        <v>4</v>
      </c>
      <c r="D320" s="12">
        <v>3</v>
      </c>
      <c r="E320" s="12">
        <v>4</v>
      </c>
      <c r="F320" s="12">
        <v>5</v>
      </c>
      <c r="G320" s="12">
        <v>3</v>
      </c>
      <c r="H320" s="12">
        <v>4</v>
      </c>
      <c r="I320" s="12">
        <v>4</v>
      </c>
      <c r="J320" s="12">
        <v>2</v>
      </c>
      <c r="K320" s="12">
        <v>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>
        <v>5</v>
      </c>
      <c r="D321" s="11">
        <v>4</v>
      </c>
      <c r="E321" s="11">
        <v>3</v>
      </c>
      <c r="F321" s="11">
        <v>3</v>
      </c>
      <c r="G321" s="11">
        <v>3</v>
      </c>
      <c r="H321" s="11">
        <v>5</v>
      </c>
      <c r="I321" s="11">
        <v>4</v>
      </c>
      <c r="J321" s="11">
        <v>1</v>
      </c>
      <c r="K321" s="11">
        <v>4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>
        <v>4</v>
      </c>
      <c r="D322" s="12">
        <v>4</v>
      </c>
      <c r="E322" s="12">
        <v>4</v>
      </c>
      <c r="F322" s="12">
        <v>4</v>
      </c>
      <c r="G322" s="12">
        <v>3</v>
      </c>
      <c r="H322" s="12">
        <v>4</v>
      </c>
      <c r="I322" s="12">
        <v>3</v>
      </c>
      <c r="J322" s="12">
        <v>4</v>
      </c>
      <c r="K322" s="12">
        <v>4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>
        <v>4</v>
      </c>
      <c r="D323" s="11">
        <v>5</v>
      </c>
      <c r="E323" s="11">
        <v>4</v>
      </c>
      <c r="F323" s="11">
        <v>4</v>
      </c>
      <c r="G323" s="11">
        <v>5</v>
      </c>
      <c r="H323" s="11">
        <v>4</v>
      </c>
      <c r="I323" s="11">
        <v>4</v>
      </c>
      <c r="J323" s="11">
        <v>4</v>
      </c>
      <c r="K323" s="11">
        <v>5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>
        <v>5</v>
      </c>
      <c r="D324" s="12">
        <v>5</v>
      </c>
      <c r="E324" s="12">
        <v>5</v>
      </c>
      <c r="F324" s="12">
        <v>1</v>
      </c>
      <c r="G324" s="12">
        <v>3</v>
      </c>
      <c r="H324" s="12">
        <v>4</v>
      </c>
      <c r="I324" s="12">
        <v>4</v>
      </c>
      <c r="J324" s="12">
        <v>5</v>
      </c>
      <c r="K324" s="12">
        <v>5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>
        <v>5</v>
      </c>
      <c r="D325" s="11">
        <v>5</v>
      </c>
      <c r="E325" s="11">
        <v>5</v>
      </c>
      <c r="F325" s="11">
        <v>2</v>
      </c>
      <c r="G325" s="11">
        <v>5</v>
      </c>
      <c r="H325" s="11">
        <v>5</v>
      </c>
      <c r="I325" s="11">
        <v>5</v>
      </c>
      <c r="J325" s="11">
        <v>5</v>
      </c>
      <c r="K325" s="11">
        <v>5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>
        <v>5</v>
      </c>
      <c r="D326" s="12">
        <v>5</v>
      </c>
      <c r="E326" s="12">
        <v>5</v>
      </c>
      <c r="F326" s="12">
        <v>2</v>
      </c>
      <c r="G326" s="12">
        <v>5</v>
      </c>
      <c r="H326" s="12">
        <v>5</v>
      </c>
      <c r="I326" s="12">
        <v>5</v>
      </c>
      <c r="J326" s="12">
        <v>5</v>
      </c>
      <c r="K326" s="12">
        <v>5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>
        <v>5</v>
      </c>
      <c r="D327" s="11">
        <v>5</v>
      </c>
      <c r="E327" s="11">
        <v>5</v>
      </c>
      <c r="F327" s="11">
        <v>1</v>
      </c>
      <c r="G327" s="11">
        <v>3</v>
      </c>
      <c r="H327" s="11">
        <v>3</v>
      </c>
      <c r="I327" s="11">
        <v>3</v>
      </c>
      <c r="J327" s="11">
        <v>5</v>
      </c>
      <c r="K327" s="11">
        <v>5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>
        <v>5</v>
      </c>
      <c r="D328" s="12">
        <v>5</v>
      </c>
      <c r="E328" s="12">
        <v>5</v>
      </c>
      <c r="F328" s="12">
        <v>4</v>
      </c>
      <c r="G328" s="12">
        <v>4</v>
      </c>
      <c r="H328" s="12">
        <v>5</v>
      </c>
      <c r="I328" s="12">
        <v>4</v>
      </c>
      <c r="J328" s="12">
        <v>5</v>
      </c>
      <c r="K328" s="12">
        <v>5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>
        <v>2</v>
      </c>
      <c r="D329" s="11">
        <v>2</v>
      </c>
      <c r="E329" s="11">
        <v>2</v>
      </c>
      <c r="F329" s="11">
        <v>2</v>
      </c>
      <c r="G329" s="11">
        <v>2</v>
      </c>
      <c r="H329" s="11">
        <v>3</v>
      </c>
      <c r="I329" s="11">
        <v>4</v>
      </c>
      <c r="J329" s="11">
        <v>2</v>
      </c>
      <c r="K329" s="11">
        <v>1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>
        <v>4</v>
      </c>
      <c r="D330" s="12">
        <v>4</v>
      </c>
      <c r="E330" s="12">
        <v>3</v>
      </c>
      <c r="F330" s="12">
        <v>3</v>
      </c>
      <c r="G330" s="12">
        <v>1</v>
      </c>
      <c r="H330" s="12">
        <v>3</v>
      </c>
      <c r="I330" s="12">
        <v>1</v>
      </c>
      <c r="J330" s="12">
        <v>1</v>
      </c>
      <c r="K330" s="12">
        <v>4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>
        <v>4</v>
      </c>
      <c r="D331" s="10">
        <v>1</v>
      </c>
      <c r="E331" s="10">
        <v>1</v>
      </c>
      <c r="F331" s="10">
        <v>1</v>
      </c>
      <c r="G331" s="10">
        <v>1</v>
      </c>
      <c r="H331" s="10">
        <v>2</v>
      </c>
      <c r="I331" s="10">
        <v>2</v>
      </c>
      <c r="J331" s="10">
        <v>3</v>
      </c>
      <c r="K331" s="10">
        <v>3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>
        <v>3</v>
      </c>
      <c r="D332" s="10">
        <v>3</v>
      </c>
      <c r="E332" s="10">
        <v>3</v>
      </c>
      <c r="F332" s="10">
        <v>3</v>
      </c>
      <c r="G332" s="10">
        <v>3</v>
      </c>
      <c r="H332" s="10">
        <v>3</v>
      </c>
      <c r="I332" s="10">
        <v>3</v>
      </c>
      <c r="J332" s="10">
        <v>3</v>
      </c>
      <c r="K332" s="10">
        <v>3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>
        <v>3</v>
      </c>
      <c r="D333" s="10">
        <v>4</v>
      </c>
      <c r="E333" s="10">
        <v>3</v>
      </c>
      <c r="F333" s="10">
        <v>3</v>
      </c>
      <c r="G333" s="10">
        <v>5</v>
      </c>
      <c r="H333" s="10">
        <v>4</v>
      </c>
      <c r="I333" s="10">
        <v>3</v>
      </c>
      <c r="J333" s="10">
        <v>5</v>
      </c>
      <c r="K333" s="10">
        <v>3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>
        <v>5</v>
      </c>
      <c r="D334" s="10">
        <v>5</v>
      </c>
      <c r="E334" s="10">
        <v>5</v>
      </c>
      <c r="F334" s="10">
        <v>4</v>
      </c>
      <c r="G334" s="10">
        <v>5</v>
      </c>
      <c r="H334" s="10">
        <v>5</v>
      </c>
      <c r="I334" s="10">
        <v>5</v>
      </c>
      <c r="J334" s="10">
        <v>5</v>
      </c>
      <c r="K334" s="10">
        <v>5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>
        <v>3</v>
      </c>
      <c r="D335" s="10">
        <v>5</v>
      </c>
      <c r="E335" s="10">
        <v>5</v>
      </c>
      <c r="F335" s="10">
        <v>3</v>
      </c>
      <c r="G335" s="10">
        <v>4</v>
      </c>
      <c r="H335" s="10">
        <v>5</v>
      </c>
      <c r="I335" s="10">
        <v>3</v>
      </c>
      <c r="J335" s="10">
        <v>4</v>
      </c>
      <c r="K335" s="10">
        <v>3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>
        <v>5</v>
      </c>
      <c r="D336" s="10">
        <v>5</v>
      </c>
      <c r="E336" s="10">
        <v>5</v>
      </c>
      <c r="F336" s="10">
        <v>5</v>
      </c>
      <c r="G336" s="10">
        <v>5</v>
      </c>
      <c r="H336" s="10">
        <v>5</v>
      </c>
      <c r="I336" s="10">
        <v>5</v>
      </c>
      <c r="J336" s="10">
        <v>5</v>
      </c>
      <c r="K336" s="10">
        <v>5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>
        <v>5</v>
      </c>
      <c r="D337" s="10">
        <v>5</v>
      </c>
      <c r="E337" s="10">
        <v>4</v>
      </c>
      <c r="F337" s="10">
        <v>1</v>
      </c>
      <c r="G337" s="10">
        <v>4</v>
      </c>
      <c r="H337" s="10">
        <v>5</v>
      </c>
      <c r="I337" s="10">
        <v>5</v>
      </c>
      <c r="J337" s="10">
        <v>4</v>
      </c>
      <c r="K337" s="10">
        <v>5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>
        <v>5</v>
      </c>
      <c r="D338" s="10">
        <v>5</v>
      </c>
      <c r="E338" s="10">
        <v>5</v>
      </c>
      <c r="F338" s="10">
        <v>5</v>
      </c>
      <c r="G338" s="10">
        <v>5</v>
      </c>
      <c r="H338" s="10">
        <v>5</v>
      </c>
      <c r="I338" s="10">
        <v>5</v>
      </c>
      <c r="J338" s="10">
        <v>5</v>
      </c>
      <c r="K338" s="10">
        <v>5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>
        <v>5</v>
      </c>
      <c r="D339" s="10">
        <v>5</v>
      </c>
      <c r="E339" s="10">
        <v>5</v>
      </c>
      <c r="F339" s="10">
        <v>5</v>
      </c>
      <c r="G339" s="10">
        <v>3</v>
      </c>
      <c r="H339" s="10">
        <v>5</v>
      </c>
      <c r="I339" s="10">
        <v>1</v>
      </c>
      <c r="J339" s="10">
        <v>5</v>
      </c>
      <c r="K339" s="10">
        <v>5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>
        <v>5</v>
      </c>
      <c r="D340" s="10">
        <v>5</v>
      </c>
      <c r="E340" s="10">
        <v>5</v>
      </c>
      <c r="F340" s="10">
        <v>3</v>
      </c>
      <c r="G340" s="10">
        <v>2</v>
      </c>
      <c r="H340" s="10">
        <v>4</v>
      </c>
      <c r="I340" s="10">
        <v>3</v>
      </c>
      <c r="J340" s="10">
        <v>4</v>
      </c>
      <c r="K340" s="10">
        <v>4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>
        <v>3</v>
      </c>
      <c r="D341" s="10">
        <v>3</v>
      </c>
      <c r="E341" s="10">
        <v>3</v>
      </c>
      <c r="F341" s="10">
        <v>3</v>
      </c>
      <c r="G341" s="10">
        <v>3</v>
      </c>
      <c r="H341" s="10">
        <v>3</v>
      </c>
      <c r="I341" s="10">
        <v>3</v>
      </c>
      <c r="J341" s="10">
        <v>3</v>
      </c>
      <c r="K341" s="10">
        <v>3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>
        <v>4</v>
      </c>
      <c r="D342" s="10">
        <v>3</v>
      </c>
      <c r="E342" s="10">
        <v>2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>
        <v>4</v>
      </c>
      <c r="D343" s="10">
        <v>5</v>
      </c>
      <c r="E343" s="10">
        <v>5</v>
      </c>
      <c r="F343" s="10">
        <v>2</v>
      </c>
      <c r="G343" s="10">
        <v>4</v>
      </c>
      <c r="H343" s="10">
        <v>3</v>
      </c>
      <c r="I343" s="10">
        <v>4</v>
      </c>
      <c r="J343" s="10">
        <v>4</v>
      </c>
      <c r="K343" s="10">
        <v>4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>
        <v>4</v>
      </c>
      <c r="D344" s="10">
        <v>4</v>
      </c>
      <c r="E344" s="10">
        <v>3</v>
      </c>
      <c r="F344" s="10">
        <v>2</v>
      </c>
      <c r="G344" s="10">
        <v>4</v>
      </c>
      <c r="H344" s="10">
        <v>3</v>
      </c>
      <c r="I344" s="10">
        <v>3</v>
      </c>
      <c r="J344" s="10">
        <v>4</v>
      </c>
      <c r="K344" s="10">
        <v>4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>
        <v>3</v>
      </c>
      <c r="D345" s="10">
        <v>3</v>
      </c>
      <c r="E345" s="10">
        <v>4</v>
      </c>
      <c r="F345" s="10">
        <v>3</v>
      </c>
      <c r="G345" s="10">
        <v>3</v>
      </c>
      <c r="H345" s="10">
        <v>3</v>
      </c>
      <c r="I345" s="10">
        <v>3</v>
      </c>
      <c r="J345" s="10">
        <v>3</v>
      </c>
      <c r="K345" s="10">
        <v>3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>
        <v>5</v>
      </c>
      <c r="D346" s="10">
        <v>5</v>
      </c>
      <c r="E346" s="10">
        <v>5</v>
      </c>
      <c r="F346" s="10">
        <v>1</v>
      </c>
      <c r="G346" s="10">
        <v>5</v>
      </c>
      <c r="H346" s="10">
        <v>3</v>
      </c>
      <c r="I346" s="10">
        <v>5</v>
      </c>
      <c r="J346" s="10">
        <v>5</v>
      </c>
      <c r="K346" s="10">
        <v>5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>
        <v>5</v>
      </c>
      <c r="D347" s="10">
        <v>5</v>
      </c>
      <c r="E347" s="10">
        <v>5</v>
      </c>
      <c r="F347" s="10">
        <v>3</v>
      </c>
      <c r="G347" s="10">
        <v>5</v>
      </c>
      <c r="H347" s="10">
        <v>5</v>
      </c>
      <c r="I347" s="10">
        <v>5</v>
      </c>
      <c r="J347" s="10">
        <v>5</v>
      </c>
      <c r="K347" s="10">
        <v>5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>
        <v>3</v>
      </c>
      <c r="D348" s="10">
        <v>3</v>
      </c>
      <c r="E348" s="10">
        <v>3</v>
      </c>
      <c r="F348" s="10">
        <v>3</v>
      </c>
      <c r="G348" s="10">
        <v>3</v>
      </c>
      <c r="H348" s="10">
        <v>3</v>
      </c>
      <c r="I348" s="10">
        <v>3</v>
      </c>
      <c r="J348" s="10">
        <v>3</v>
      </c>
      <c r="K348" s="10">
        <v>3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>
        <v>5</v>
      </c>
      <c r="D349" s="10">
        <v>5</v>
      </c>
      <c r="E349" s="10">
        <v>5</v>
      </c>
      <c r="F349" s="10">
        <v>5</v>
      </c>
      <c r="G349" s="10">
        <v>5</v>
      </c>
      <c r="H349" s="10">
        <v>5</v>
      </c>
      <c r="I349" s="10">
        <v>5</v>
      </c>
      <c r="J349" s="10">
        <v>5</v>
      </c>
      <c r="K349" s="10">
        <v>5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>
        <v>4</v>
      </c>
      <c r="D350" s="10">
        <v>3</v>
      </c>
      <c r="E350" s="10">
        <v>3</v>
      </c>
      <c r="F350" s="10">
        <v>2</v>
      </c>
      <c r="G350" s="10">
        <v>2</v>
      </c>
      <c r="H350" s="10">
        <v>3</v>
      </c>
      <c r="I350" s="10">
        <v>3</v>
      </c>
      <c r="J350" s="10">
        <v>1</v>
      </c>
      <c r="K350" s="10">
        <v>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>
        <v>5</v>
      </c>
      <c r="D351" s="10">
        <v>5</v>
      </c>
      <c r="E351" s="10">
        <v>5</v>
      </c>
      <c r="F351" s="10">
        <v>2</v>
      </c>
      <c r="G351" s="10">
        <v>5</v>
      </c>
      <c r="H351" s="10">
        <v>5</v>
      </c>
      <c r="I351" s="10">
        <v>5</v>
      </c>
      <c r="J351" s="10">
        <v>5</v>
      </c>
      <c r="K351" s="10">
        <v>5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>
        <v>5</v>
      </c>
      <c r="D352" s="10">
        <v>5</v>
      </c>
      <c r="E352" s="10">
        <v>5</v>
      </c>
      <c r="F352" s="10">
        <v>3</v>
      </c>
      <c r="G352" s="10">
        <v>5</v>
      </c>
      <c r="H352" s="10">
        <v>4</v>
      </c>
      <c r="I352" s="10">
        <v>5</v>
      </c>
      <c r="J352" s="10">
        <v>5</v>
      </c>
      <c r="K352" s="10">
        <v>5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>
        <v>5</v>
      </c>
      <c r="D353" s="10">
        <v>5</v>
      </c>
      <c r="E353" s="10">
        <v>5</v>
      </c>
      <c r="F353" s="10">
        <v>1</v>
      </c>
      <c r="G353" s="10">
        <v>5</v>
      </c>
      <c r="H353" s="10">
        <v>5</v>
      </c>
      <c r="I353" s="10">
        <v>5</v>
      </c>
      <c r="J353" s="10">
        <v>5</v>
      </c>
      <c r="K353" s="10">
        <v>5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>
        <v>5</v>
      </c>
      <c r="D354" s="10">
        <v>5</v>
      </c>
      <c r="E354" s="10">
        <v>5</v>
      </c>
      <c r="F354" s="10">
        <v>1</v>
      </c>
      <c r="G354" s="10">
        <v>5</v>
      </c>
      <c r="H354" s="10">
        <v>5</v>
      </c>
      <c r="I354" s="10">
        <v>5</v>
      </c>
      <c r="J354" s="10">
        <v>5</v>
      </c>
      <c r="K354" s="10">
        <v>5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>
        <v>5</v>
      </c>
      <c r="D355" s="10">
        <v>5</v>
      </c>
      <c r="E355" s="10">
        <v>5</v>
      </c>
      <c r="F355" s="10">
        <v>1</v>
      </c>
      <c r="G355" s="10">
        <v>5</v>
      </c>
      <c r="H355" s="10">
        <v>5</v>
      </c>
      <c r="I355" s="10">
        <v>5</v>
      </c>
      <c r="J355" s="10">
        <v>5</v>
      </c>
      <c r="K355" s="10">
        <v>5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>
        <v>4</v>
      </c>
      <c r="D356" s="10">
        <v>3</v>
      </c>
      <c r="E356" s="10">
        <v>5</v>
      </c>
      <c r="F356" s="10">
        <v>5</v>
      </c>
      <c r="G356" s="10">
        <v>5</v>
      </c>
      <c r="H356" s="10">
        <v>4</v>
      </c>
      <c r="I356" s="10">
        <v>4</v>
      </c>
      <c r="J356" s="10">
        <v>4</v>
      </c>
      <c r="K356" s="10">
        <v>4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>
        <v>5</v>
      </c>
      <c r="D357" s="10">
        <v>5</v>
      </c>
      <c r="E357" s="10">
        <v>5</v>
      </c>
      <c r="F357" s="10">
        <v>5</v>
      </c>
      <c r="G357" s="10">
        <v>5</v>
      </c>
      <c r="H357" s="10">
        <v>5</v>
      </c>
      <c r="I357" s="10">
        <v>5</v>
      </c>
      <c r="J357" s="10">
        <v>5</v>
      </c>
      <c r="K357" s="10">
        <v>5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>
        <v>5</v>
      </c>
      <c r="D358" s="10">
        <v>5</v>
      </c>
      <c r="E358" s="10">
        <v>5</v>
      </c>
      <c r="F358" s="10">
        <v>2</v>
      </c>
      <c r="G358" s="10">
        <v>5</v>
      </c>
      <c r="H358" s="10">
        <v>5</v>
      </c>
      <c r="I358" s="10">
        <v>5</v>
      </c>
      <c r="J358" s="10">
        <v>5</v>
      </c>
      <c r="K358" s="10">
        <v>5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>
        <v>5</v>
      </c>
      <c r="D359" s="10">
        <v>5</v>
      </c>
      <c r="E359" s="10">
        <v>5</v>
      </c>
      <c r="F359" s="10">
        <v>5</v>
      </c>
      <c r="G359" s="10">
        <v>5</v>
      </c>
      <c r="H359" s="10">
        <v>5</v>
      </c>
      <c r="I359" s="10">
        <v>5</v>
      </c>
      <c r="J359" s="10">
        <v>5</v>
      </c>
      <c r="K359" s="10">
        <v>5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>
        <v>5</v>
      </c>
      <c r="D360" s="10">
        <v>5</v>
      </c>
      <c r="E360" s="10">
        <v>5</v>
      </c>
      <c r="F360" s="10">
        <v>1</v>
      </c>
      <c r="G360" s="10">
        <v>5</v>
      </c>
      <c r="H360" s="10">
        <v>5</v>
      </c>
      <c r="I360" s="10">
        <v>5</v>
      </c>
      <c r="J360" s="10">
        <v>5</v>
      </c>
      <c r="K360" s="10">
        <v>5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>
        <v>4</v>
      </c>
      <c r="D361" s="10">
        <v>3</v>
      </c>
      <c r="E361" s="10">
        <v>2</v>
      </c>
      <c r="F361" s="10">
        <v>1</v>
      </c>
      <c r="G361" s="10">
        <v>1</v>
      </c>
      <c r="H361" s="10">
        <v>4</v>
      </c>
      <c r="I361" s="10">
        <v>4</v>
      </c>
      <c r="J361" s="10">
        <v>3</v>
      </c>
      <c r="K361" s="10">
        <v>4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2024-02-19T21:17:13Z</dcterms:modified>
</cp:coreProperties>
</file>