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Desktop\Dropbox\CHREC\NGEE\m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J12" i="1"/>
  <c r="J13" i="1"/>
  <c r="J14" i="1"/>
  <c r="J15" i="1"/>
  <c r="J11" i="1"/>
  <c r="J19" i="1"/>
  <c r="J20" i="1"/>
  <c r="J21" i="1"/>
  <c r="J22" i="1"/>
  <c r="J18" i="1"/>
  <c r="J26" i="1"/>
  <c r="J27" i="1"/>
  <c r="J28" i="1"/>
  <c r="J29" i="1"/>
  <c r="J25" i="1"/>
  <c r="J32" i="1"/>
  <c r="J33" i="1"/>
  <c r="J34" i="1"/>
  <c r="J35" i="1"/>
  <c r="J36" i="1"/>
</calcChain>
</file>

<file path=xl/sharedStrings.xml><?xml version="1.0" encoding="utf-8"?>
<sst xmlns="http://schemas.openxmlformats.org/spreadsheetml/2006/main" count="47" uniqueCount="14">
  <si>
    <t>BCAST</t>
  </si>
  <si>
    <t>2 TH</t>
  </si>
  <si>
    <t>BARRIER</t>
  </si>
  <si>
    <t>SCATTER</t>
  </si>
  <si>
    <t>COMPUTE</t>
  </si>
  <si>
    <t>GATHER</t>
  </si>
  <si>
    <t>4 TH</t>
  </si>
  <si>
    <t>8 TH</t>
  </si>
  <si>
    <t>16 TH</t>
  </si>
  <si>
    <t>32 TH</t>
  </si>
  <si>
    <t>Matrix Multiply (First 5 results deleted)</t>
  </si>
  <si>
    <t>TOTAL RUNTIME</t>
  </si>
  <si>
    <t>PER ITERATION RUNTIME</t>
  </si>
  <si>
    <t>Note* Only 50 iterations. TILE crashes at 1000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</si>
</sst>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2" fillId="0" borderId="7" xfId="0" applyFont="1" applyBorder="1" applyAlignment="1">
      <alignment horizontal="center"/>
    </xf>
    <xf numFmtId="2" fontId="0" fillId="2" borderId="2" xfId="0" applyNumberFormat="1" applyFill="1" applyBorder="1" applyAlignment="1">
      <alignment horizontal="center" wrapText="1"/>
    </xf>
    <xf numFmtId="2" fontId="0" fillId="2" borderId="0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abSelected="1" workbookViewId="0">
      <selection activeCell="L7" sqref="L7"/>
    </sheetView>
  </sheetViews>
  <sheetFormatPr defaultRowHeight="15" x14ac:dyDescent="0.25"/>
  <cols>
    <col min="3" max="5" width="9.28515625" style="4" bestFit="1" customWidth="1"/>
    <col min="6" max="6" width="12.140625" style="4" customWidth="1"/>
    <col min="7" max="8" width="9.28515625" style="4" bestFit="1" customWidth="1"/>
    <col min="9" max="9" width="16.7109375" style="4" customWidth="1"/>
    <col min="10" max="10" width="26" style="4" customWidth="1"/>
  </cols>
  <sheetData>
    <row r="2" spans="2:10" ht="23.25" x14ac:dyDescent="0.35">
      <c r="B2" s="11" t="s">
        <v>10</v>
      </c>
      <c r="C2" s="11"/>
      <c r="D2" s="11"/>
      <c r="E2" s="11"/>
      <c r="F2" s="11"/>
      <c r="G2" s="11"/>
      <c r="H2" s="11"/>
      <c r="I2" s="11"/>
      <c r="J2" s="11"/>
    </row>
    <row r="3" spans="2:10" x14ac:dyDescent="0.25">
      <c r="B3" s="1" t="s">
        <v>1</v>
      </c>
      <c r="C3" s="5" t="s">
        <v>0</v>
      </c>
      <c r="D3" s="5" t="s">
        <v>2</v>
      </c>
      <c r="E3" s="5" t="s">
        <v>3</v>
      </c>
      <c r="F3" s="5" t="s">
        <v>4</v>
      </c>
      <c r="G3" s="5" t="s">
        <v>2</v>
      </c>
      <c r="H3" s="5" t="s">
        <v>5</v>
      </c>
      <c r="I3" s="5" t="s">
        <v>11</v>
      </c>
      <c r="J3" s="6" t="s">
        <v>12</v>
      </c>
    </row>
    <row r="4" spans="2:10" x14ac:dyDescent="0.25">
      <c r="B4" s="2">
        <v>64</v>
      </c>
      <c r="C4" s="7">
        <v>134.26594874371855</v>
      </c>
      <c r="D4" s="7">
        <v>2.3959427135678339</v>
      </c>
      <c r="E4" s="7">
        <v>66.079461306532693</v>
      </c>
      <c r="F4" s="7">
        <v>9700.8427698492578</v>
      </c>
      <c r="G4" s="7">
        <v>2.7397829145728689</v>
      </c>
      <c r="H4" s="7">
        <v>67.60225427135704</v>
      </c>
      <c r="I4" s="7">
        <v>9981748.9690000005</v>
      </c>
      <c r="J4" s="8">
        <f>I4/995</f>
        <v>10031.908511557789</v>
      </c>
    </row>
    <row r="5" spans="2:10" x14ac:dyDescent="0.25">
      <c r="B5" s="2">
        <v>128</v>
      </c>
      <c r="C5" s="7">
        <v>533.80764020100594</v>
      </c>
      <c r="D5" s="7">
        <v>2.6054391959798995</v>
      </c>
      <c r="E5" s="7">
        <v>261.24016482412043</v>
      </c>
      <c r="F5" s="7">
        <v>76212.834752763854</v>
      </c>
      <c r="G5" s="7">
        <v>3.8914442211055245</v>
      </c>
      <c r="H5" s="7">
        <v>267.92459296482383</v>
      </c>
      <c r="I5" s="7">
        <v>77291686.636999995</v>
      </c>
      <c r="J5" s="8">
        <f t="shared" ref="J5:J8" si="0">I5/995</f>
        <v>77680.087072361799</v>
      </c>
    </row>
    <row r="6" spans="2:10" x14ac:dyDescent="0.25">
      <c r="B6" s="2">
        <v>256</v>
      </c>
      <c r="C6" s="7">
        <v>2142.3794291457298</v>
      </c>
      <c r="D6" s="7">
        <v>2.9514170854271362</v>
      </c>
      <c r="E6" s="7">
        <v>1047.9177597989953</v>
      </c>
      <c r="F6" s="7">
        <v>606947.25629849196</v>
      </c>
      <c r="G6" s="7">
        <v>179.45745728643232</v>
      </c>
      <c r="H6" s="7">
        <v>1071.1965326633178</v>
      </c>
      <c r="I6" s="7">
        <v>611401788.37800002</v>
      </c>
      <c r="J6" s="8">
        <f t="shared" si="0"/>
        <v>614474.15917386941</v>
      </c>
    </row>
    <row r="7" spans="2:10" x14ac:dyDescent="0.25">
      <c r="B7" s="2">
        <v>512</v>
      </c>
      <c r="C7" s="7">
        <v>8738.5971145728563</v>
      </c>
      <c r="D7" s="7">
        <v>3.690888444221109</v>
      </c>
      <c r="E7" s="7">
        <v>4417.8068663396962</v>
      </c>
      <c r="F7" s="7">
        <v>4846781.8192120567</v>
      </c>
      <c r="G7" s="7">
        <v>1268.5619427145707</v>
      </c>
      <c r="H7" s="7">
        <v>4439.070177886435</v>
      </c>
      <c r="I7" s="7">
        <v>4865662221.4530001</v>
      </c>
      <c r="J7" s="8">
        <f t="shared" si="0"/>
        <v>4890112.7853798997</v>
      </c>
    </row>
    <row r="8" spans="2:10" x14ac:dyDescent="0.25">
      <c r="B8" s="3">
        <v>1024</v>
      </c>
      <c r="C8" s="9">
        <v>35228.393599956828</v>
      </c>
      <c r="D8" s="9">
        <v>5.1208120844221066</v>
      </c>
      <c r="E8" s="9">
        <v>17664.201076392976</v>
      </c>
      <c r="F8" s="9">
        <v>38738203.255213059</v>
      </c>
      <c r="G8" s="9">
        <v>17353.52014571058</v>
      </c>
      <c r="H8" s="9">
        <v>17652.040436167812</v>
      </c>
      <c r="I8" s="9">
        <v>38826122517.994003</v>
      </c>
      <c r="J8" s="8">
        <f t="shared" si="0"/>
        <v>39021228.661300503</v>
      </c>
    </row>
    <row r="10" spans="2:10" x14ac:dyDescent="0.25">
      <c r="B10" s="1" t="s">
        <v>6</v>
      </c>
      <c r="C10" s="5" t="s">
        <v>0</v>
      </c>
      <c r="D10" s="5" t="s">
        <v>2</v>
      </c>
      <c r="E10" s="5" t="s">
        <v>3</v>
      </c>
      <c r="F10" s="5" t="s">
        <v>4</v>
      </c>
      <c r="G10" s="5" t="s">
        <v>2</v>
      </c>
      <c r="H10" s="5" t="s">
        <v>5</v>
      </c>
      <c r="I10" s="5" t="s">
        <v>11</v>
      </c>
      <c r="J10" s="6" t="s">
        <v>12</v>
      </c>
    </row>
    <row r="11" spans="2:10" x14ac:dyDescent="0.25">
      <c r="B11" s="2">
        <v>64</v>
      </c>
      <c r="C11" s="7">
        <v>267.13369246231179</v>
      </c>
      <c r="D11" s="7">
        <v>4.3190733668341714</v>
      </c>
      <c r="E11" s="7">
        <v>101.26868140703506</v>
      </c>
      <c r="F11" s="7">
        <v>4842.2020703517655</v>
      </c>
      <c r="G11" s="7">
        <v>4.2669326633165872</v>
      </c>
      <c r="H11" s="7">
        <v>102.6076331658292</v>
      </c>
      <c r="I11" s="7">
        <v>5332459.5980000002</v>
      </c>
      <c r="J11" s="8">
        <f>I11/995</f>
        <v>5359.255877386935</v>
      </c>
    </row>
    <row r="12" spans="2:10" x14ac:dyDescent="0.25">
      <c r="B12" s="2">
        <v>128</v>
      </c>
      <c r="C12" s="7">
        <v>1063.7961777777789</v>
      </c>
      <c r="D12" s="7">
        <v>8.0527989898989976</v>
      </c>
      <c r="E12" s="7">
        <v>389.30395454545442</v>
      </c>
      <c r="F12" s="7">
        <v>38098.300066666707</v>
      </c>
      <c r="G12" s="7">
        <v>7.0261656565656434</v>
      </c>
      <c r="H12" s="7">
        <v>401.89905858585854</v>
      </c>
      <c r="I12" s="7">
        <v>39980074.667999998</v>
      </c>
      <c r="J12" s="8">
        <f t="shared" ref="J12:J15" si="1">I12/995</f>
        <v>40180.97956582914</v>
      </c>
    </row>
    <row r="13" spans="2:10" x14ac:dyDescent="0.25">
      <c r="B13" s="2">
        <v>256</v>
      </c>
      <c r="C13" s="7">
        <v>4279.0356482412017</v>
      </c>
      <c r="D13" s="7">
        <v>22.309733668341696</v>
      </c>
      <c r="E13" s="7">
        <v>1580.3268150753768</v>
      </c>
      <c r="F13" s="7">
        <v>303467.02995075408</v>
      </c>
      <c r="G13" s="7">
        <v>243.85030251256285</v>
      </c>
      <c r="H13" s="7">
        <v>1604.6737065326627</v>
      </c>
      <c r="I13" s="7">
        <v>311209721.77399999</v>
      </c>
      <c r="J13" s="8">
        <f t="shared" si="1"/>
        <v>312773.58972261305</v>
      </c>
    </row>
    <row r="14" spans="2:10" x14ac:dyDescent="0.25">
      <c r="B14" s="2">
        <v>512</v>
      </c>
      <c r="C14" s="7">
        <v>17415.064706532652</v>
      </c>
      <c r="D14" s="7">
        <v>77.699939698492443</v>
      </c>
      <c r="E14" s="7">
        <v>6521.0831326633152</v>
      </c>
      <c r="F14" s="7">
        <v>2422998.4273768854</v>
      </c>
      <c r="G14" s="7">
        <v>1872.623485427134</v>
      </c>
      <c r="H14" s="7">
        <v>6487.0018814070454</v>
      </c>
      <c r="I14" s="7">
        <v>2455383214.6690001</v>
      </c>
      <c r="J14" s="8">
        <f t="shared" si="1"/>
        <v>2467721.8237879397</v>
      </c>
    </row>
    <row r="15" spans="2:10" x14ac:dyDescent="0.25">
      <c r="B15" s="3">
        <v>1024</v>
      </c>
      <c r="C15" s="9">
        <v>71347.099952809978</v>
      </c>
      <c r="D15" s="9">
        <v>142.36755277889452</v>
      </c>
      <c r="E15" s="9">
        <v>26747.113331685407</v>
      </c>
      <c r="F15" s="9">
        <v>19369431.150342695</v>
      </c>
      <c r="G15" s="9">
        <v>23071.25708645723</v>
      </c>
      <c r="H15" s="9">
        <v>26418.140705550792</v>
      </c>
      <c r="I15" s="9">
        <v>19517229891.544899</v>
      </c>
      <c r="J15" s="8">
        <f t="shared" si="1"/>
        <v>19615306.423663214</v>
      </c>
    </row>
    <row r="17" spans="2:10" x14ac:dyDescent="0.25">
      <c r="B17" s="1" t="s">
        <v>7</v>
      </c>
      <c r="C17" s="5" t="s">
        <v>0</v>
      </c>
      <c r="D17" s="5" t="s">
        <v>2</v>
      </c>
      <c r="E17" s="5" t="s">
        <v>3</v>
      </c>
      <c r="F17" s="5" t="s">
        <v>4</v>
      </c>
      <c r="G17" s="5" t="s">
        <v>2</v>
      </c>
      <c r="H17" s="5" t="s">
        <v>5</v>
      </c>
      <c r="I17" s="5" t="s">
        <v>11</v>
      </c>
      <c r="J17" s="6" t="s">
        <v>12</v>
      </c>
    </row>
    <row r="18" spans="2:10" x14ac:dyDescent="0.25">
      <c r="B18" s="2">
        <v>64</v>
      </c>
      <c r="C18" s="7">
        <v>265.82428743718589</v>
      </c>
      <c r="D18" s="7">
        <v>267.55448643216045</v>
      </c>
      <c r="E18" s="7">
        <v>121.69396080402002</v>
      </c>
      <c r="F18" s="7">
        <v>2425.3451296482422</v>
      </c>
      <c r="G18" s="7">
        <v>6.9092522613065297</v>
      </c>
      <c r="H18" s="7">
        <v>123.33743015075378</v>
      </c>
      <c r="I18" s="7">
        <v>3223195.1469999999</v>
      </c>
      <c r="J18" s="8">
        <f>I18/995</f>
        <v>3239.3921075376884</v>
      </c>
    </row>
    <row r="19" spans="2:10" x14ac:dyDescent="0.25">
      <c r="B19" s="2">
        <v>128</v>
      </c>
      <c r="C19" s="7">
        <v>1064.1624603015071</v>
      </c>
      <c r="D19" s="7">
        <v>1072.1716321608044</v>
      </c>
      <c r="E19" s="7">
        <v>460.58268743718656</v>
      </c>
      <c r="F19" s="7">
        <v>19106.645157788938</v>
      </c>
      <c r="G19" s="7">
        <v>9.6804984924623092</v>
      </c>
      <c r="H19" s="7">
        <v>473.66406532663302</v>
      </c>
      <c r="I19" s="7">
        <v>22200805.644000001</v>
      </c>
      <c r="J19" s="8">
        <f t="shared" ref="J19:J22" si="2">I19/995</f>
        <v>22312.367481407036</v>
      </c>
    </row>
    <row r="20" spans="2:10" x14ac:dyDescent="0.25">
      <c r="B20" s="2">
        <v>256</v>
      </c>
      <c r="C20" s="7">
        <v>4279.1906633165809</v>
      </c>
      <c r="D20" s="7">
        <v>4315.0199587939669</v>
      </c>
      <c r="E20" s="7">
        <v>1872.4808211055281</v>
      </c>
      <c r="F20" s="7">
        <v>151789.45419597981</v>
      </c>
      <c r="G20" s="7">
        <v>74.800704522613017</v>
      </c>
      <c r="H20" s="7">
        <v>1868.3144673366833</v>
      </c>
      <c r="I20" s="7">
        <v>164211801.16800001</v>
      </c>
      <c r="J20" s="8">
        <f t="shared" si="2"/>
        <v>165036.98609849249</v>
      </c>
    </row>
    <row r="21" spans="2:10" x14ac:dyDescent="0.25">
      <c r="B21" s="2">
        <v>512</v>
      </c>
      <c r="C21" s="7">
        <v>17339.040310552788</v>
      </c>
      <c r="D21" s="7">
        <v>17515.569673366863</v>
      </c>
      <c r="E21" s="7">
        <v>7650.0069346733681</v>
      </c>
      <c r="F21" s="7">
        <v>1211952.1454894475</v>
      </c>
      <c r="G21" s="7">
        <v>1152.8805206030149</v>
      </c>
      <c r="H21" s="7">
        <v>7491.929795979906</v>
      </c>
      <c r="I21" s="7">
        <v>1263115387.0679901</v>
      </c>
      <c r="J21" s="8">
        <f t="shared" si="2"/>
        <v>1269462.7005708443</v>
      </c>
    </row>
    <row r="22" spans="2:10" x14ac:dyDescent="0.25">
      <c r="B22" s="3">
        <v>1024</v>
      </c>
      <c r="C22" s="9">
        <v>71781.503753777855</v>
      </c>
      <c r="D22" s="9">
        <v>72507.44651157796</v>
      </c>
      <c r="E22" s="9">
        <v>31791.792954762812</v>
      </c>
      <c r="F22" s="9">
        <v>9688553.1169286333</v>
      </c>
      <c r="G22" s="9">
        <v>4310.5318572924625</v>
      </c>
      <c r="H22" s="9">
        <v>30642.156958809035</v>
      </c>
      <c r="I22" s="9">
        <v>9899608061.8190002</v>
      </c>
      <c r="J22" s="8">
        <f t="shared" si="2"/>
        <v>9949354.8359989952</v>
      </c>
    </row>
    <row r="24" spans="2:10" x14ac:dyDescent="0.25">
      <c r="B24" s="1" t="s">
        <v>8</v>
      </c>
      <c r="C24" s="5" t="s">
        <v>0</v>
      </c>
      <c r="D24" s="5" t="s">
        <v>2</v>
      </c>
      <c r="E24" s="5" t="s">
        <v>3</v>
      </c>
      <c r="F24" s="5" t="s">
        <v>4</v>
      </c>
      <c r="G24" s="5" t="s">
        <v>2</v>
      </c>
      <c r="H24" s="5" t="s">
        <v>5</v>
      </c>
      <c r="I24" s="5" t="s">
        <v>11</v>
      </c>
      <c r="J24" s="6" t="s">
        <v>12</v>
      </c>
    </row>
    <row r="25" spans="2:10" x14ac:dyDescent="0.25">
      <c r="B25" s="2">
        <v>64</v>
      </c>
      <c r="C25" s="7">
        <v>264.72690854271337</v>
      </c>
      <c r="D25" s="7">
        <v>534.40335577889471</v>
      </c>
      <c r="E25" s="7">
        <v>137.84333165829167</v>
      </c>
      <c r="F25" s="7">
        <v>1214.042064321608</v>
      </c>
      <c r="G25" s="7">
        <v>12.752954773869348</v>
      </c>
      <c r="H25" s="7">
        <v>141.20805829145726</v>
      </c>
      <c r="I25" s="7">
        <v>2323449.1069999998</v>
      </c>
      <c r="J25" s="8">
        <f>I25/995</f>
        <v>2335.1247306532664</v>
      </c>
    </row>
    <row r="26" spans="2:10" x14ac:dyDescent="0.25">
      <c r="B26" s="2">
        <v>128</v>
      </c>
      <c r="C26" s="7">
        <v>1065.3547286432158</v>
      </c>
      <c r="D26" s="7">
        <v>2120.0568854271346</v>
      </c>
      <c r="E26" s="7">
        <v>502.42516381909519</v>
      </c>
      <c r="F26" s="7">
        <v>9585.6991437185879</v>
      </c>
      <c r="G26" s="7">
        <v>15.192162814070365</v>
      </c>
      <c r="H26" s="7">
        <v>510.86345628140708</v>
      </c>
      <c r="I26" s="7">
        <v>13820257.023</v>
      </c>
      <c r="J26" s="8">
        <f t="shared" ref="J26:J29" si="3">I26/995</f>
        <v>13889.70555075377</v>
      </c>
    </row>
    <row r="27" spans="2:10" x14ac:dyDescent="0.25">
      <c r="B27" s="2">
        <v>256</v>
      </c>
      <c r="C27" s="7">
        <v>4276.4263396985016</v>
      </c>
      <c r="D27" s="7">
        <v>8618.0521296482384</v>
      </c>
      <c r="E27" s="7">
        <v>2008.7734351758793</v>
      </c>
      <c r="F27" s="7">
        <v>76001.878382914583</v>
      </c>
      <c r="G27" s="7">
        <v>53.804540703517574</v>
      </c>
      <c r="H27" s="7">
        <v>2023.8959035175881</v>
      </c>
      <c r="I27" s="7">
        <v>92999235.582000002</v>
      </c>
      <c r="J27" s="8">
        <f t="shared" si="3"/>
        <v>93466.568424120604</v>
      </c>
    </row>
    <row r="28" spans="2:10" x14ac:dyDescent="0.25">
      <c r="B28" s="2">
        <v>512</v>
      </c>
      <c r="C28" s="7">
        <v>17295.869958793966</v>
      </c>
      <c r="D28" s="7">
        <v>35216.962927638211</v>
      </c>
      <c r="E28" s="7">
        <v>8230.1249316582853</v>
      </c>
      <c r="F28" s="7">
        <v>606602.66640301491</v>
      </c>
      <c r="G28" s="7">
        <v>242.94523115577908</v>
      </c>
      <c r="H28" s="7">
        <v>7998.1039708542676</v>
      </c>
      <c r="I28" s="7">
        <v>675602063.69199896</v>
      </c>
      <c r="J28" s="8">
        <f t="shared" si="3"/>
        <v>678997.0489366824</v>
      </c>
    </row>
    <row r="29" spans="2:10" x14ac:dyDescent="0.25">
      <c r="B29" s="3">
        <v>1024</v>
      </c>
      <c r="C29" s="9">
        <v>72656.626834165698</v>
      </c>
      <c r="D29" s="9">
        <v>148649.65874773776</v>
      </c>
      <c r="E29" s="9">
        <v>35421.946380900488</v>
      </c>
      <c r="F29" s="9">
        <v>4848890.3856683392</v>
      </c>
      <c r="G29" s="9">
        <v>658.30344621407039</v>
      </c>
      <c r="H29" s="9">
        <v>32637.3461296442</v>
      </c>
      <c r="I29" s="9">
        <v>5138933168.6999998</v>
      </c>
      <c r="J29" s="8">
        <f t="shared" si="3"/>
        <v>5164756.9534673365</v>
      </c>
    </row>
    <row r="31" spans="2:10" x14ac:dyDescent="0.25">
      <c r="B31" s="1" t="s">
        <v>9</v>
      </c>
      <c r="C31" s="5" t="s">
        <v>0</v>
      </c>
      <c r="D31" s="5" t="s">
        <v>2</v>
      </c>
      <c r="E31" s="5" t="s">
        <v>3</v>
      </c>
      <c r="F31" s="5" t="s">
        <v>4</v>
      </c>
      <c r="G31" s="5" t="s">
        <v>2</v>
      </c>
      <c r="H31" s="5" t="s">
        <v>5</v>
      </c>
      <c r="I31" s="5" t="s">
        <v>11</v>
      </c>
      <c r="J31" s="6" t="s">
        <v>12</v>
      </c>
    </row>
    <row r="32" spans="2:10" x14ac:dyDescent="0.25">
      <c r="B32" s="2">
        <v>64</v>
      </c>
      <c r="C32" s="7">
        <v>263.61510552763821</v>
      </c>
      <c r="D32" s="7">
        <v>939.00754472361928</v>
      </c>
      <c r="E32" s="7">
        <v>147.56473467336707</v>
      </c>
      <c r="F32" s="7">
        <v>623.75401105527578</v>
      </c>
      <c r="G32" s="7">
        <v>23.169275376884411</v>
      </c>
      <c r="H32" s="7">
        <v>155.75215577889449</v>
      </c>
      <c r="I32" s="7">
        <v>2242914.9190000002</v>
      </c>
      <c r="J32" s="8">
        <f>I32/995</f>
        <v>2254.1858482412063</v>
      </c>
    </row>
    <row r="33" spans="2:10" x14ac:dyDescent="0.25">
      <c r="B33" s="2">
        <v>128</v>
      </c>
      <c r="C33" s="7">
        <v>1055.1275366834154</v>
      </c>
      <c r="D33" s="7">
        <v>3724.0096693467349</v>
      </c>
      <c r="E33" s="7">
        <v>533.69037185929653</v>
      </c>
      <c r="F33" s="7">
        <v>4814.1673919598052</v>
      </c>
      <c r="G33" s="7">
        <v>28.44964221105527</v>
      </c>
      <c r="H33" s="7">
        <v>552.49068040201075</v>
      </c>
      <c r="I33" s="7">
        <v>10762821.442</v>
      </c>
      <c r="J33" s="8">
        <f>I33/995</f>
        <v>10816.905971859296</v>
      </c>
    </row>
    <row r="34" spans="2:10" x14ac:dyDescent="0.25">
      <c r="B34" s="2">
        <v>256</v>
      </c>
      <c r="C34" s="7">
        <v>4286.5735788944721</v>
      </c>
      <c r="D34" s="7">
        <v>15144.219713567842</v>
      </c>
      <c r="E34" s="7">
        <v>2177.515632160801</v>
      </c>
      <c r="F34" s="7">
        <v>38080.410882412099</v>
      </c>
      <c r="G34" s="7">
        <v>65.719476381909544</v>
      </c>
      <c r="H34" s="7">
        <v>2138.567835175882</v>
      </c>
      <c r="I34" s="7">
        <v>61963666.351999998</v>
      </c>
      <c r="J34" s="8">
        <f>I34/995</f>
        <v>62275.041559798992</v>
      </c>
    </row>
    <row r="35" spans="2:10" x14ac:dyDescent="0.25">
      <c r="B35" s="2">
        <v>512</v>
      </c>
      <c r="C35" s="7">
        <v>17291.122758793961</v>
      </c>
      <c r="D35" s="7">
        <v>61966.103372864287</v>
      </c>
      <c r="E35" s="7">
        <v>8749.789422110558</v>
      </c>
      <c r="F35" s="7">
        <v>303660.83038391953</v>
      </c>
      <c r="G35" s="7">
        <v>144.22905427135677</v>
      </c>
      <c r="H35" s="7">
        <v>8315.8759778894419</v>
      </c>
      <c r="I35" s="7">
        <v>400161686.32700002</v>
      </c>
      <c r="J35" s="8">
        <f>I35/995</f>
        <v>402172.54907236184</v>
      </c>
    </row>
    <row r="36" spans="2:10" x14ac:dyDescent="0.25">
      <c r="B36" s="3">
        <v>1024</v>
      </c>
      <c r="C36" s="9">
        <v>71927.849622222217</v>
      </c>
      <c r="D36" s="9">
        <v>259753.76404444443</v>
      </c>
      <c r="E36" s="9">
        <v>37027.294000000002</v>
      </c>
      <c r="F36" s="9">
        <v>2427445.6852888893</v>
      </c>
      <c r="G36" s="9">
        <v>2957.4091555555551</v>
      </c>
      <c r="H36" s="9">
        <v>33569.293466666655</v>
      </c>
      <c r="I36">
        <v>141664778.36899999</v>
      </c>
      <c r="J36" s="10">
        <f>I36/45</f>
        <v>3148106.1859777775</v>
      </c>
    </row>
    <row r="37" spans="2:10" x14ac:dyDescent="0.25">
      <c r="I37" s="12" t="s">
        <v>13</v>
      </c>
      <c r="J37" s="12"/>
    </row>
    <row r="38" spans="2:10" x14ac:dyDescent="0.25">
      <c r="I38" s="13"/>
      <c r="J38" s="13"/>
    </row>
  </sheetData>
  <mergeCells count="2">
    <mergeCell ref="B2:J2"/>
    <mergeCell ref="I37:J3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KevinDesktop</dc:creator>
  <cp:lastModifiedBy>KevinDesktop</cp:lastModifiedBy>
  <dcterms:created xsi:type="dcterms:W3CDTF">2014-10-06T23:16:38Z</dcterms:created>
  <dcterms:modified xsi:type="dcterms:W3CDTF">2014-10-08T03:34:27Z</dcterms:modified>
</cp:coreProperties>
</file>