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amon\Mestrado\__Dissertacao Mestrado\_Programa Ramon\___Arquivos para Loeffler\Problema 01\Primeiro Programa - Loeffler\"/>
    </mc:Choice>
  </mc:AlternateContent>
  <bookViews>
    <workbookView xWindow="0" yWindow="0" windowWidth="21570" windowHeight="8145" firstSheet="1" activeTab="4"/>
  </bookViews>
  <sheets>
    <sheet name="84144" sheetId="1" r:id="rId1"/>
    <sheet name="160484" sheetId="2" r:id="rId2"/>
    <sheet name="320576" sheetId="3" r:id="rId3"/>
    <sheet name="320324" sheetId="5" r:id="rId4"/>
    <sheet name="GraficoGeral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4" l="1"/>
  <c r="G46" i="4"/>
  <c r="E46" i="4"/>
  <c r="C4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7" i="4"/>
  <c r="F46" i="4" l="1"/>
  <c r="H46" i="4"/>
  <c r="B46" i="4"/>
</calcChain>
</file>

<file path=xl/sharedStrings.xml><?xml version="1.0" encoding="utf-8"?>
<sst xmlns="http://schemas.openxmlformats.org/spreadsheetml/2006/main" count="36" uniqueCount="18">
  <si>
    <t>dados</t>
  </si>
  <si>
    <t>84/144</t>
  </si>
  <si>
    <t>160/484</t>
  </si>
  <si>
    <t>320/576</t>
  </si>
  <si>
    <t>320/324</t>
  </si>
  <si>
    <t>freq(w)</t>
  </si>
  <si>
    <t>Prog.1</t>
  </si>
  <si>
    <t>Prog.2</t>
  </si>
  <si>
    <t>MALHA 84/144</t>
  </si>
  <si>
    <t>MALHA 160/484</t>
  </si>
  <si>
    <t>MALHA 320/576</t>
  </si>
  <si>
    <t>MALHA 320/324</t>
  </si>
  <si>
    <t>MÉDIA ERRO</t>
  </si>
  <si>
    <t>Original</t>
  </si>
  <si>
    <t>Modificado</t>
  </si>
  <si>
    <r>
      <rPr>
        <b/>
        <sz val="11"/>
        <color theme="1"/>
        <rFont val="Calibri"/>
        <family val="2"/>
        <scheme val="minor"/>
      </rPr>
      <t>Modificado</t>
    </r>
    <r>
      <rPr>
        <sz val="11"/>
        <color theme="1"/>
        <rFont val="Calibri"/>
        <family val="2"/>
        <scheme val="minor"/>
      </rPr>
      <t xml:space="preserve"> =&gt; 40 ptos de Gauss e integração no elemento de canto c/ coord. Original</t>
    </r>
  </si>
  <si>
    <r>
      <rPr>
        <b/>
        <sz val="11"/>
        <color theme="1"/>
        <rFont val="Calibri"/>
        <family val="2"/>
        <scheme val="minor"/>
      </rPr>
      <t>Original</t>
    </r>
    <r>
      <rPr>
        <sz val="11"/>
        <color theme="1"/>
        <rFont val="Calibri"/>
        <family val="2"/>
        <scheme val="minor"/>
      </rPr>
      <t>=&gt; 20 ptos de Gauss e integração no elemento de canto c/ coord. modificada</t>
    </r>
  </si>
  <si>
    <r>
      <t xml:space="preserve">DIFERENÇA ENTRE PROGRAMA </t>
    </r>
    <r>
      <rPr>
        <b/>
        <sz val="14"/>
        <color theme="4" tint="-0.249977111117893"/>
        <rFont val="Calibri"/>
        <family val="2"/>
        <scheme val="minor"/>
      </rPr>
      <t>MODIFICADO</t>
    </r>
    <r>
      <rPr>
        <b/>
        <sz val="14"/>
        <color theme="1"/>
        <rFont val="Calibri"/>
        <family val="2"/>
        <scheme val="minor"/>
      </rPr>
      <t xml:space="preserve"> E PROGRAMA </t>
    </r>
    <r>
      <rPr>
        <b/>
        <sz val="14"/>
        <color theme="5"/>
        <rFont val="Calibri"/>
        <family val="2"/>
        <scheme val="minor"/>
      </rPr>
      <t>ORIGINAL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</si>
</sst>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11" fontId="0" fillId="0" borderId="1" xfId="0" applyNumberFormat="1" applyBorder="1"/>
    <xf numFmtId="0" fontId="0" fillId="3" borderId="0" xfId="0" applyFill="1"/>
    <xf numFmtId="0" fontId="1" fillId="5" borderId="0" xfId="0" applyFont="1" applyFill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1" fontId="0" fillId="7" borderId="1" xfId="0" applyNumberFormat="1" applyFill="1" applyBorder="1"/>
    <xf numFmtId="0" fontId="2" fillId="7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43" fontId="3" fillId="0" borderId="1" xfId="1" applyFont="1" applyBorder="1"/>
    <xf numFmtId="43" fontId="3" fillId="7" borderId="1" xfId="1" applyFont="1" applyFill="1" applyBorder="1"/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'84144'!$A$3:$A$33</c:f>
              <c:numCache>
                <c:formatCode>General</c:formatCode>
                <c:ptCount val="3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</c:numCache>
            </c:numRef>
          </c:cat>
          <c:val>
            <c:numRef>
              <c:f>'84144'!$B$3:$B$33</c:f>
              <c:numCache>
                <c:formatCode>0.00E+00</c:formatCode>
                <c:ptCount val="31"/>
                <c:pt idx="0">
                  <c:v>4.3206340788496903E-2</c:v>
                </c:pt>
                <c:pt idx="1">
                  <c:v>1.19475804146867</c:v>
                </c:pt>
                <c:pt idx="2">
                  <c:v>5.0679999138996699E-2</c:v>
                </c:pt>
                <c:pt idx="3">
                  <c:v>4.7644782536034498E-2</c:v>
                </c:pt>
                <c:pt idx="4">
                  <c:v>7.8425186692626006E-2</c:v>
                </c:pt>
                <c:pt idx="5">
                  <c:v>0.58820016102473505</c:v>
                </c:pt>
                <c:pt idx="6">
                  <c:v>0.114380989631094</c:v>
                </c:pt>
                <c:pt idx="7">
                  <c:v>0.52173061831861001</c:v>
                </c:pt>
                <c:pt idx="8">
                  <c:v>0.62961448155728195</c:v>
                </c:pt>
                <c:pt idx="9">
                  <c:v>0.50766017320887402</c:v>
                </c:pt>
                <c:pt idx="10">
                  <c:v>0.15688037638603999</c:v>
                </c:pt>
                <c:pt idx="11">
                  <c:v>3.1530388080710301</c:v>
                </c:pt>
                <c:pt idx="12">
                  <c:v>0.13771122448270801</c:v>
                </c:pt>
                <c:pt idx="13">
                  <c:v>0.40791859808907799</c:v>
                </c:pt>
                <c:pt idx="14">
                  <c:v>1.96820716379146</c:v>
                </c:pt>
                <c:pt idx="15">
                  <c:v>1.9761475412140601</c:v>
                </c:pt>
                <c:pt idx="16">
                  <c:v>0.33328311920310999</c:v>
                </c:pt>
                <c:pt idx="17">
                  <c:v>0.54171146099921796</c:v>
                </c:pt>
                <c:pt idx="18">
                  <c:v>0.81433811811833201</c:v>
                </c:pt>
                <c:pt idx="19">
                  <c:v>2.8655792686786201</c:v>
                </c:pt>
                <c:pt idx="20">
                  <c:v>23.152751990574401</c:v>
                </c:pt>
                <c:pt idx="21">
                  <c:v>5.2616040715653503</c:v>
                </c:pt>
                <c:pt idx="22">
                  <c:v>2.1723443365686199</c:v>
                </c:pt>
                <c:pt idx="23">
                  <c:v>3.04544315270816</c:v>
                </c:pt>
                <c:pt idx="24">
                  <c:v>2.9177111157767102</c:v>
                </c:pt>
                <c:pt idx="25">
                  <c:v>13.9116649495327</c:v>
                </c:pt>
                <c:pt idx="26">
                  <c:v>21.744573932119899</c:v>
                </c:pt>
                <c:pt idx="27">
                  <c:v>28.949660910532302</c:v>
                </c:pt>
                <c:pt idx="28">
                  <c:v>12.6865900161686</c:v>
                </c:pt>
                <c:pt idx="29">
                  <c:v>17.069103334504401</c:v>
                </c:pt>
                <c:pt idx="30">
                  <c:v>15.5633699260899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3661008"/>
        <c:axId val="-433665904"/>
      </c:lineChart>
      <c:catAx>
        <c:axId val="-43366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33665904"/>
        <c:crosses val="autoZero"/>
        <c:auto val="1"/>
        <c:lblAlgn val="ctr"/>
        <c:lblOffset val="100"/>
        <c:noMultiLvlLbl val="0"/>
      </c:catAx>
      <c:valAx>
        <c:axId val="-4336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3366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'160484'!$A$4:$A$42</c:f>
              <c:numCache>
                <c:formatCode>General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cat>
          <c:val>
            <c:numRef>
              <c:f>'160484'!$B$4:$B$42</c:f>
              <c:numCache>
                <c:formatCode>General</c:formatCode>
                <c:ptCount val="39"/>
                <c:pt idx="0" formatCode="0.00E+00">
                  <c:v>1.1432997086569099E-2</c:v>
                </c:pt>
                <c:pt idx="1">
                  <c:v>0.24622630553992</c:v>
                </c:pt>
                <c:pt idx="2" formatCode="0.00E+00">
                  <c:v>7.1514455108086404E-3</c:v>
                </c:pt>
                <c:pt idx="3" formatCode="0.00E+00">
                  <c:v>1.3562043450885001E-2</c:v>
                </c:pt>
                <c:pt idx="4" formatCode="0.00E+00">
                  <c:v>1.9050083837380102E-2</c:v>
                </c:pt>
                <c:pt idx="5" formatCode="0.00E+00">
                  <c:v>5.4157475089536E-2</c:v>
                </c:pt>
                <c:pt idx="6" formatCode="0.00E+00">
                  <c:v>3.1628520256643797E-2</c:v>
                </c:pt>
                <c:pt idx="7" formatCode="0.00E+00">
                  <c:v>0.12723310417386099</c:v>
                </c:pt>
                <c:pt idx="8" formatCode="0.00E+00">
                  <c:v>0.13857687747668801</c:v>
                </c:pt>
                <c:pt idx="9" formatCode="0.00E+00">
                  <c:v>9.0304002928271204E-2</c:v>
                </c:pt>
                <c:pt idx="10" formatCode="0.00E+00">
                  <c:v>5.1386990141179298E-2</c:v>
                </c:pt>
                <c:pt idx="11">
                  <c:v>0.70512992271754804</c:v>
                </c:pt>
                <c:pt idx="12" formatCode="0.00E+00">
                  <c:v>6.2447008330491098E-2</c:v>
                </c:pt>
                <c:pt idx="13" formatCode="0.00E+00">
                  <c:v>0.18193391249973001</c:v>
                </c:pt>
                <c:pt idx="14">
                  <c:v>0.61705644171007301</c:v>
                </c:pt>
                <c:pt idx="15" formatCode="0.00E+00">
                  <c:v>0.25246624467972101</c:v>
                </c:pt>
                <c:pt idx="16" formatCode="0.00E+00">
                  <c:v>7.4019463493600696E-2</c:v>
                </c:pt>
                <c:pt idx="17" formatCode="0.00E+00">
                  <c:v>0.14268934882919901</c:v>
                </c:pt>
                <c:pt idx="18" formatCode="0.00E+00">
                  <c:v>0.93654841763254504</c:v>
                </c:pt>
                <c:pt idx="19" formatCode="0.00E+00">
                  <c:v>0.40011309286379998</c:v>
                </c:pt>
                <c:pt idx="20">
                  <c:v>43.899861506175199</c:v>
                </c:pt>
                <c:pt idx="21" formatCode="0.00E+00">
                  <c:v>0.39519880540569102</c:v>
                </c:pt>
                <c:pt idx="22" formatCode="0.00E+00">
                  <c:v>0.28076811343083102</c:v>
                </c:pt>
                <c:pt idx="23">
                  <c:v>1.1710989164126999</c:v>
                </c:pt>
                <c:pt idx="24" formatCode="0.00E+00">
                  <c:v>0.64262221850533496</c:v>
                </c:pt>
                <c:pt idx="25">
                  <c:v>0.57367829003314696</c:v>
                </c:pt>
                <c:pt idx="26">
                  <c:v>0.53746291734557095</c:v>
                </c:pt>
                <c:pt idx="27">
                  <c:v>3.9104068291881098</c:v>
                </c:pt>
                <c:pt idx="28" formatCode="0.00E+00">
                  <c:v>0.79968497203724997</c:v>
                </c:pt>
                <c:pt idx="29">
                  <c:v>14.5252803874578</c:v>
                </c:pt>
                <c:pt idx="30" formatCode="0.00E+00">
                  <c:v>0.74556372176932095</c:v>
                </c:pt>
                <c:pt idx="31" formatCode="0.00E+00">
                  <c:v>0.53221636409900797</c:v>
                </c:pt>
                <c:pt idx="32">
                  <c:v>1.6483510092626401</c:v>
                </c:pt>
                <c:pt idx="33">
                  <c:v>0.65760775438753305</c:v>
                </c:pt>
                <c:pt idx="34">
                  <c:v>1.7326068421910199</c:v>
                </c:pt>
                <c:pt idx="35">
                  <c:v>5.2297148216124798</c:v>
                </c:pt>
                <c:pt idx="36">
                  <c:v>1.77464359217153</c:v>
                </c:pt>
                <c:pt idx="37">
                  <c:v>2.4111684464400098</c:v>
                </c:pt>
                <c:pt idx="38">
                  <c:v>1.7177317966680401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3655568"/>
        <c:axId val="-433664816"/>
      </c:lineChart>
      <c:catAx>
        <c:axId val="-43365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33664816"/>
        <c:crosses val="autoZero"/>
        <c:auto val="1"/>
        <c:lblAlgn val="ctr"/>
        <c:lblOffset val="100"/>
        <c:noMultiLvlLbl val="0"/>
      </c:catAx>
      <c:valAx>
        <c:axId val="-43366481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3365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'320576'!$A$3:$A$41</c:f>
              <c:numCache>
                <c:formatCode>General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cat>
          <c:val>
            <c:numRef>
              <c:f>'320576'!$B$3:$B$41</c:f>
              <c:numCache>
                <c:formatCode>0.00E+00</c:formatCode>
                <c:ptCount val="39"/>
                <c:pt idx="0">
                  <c:v>3.1228329768668299E-3</c:v>
                </c:pt>
                <c:pt idx="1">
                  <c:v>5.42951087258201E-2</c:v>
                </c:pt>
                <c:pt idx="2">
                  <c:v>1.51131931559419E-3</c:v>
                </c:pt>
                <c:pt idx="3">
                  <c:v>3.57421536844316E-3</c:v>
                </c:pt>
                <c:pt idx="4">
                  <c:v>4.6656338548508496E-3</c:v>
                </c:pt>
                <c:pt idx="5">
                  <c:v>7.0203936341566896E-3</c:v>
                </c:pt>
                <c:pt idx="6">
                  <c:v>7.4065670154942797E-3</c:v>
                </c:pt>
                <c:pt idx="7">
                  <c:v>3.05778639230888E-2</c:v>
                </c:pt>
                <c:pt idx="8">
                  <c:v>3.3944186182369801E-2</c:v>
                </c:pt>
                <c:pt idx="9">
                  <c:v>1.8933108055157299E-2</c:v>
                </c:pt>
                <c:pt idx="10">
                  <c:v>1.4648925571886399E-2</c:v>
                </c:pt>
                <c:pt idx="11" formatCode="General">
                  <c:v>0.28031598285503001</c:v>
                </c:pt>
                <c:pt idx="12">
                  <c:v>1.39429424141965E-2</c:v>
                </c:pt>
                <c:pt idx="13">
                  <c:v>3.27953837767841E-2</c:v>
                </c:pt>
                <c:pt idx="14">
                  <c:v>0.13029315799850699</c:v>
                </c:pt>
                <c:pt idx="15">
                  <c:v>2.27923750815145E-2</c:v>
                </c:pt>
                <c:pt idx="16">
                  <c:v>2.1284023711463099E-2</c:v>
                </c:pt>
                <c:pt idx="17">
                  <c:v>2.5210092300329601E-2</c:v>
                </c:pt>
                <c:pt idx="18">
                  <c:v>9.6433033332008103E-2</c:v>
                </c:pt>
                <c:pt idx="19">
                  <c:v>4.5417372483641499E-2</c:v>
                </c:pt>
                <c:pt idx="20" formatCode="General">
                  <c:v>0.72740251370521702</c:v>
                </c:pt>
                <c:pt idx="21">
                  <c:v>6.4493175850423301E-2</c:v>
                </c:pt>
                <c:pt idx="22">
                  <c:v>7.3028423776897097E-2</c:v>
                </c:pt>
                <c:pt idx="23">
                  <c:v>0.28747149428483398</c:v>
                </c:pt>
                <c:pt idx="24">
                  <c:v>0.177205166766116</c:v>
                </c:pt>
                <c:pt idx="25">
                  <c:v>0.478452397240892</c:v>
                </c:pt>
                <c:pt idx="26">
                  <c:v>0.54799258557332797</c:v>
                </c:pt>
                <c:pt idx="27">
                  <c:v>0.54557461758088999</c:v>
                </c:pt>
                <c:pt idx="28">
                  <c:v>0.24895684734144699</c:v>
                </c:pt>
                <c:pt idx="29" formatCode="General">
                  <c:v>3.0105477523318398</c:v>
                </c:pt>
                <c:pt idx="30">
                  <c:v>0.27157915957226603</c:v>
                </c:pt>
                <c:pt idx="31">
                  <c:v>0.41028726047168701</c:v>
                </c:pt>
                <c:pt idx="32">
                  <c:v>1.0667946030045099</c:v>
                </c:pt>
                <c:pt idx="33">
                  <c:v>1.09411001354377</c:v>
                </c:pt>
                <c:pt idx="34">
                  <c:v>0.66808840407514003</c:v>
                </c:pt>
                <c:pt idx="35" formatCode="General">
                  <c:v>1.3059987404596101</c:v>
                </c:pt>
                <c:pt idx="36" formatCode="General">
                  <c:v>0.82817930606763701</c:v>
                </c:pt>
                <c:pt idx="37" formatCode="General">
                  <c:v>1.4392670225566699</c:v>
                </c:pt>
                <c:pt idx="38" formatCode="General">
                  <c:v>1.8370781419676401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3662096"/>
        <c:axId val="-433656656"/>
      </c:lineChart>
      <c:catAx>
        <c:axId val="-4336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33656656"/>
        <c:crosses val="autoZero"/>
        <c:auto val="1"/>
        <c:lblAlgn val="ctr"/>
        <c:lblOffset val="100"/>
        <c:noMultiLvlLbl val="0"/>
      </c:catAx>
      <c:valAx>
        <c:axId val="-4336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3366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'320324'!$A$3:$A$41</c:f>
              <c:numCache>
                <c:formatCode>General</c:formatCode>
                <c:ptCount val="3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  <c:pt idx="18">
                  <c:v>10</c:v>
                </c:pt>
                <c:pt idx="19">
                  <c:v>10.5</c:v>
                </c:pt>
                <c:pt idx="20">
                  <c:v>11</c:v>
                </c:pt>
                <c:pt idx="21">
                  <c:v>11.5</c:v>
                </c:pt>
                <c:pt idx="22">
                  <c:v>12</c:v>
                </c:pt>
                <c:pt idx="23">
                  <c:v>12.5</c:v>
                </c:pt>
                <c:pt idx="24">
                  <c:v>13</c:v>
                </c:pt>
                <c:pt idx="25">
                  <c:v>13.5</c:v>
                </c:pt>
                <c:pt idx="26">
                  <c:v>14</c:v>
                </c:pt>
                <c:pt idx="27">
                  <c:v>14.5</c:v>
                </c:pt>
                <c:pt idx="28">
                  <c:v>15</c:v>
                </c:pt>
                <c:pt idx="29">
                  <c:v>15.5</c:v>
                </c:pt>
                <c:pt idx="30">
                  <c:v>16</c:v>
                </c:pt>
                <c:pt idx="31">
                  <c:v>16.5</c:v>
                </c:pt>
                <c:pt idx="32">
                  <c:v>17</c:v>
                </c:pt>
                <c:pt idx="33">
                  <c:v>17.5</c:v>
                </c:pt>
                <c:pt idx="34">
                  <c:v>18</c:v>
                </c:pt>
                <c:pt idx="35">
                  <c:v>18.5</c:v>
                </c:pt>
                <c:pt idx="36">
                  <c:v>19</c:v>
                </c:pt>
                <c:pt idx="37">
                  <c:v>19.5</c:v>
                </c:pt>
                <c:pt idx="38">
                  <c:v>20</c:v>
                </c:pt>
              </c:numCache>
            </c:numRef>
          </c:cat>
          <c:val>
            <c:numRef>
              <c:f>'320324'!$B$3:$B$41</c:f>
              <c:numCache>
                <c:formatCode>0.00E+00</c:formatCode>
                <c:ptCount val="39"/>
                <c:pt idx="0">
                  <c:v>3.2377130405907202E-3</c:v>
                </c:pt>
                <c:pt idx="1">
                  <c:v>6.7659376733000404E-2</c:v>
                </c:pt>
                <c:pt idx="2">
                  <c:v>3.9198801561842701E-3</c:v>
                </c:pt>
                <c:pt idx="3">
                  <c:v>2.7757112914400901E-3</c:v>
                </c:pt>
                <c:pt idx="4">
                  <c:v>4.3528988761549897E-3</c:v>
                </c:pt>
                <c:pt idx="5">
                  <c:v>7.0985764360536998E-3</c:v>
                </c:pt>
                <c:pt idx="6">
                  <c:v>6.2648146226864801E-3</c:v>
                </c:pt>
                <c:pt idx="7">
                  <c:v>2.46780214963505E-2</c:v>
                </c:pt>
                <c:pt idx="8">
                  <c:v>3.3239686831238499E-2</c:v>
                </c:pt>
                <c:pt idx="9">
                  <c:v>1.85532309744472E-2</c:v>
                </c:pt>
                <c:pt idx="10">
                  <c:v>2.0522995518250299E-2</c:v>
                </c:pt>
                <c:pt idx="11" formatCode="General">
                  <c:v>0.50409343010793495</c:v>
                </c:pt>
                <c:pt idx="12">
                  <c:v>3.5992900488469898E-2</c:v>
                </c:pt>
                <c:pt idx="13">
                  <c:v>5.3225863762591898E-2</c:v>
                </c:pt>
                <c:pt idx="14" formatCode="General">
                  <c:v>0.122504338638474</c:v>
                </c:pt>
                <c:pt idx="15">
                  <c:v>3.3695625487181302E-2</c:v>
                </c:pt>
                <c:pt idx="16">
                  <c:v>3.9882047986306797E-2</c:v>
                </c:pt>
                <c:pt idx="17">
                  <c:v>7.4485749355700501E-2</c:v>
                </c:pt>
                <c:pt idx="18" formatCode="General">
                  <c:v>0.23845997868820401</c:v>
                </c:pt>
                <c:pt idx="19">
                  <c:v>0.226920208763014</c:v>
                </c:pt>
                <c:pt idx="20">
                  <c:v>15.2291495928175</c:v>
                </c:pt>
                <c:pt idx="21">
                  <c:v>0.18076548305975901</c:v>
                </c:pt>
                <c:pt idx="22" formatCode="General">
                  <c:v>0.13115278755635901</c:v>
                </c:pt>
                <c:pt idx="23" formatCode="General">
                  <c:v>0.39931478089002098</c:v>
                </c:pt>
                <c:pt idx="24" formatCode="General">
                  <c:v>0.42659664469810799</c:v>
                </c:pt>
                <c:pt idx="25" formatCode="General">
                  <c:v>1.13950115062212</c:v>
                </c:pt>
                <c:pt idx="26" formatCode="General">
                  <c:v>2.9721441839843799</c:v>
                </c:pt>
                <c:pt idx="27" formatCode="General">
                  <c:v>1.2428966504688499</c:v>
                </c:pt>
                <c:pt idx="28" formatCode="General">
                  <c:v>0.50909292774284198</c:v>
                </c:pt>
                <c:pt idx="29" formatCode="General">
                  <c:v>2.2490545384252898</c:v>
                </c:pt>
                <c:pt idx="30" formatCode="General">
                  <c:v>0.72559103171534101</c:v>
                </c:pt>
                <c:pt idx="31" formatCode="General">
                  <c:v>1.4373569440871401</c:v>
                </c:pt>
                <c:pt idx="32" formatCode="General">
                  <c:v>4.3032017091306702</c:v>
                </c:pt>
                <c:pt idx="33" formatCode="General">
                  <c:v>4.4019919354213197</c:v>
                </c:pt>
                <c:pt idx="34" formatCode="General">
                  <c:v>1.59734575068027</c:v>
                </c:pt>
                <c:pt idx="35" formatCode="General">
                  <c:v>1.2429126177376999</c:v>
                </c:pt>
                <c:pt idx="36" formatCode="General">
                  <c:v>1.88834091993093</c:v>
                </c:pt>
                <c:pt idx="37" formatCode="General">
                  <c:v>3.3103867864939902</c:v>
                </c:pt>
                <c:pt idx="38" formatCode="General">
                  <c:v>6.8984535019015896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3658288"/>
        <c:axId val="-433655024"/>
      </c:lineChart>
      <c:catAx>
        <c:axId val="-43365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33655024"/>
        <c:crosses val="autoZero"/>
        <c:auto val="1"/>
        <c:lblAlgn val="ctr"/>
        <c:lblOffset val="100"/>
        <c:noMultiLvlLbl val="0"/>
      </c:catAx>
      <c:valAx>
        <c:axId val="-4336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3365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Mallha</a:t>
            </a:r>
            <a:r>
              <a:rPr lang="pt-BR" baseline="0"/>
              <a:t> </a:t>
            </a:r>
            <a:r>
              <a:rPr lang="pt-BR"/>
              <a:t>84/144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GraficoGeral!$B$5</c:f>
              <c:strCache>
                <c:ptCount val="1"/>
                <c:pt idx="0">
                  <c:v>Modificado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GraficoGeral!$B$7:$B$45</c:f>
              <c:numCache>
                <c:formatCode>0.00E+00</c:formatCode>
                <c:ptCount val="39"/>
                <c:pt idx="0">
                  <c:v>4.3206340788496903E-2</c:v>
                </c:pt>
                <c:pt idx="1">
                  <c:v>1.19475804146867</c:v>
                </c:pt>
                <c:pt idx="2">
                  <c:v>5.0679999138996699E-2</c:v>
                </c:pt>
                <c:pt idx="3">
                  <c:v>4.7644782536034498E-2</c:v>
                </c:pt>
                <c:pt idx="4">
                  <c:v>7.8425186692626006E-2</c:v>
                </c:pt>
                <c:pt idx="5">
                  <c:v>0.58820016102473505</c:v>
                </c:pt>
                <c:pt idx="6">
                  <c:v>0.114380989631094</c:v>
                </c:pt>
                <c:pt idx="7">
                  <c:v>0.52173061831861001</c:v>
                </c:pt>
                <c:pt idx="8">
                  <c:v>0.62961448155728195</c:v>
                </c:pt>
                <c:pt idx="9">
                  <c:v>0.50766017320887402</c:v>
                </c:pt>
                <c:pt idx="10">
                  <c:v>0.15688037638603999</c:v>
                </c:pt>
                <c:pt idx="11">
                  <c:v>3.1530388080710301</c:v>
                </c:pt>
                <c:pt idx="12">
                  <c:v>0.13771122448270801</c:v>
                </c:pt>
                <c:pt idx="13">
                  <c:v>0.40791859808907799</c:v>
                </c:pt>
                <c:pt idx="14">
                  <c:v>1.96820716379146</c:v>
                </c:pt>
                <c:pt idx="15">
                  <c:v>1.9761475412140601</c:v>
                </c:pt>
                <c:pt idx="16">
                  <c:v>0.33328311920310999</c:v>
                </c:pt>
                <c:pt idx="17">
                  <c:v>0.54171146099921796</c:v>
                </c:pt>
                <c:pt idx="18">
                  <c:v>0.81433811811833201</c:v>
                </c:pt>
                <c:pt idx="19">
                  <c:v>2.8655792686786201</c:v>
                </c:pt>
                <c:pt idx="20">
                  <c:v>23.152751990574401</c:v>
                </c:pt>
                <c:pt idx="21">
                  <c:v>5.2616040715653503</c:v>
                </c:pt>
                <c:pt idx="22">
                  <c:v>2.1723443365686199</c:v>
                </c:pt>
                <c:pt idx="23">
                  <c:v>3.04544315270816</c:v>
                </c:pt>
                <c:pt idx="24">
                  <c:v>2.9177111157767102</c:v>
                </c:pt>
                <c:pt idx="25">
                  <c:v>13.9116649495327</c:v>
                </c:pt>
                <c:pt idx="26">
                  <c:v>21.744573932119899</c:v>
                </c:pt>
                <c:pt idx="27">
                  <c:v>28.949660910532302</c:v>
                </c:pt>
                <c:pt idx="28">
                  <c:v>12.6865900161686</c:v>
                </c:pt>
                <c:pt idx="29">
                  <c:v>17.069103334504401</c:v>
                </c:pt>
                <c:pt idx="30">
                  <c:v>15.5633699260899</c:v>
                </c:pt>
                <c:pt idx="31">
                  <c:v>78.595253693750394</c:v>
                </c:pt>
                <c:pt idx="32">
                  <c:v>77.753798570886502</c:v>
                </c:pt>
                <c:pt idx="33">
                  <c:v>43.684353009121502</c:v>
                </c:pt>
                <c:pt idx="34">
                  <c:v>38.646248511926402</c:v>
                </c:pt>
                <c:pt idx="35">
                  <c:v>46.520893079151001</c:v>
                </c:pt>
                <c:pt idx="36">
                  <c:v>84.9555507864346</c:v>
                </c:pt>
                <c:pt idx="37">
                  <c:v>99.438645159834806</c:v>
                </c:pt>
                <c:pt idx="38">
                  <c:v>431.83443329058701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GraficoGeral!$C$5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GraficoGeral!$C$7:$C$45</c:f>
              <c:numCache>
                <c:formatCode>0.00E+00</c:formatCode>
                <c:ptCount val="39"/>
                <c:pt idx="0">
                  <c:v>7.0096153047291498E-2</c:v>
                </c:pt>
                <c:pt idx="1">
                  <c:v>3.2190566135908201</c:v>
                </c:pt>
                <c:pt idx="2">
                  <c:v>0.88230143345058698</c:v>
                </c:pt>
                <c:pt idx="3">
                  <c:v>0.30894896534322602</c:v>
                </c:pt>
                <c:pt idx="4">
                  <c:v>0.21772110320537699</c:v>
                </c:pt>
                <c:pt idx="5">
                  <c:v>0.67606704478657498</c:v>
                </c:pt>
                <c:pt idx="6">
                  <c:v>0.28684037802823598</c:v>
                </c:pt>
                <c:pt idx="7">
                  <c:v>1.18299576683189</c:v>
                </c:pt>
                <c:pt idx="8">
                  <c:v>1.2608981699045401</c:v>
                </c:pt>
                <c:pt idx="9">
                  <c:v>0.76446343326018595</c:v>
                </c:pt>
                <c:pt idx="10">
                  <c:v>0.64929393796336898</c:v>
                </c:pt>
                <c:pt idx="11">
                  <c:v>11.530183030864301</c:v>
                </c:pt>
                <c:pt idx="12">
                  <c:v>0.49497141449968701</c:v>
                </c:pt>
                <c:pt idx="13">
                  <c:v>1.1644478718992699</c:v>
                </c:pt>
                <c:pt idx="14">
                  <c:v>3.8344124233795398</c:v>
                </c:pt>
                <c:pt idx="15">
                  <c:v>0.58730050542155898</c:v>
                </c:pt>
                <c:pt idx="16">
                  <c:v>0.72520477749861501</c:v>
                </c:pt>
                <c:pt idx="17">
                  <c:v>0.92198972498187803</c:v>
                </c:pt>
                <c:pt idx="18">
                  <c:v>3.3861312139489299</c:v>
                </c:pt>
                <c:pt idx="19">
                  <c:v>6.38353307947704</c:v>
                </c:pt>
                <c:pt idx="20">
                  <c:v>212.66595709063401</c:v>
                </c:pt>
                <c:pt idx="21">
                  <c:v>9.5052178318729901</c:v>
                </c:pt>
                <c:pt idx="22">
                  <c:v>3.7285580666487901</c:v>
                </c:pt>
                <c:pt idx="23">
                  <c:v>4.4210846568094597</c:v>
                </c:pt>
                <c:pt idx="24">
                  <c:v>4.5021008262739404</c:v>
                </c:pt>
                <c:pt idx="25">
                  <c:v>19.532408627701201</c:v>
                </c:pt>
                <c:pt idx="26">
                  <c:v>19.328867191381299</c:v>
                </c:pt>
                <c:pt idx="27">
                  <c:v>34.770829359360597</c:v>
                </c:pt>
                <c:pt idx="28">
                  <c:v>18.1087251309004</c:v>
                </c:pt>
                <c:pt idx="29">
                  <c:v>23.630641405398499</c:v>
                </c:pt>
                <c:pt idx="30">
                  <c:v>18.637221914491501</c:v>
                </c:pt>
                <c:pt idx="31">
                  <c:v>120.997624080991</c:v>
                </c:pt>
                <c:pt idx="32">
                  <c:v>75.8358585965982</c:v>
                </c:pt>
                <c:pt idx="33">
                  <c:v>56.454234616727703</c:v>
                </c:pt>
                <c:pt idx="34">
                  <c:v>49.975146548603497</c:v>
                </c:pt>
                <c:pt idx="35">
                  <c:v>52.622006210678997</c:v>
                </c:pt>
                <c:pt idx="36">
                  <c:v>83.927325753293701</c:v>
                </c:pt>
                <c:pt idx="37">
                  <c:v>97.802873066022002</c:v>
                </c:pt>
                <c:pt idx="38">
                  <c:v>308.15563968546297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33652848"/>
        <c:axId val="-433652304"/>
      </c:lineChart>
      <c:catAx>
        <c:axId val="-43365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33652304"/>
        <c:crosses val="autoZero"/>
        <c:auto val="1"/>
        <c:lblAlgn val="ctr"/>
        <c:lblOffset val="100"/>
        <c:noMultiLvlLbl val="0"/>
      </c:catAx>
      <c:valAx>
        <c:axId val="-433652304"/>
        <c:scaling>
          <c:logBase val="10"/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4336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Malha 160/484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GraficoGeral!$D$5</c:f>
              <c:strCache>
                <c:ptCount val="1"/>
                <c:pt idx="0">
                  <c:v>Modificado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GraficoGeral!$D$7:$D$45</c:f>
              <c:numCache>
                <c:formatCode>0.00E+00</c:formatCode>
                <c:ptCount val="39"/>
                <c:pt idx="0">
                  <c:v>1.1432997086569099E-2</c:v>
                </c:pt>
                <c:pt idx="1">
                  <c:v>0.24622630553992</c:v>
                </c:pt>
                <c:pt idx="2">
                  <c:v>7.1514455108086404E-3</c:v>
                </c:pt>
                <c:pt idx="3">
                  <c:v>1.3562043450885001E-2</c:v>
                </c:pt>
                <c:pt idx="4">
                  <c:v>1.9050083837380102E-2</c:v>
                </c:pt>
                <c:pt idx="5">
                  <c:v>5.4157475089536E-2</c:v>
                </c:pt>
                <c:pt idx="6">
                  <c:v>3.1628520256643797E-2</c:v>
                </c:pt>
                <c:pt idx="7">
                  <c:v>0.12723310417386099</c:v>
                </c:pt>
                <c:pt idx="8">
                  <c:v>0.13857687747668801</c:v>
                </c:pt>
                <c:pt idx="9">
                  <c:v>9.0304002928271204E-2</c:v>
                </c:pt>
                <c:pt idx="10">
                  <c:v>5.1386990141179298E-2</c:v>
                </c:pt>
                <c:pt idx="11">
                  <c:v>0.70512992271754804</c:v>
                </c:pt>
                <c:pt idx="12">
                  <c:v>6.2447008330491098E-2</c:v>
                </c:pt>
                <c:pt idx="13">
                  <c:v>0.18193391249973001</c:v>
                </c:pt>
                <c:pt idx="14">
                  <c:v>0.61705644171007301</c:v>
                </c:pt>
                <c:pt idx="15">
                  <c:v>0.25246624467972101</c:v>
                </c:pt>
                <c:pt idx="16">
                  <c:v>7.4019463493600696E-2</c:v>
                </c:pt>
                <c:pt idx="17">
                  <c:v>0.14268934882919901</c:v>
                </c:pt>
                <c:pt idx="18">
                  <c:v>0.93654841763254504</c:v>
                </c:pt>
                <c:pt idx="19">
                  <c:v>0.40011309286379998</c:v>
                </c:pt>
                <c:pt idx="20">
                  <c:v>43.899861506175199</c:v>
                </c:pt>
                <c:pt idx="21">
                  <c:v>0.39519880540569102</c:v>
                </c:pt>
                <c:pt idx="22">
                  <c:v>0.28076811343083102</c:v>
                </c:pt>
                <c:pt idx="23">
                  <c:v>1.1710989164126999</c:v>
                </c:pt>
                <c:pt idx="24">
                  <c:v>0.64262221850533496</c:v>
                </c:pt>
                <c:pt idx="25">
                  <c:v>0.57367829003314696</c:v>
                </c:pt>
                <c:pt idx="26">
                  <c:v>0.53746291734557095</c:v>
                </c:pt>
                <c:pt idx="27">
                  <c:v>3.9104068291881098</c:v>
                </c:pt>
                <c:pt idx="28">
                  <c:v>0.79968497203724997</c:v>
                </c:pt>
                <c:pt idx="29">
                  <c:v>14.5252803874578</c:v>
                </c:pt>
                <c:pt idx="30">
                  <c:v>0.74556372176932095</c:v>
                </c:pt>
                <c:pt idx="31">
                  <c:v>0.53221636409900797</c:v>
                </c:pt>
                <c:pt idx="32">
                  <c:v>1.6483510092626401</c:v>
                </c:pt>
                <c:pt idx="33">
                  <c:v>0.65760775438753305</c:v>
                </c:pt>
                <c:pt idx="34">
                  <c:v>1.7326068421910199</c:v>
                </c:pt>
                <c:pt idx="35">
                  <c:v>5.2297148216124798</c:v>
                </c:pt>
                <c:pt idx="36">
                  <c:v>1.77464359217153</c:v>
                </c:pt>
                <c:pt idx="37">
                  <c:v>2.4111684464400098</c:v>
                </c:pt>
                <c:pt idx="38">
                  <c:v>1.7177317966680401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GraficoGeral!$E$5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GraficoGeral!$E$7:$E$45</c:f>
              <c:numCache>
                <c:formatCode>0.00E+00</c:formatCode>
                <c:ptCount val="39"/>
                <c:pt idx="0">
                  <c:v>2.1757398184668E-2</c:v>
                </c:pt>
                <c:pt idx="1">
                  <c:v>1.9543396567401901</c:v>
                </c:pt>
                <c:pt idx="2">
                  <c:v>0.47018392420076999</c:v>
                </c:pt>
                <c:pt idx="3">
                  <c:v>0.143057122968065</c:v>
                </c:pt>
                <c:pt idx="4">
                  <c:v>8.3200089427984694E-2</c:v>
                </c:pt>
                <c:pt idx="5">
                  <c:v>0.106380736398064</c:v>
                </c:pt>
                <c:pt idx="6">
                  <c:v>0.116987226123759</c:v>
                </c:pt>
                <c:pt idx="7">
                  <c:v>0.47030008378654198</c:v>
                </c:pt>
                <c:pt idx="8">
                  <c:v>0.456832092313537</c:v>
                </c:pt>
                <c:pt idx="9">
                  <c:v>0.23903070614512001</c:v>
                </c:pt>
                <c:pt idx="10">
                  <c:v>0.30843088846904498</c:v>
                </c:pt>
                <c:pt idx="11">
                  <c:v>4.8522364020459898</c:v>
                </c:pt>
                <c:pt idx="12">
                  <c:v>0.25283942738505699</c:v>
                </c:pt>
                <c:pt idx="13">
                  <c:v>0.60785484251891198</c:v>
                </c:pt>
                <c:pt idx="14">
                  <c:v>1.6835247279480099</c:v>
                </c:pt>
                <c:pt idx="15">
                  <c:v>0.18058741683896301</c:v>
                </c:pt>
                <c:pt idx="16">
                  <c:v>0.23564240498238201</c:v>
                </c:pt>
                <c:pt idx="17">
                  <c:v>0.25790814741878398</c:v>
                </c:pt>
                <c:pt idx="18">
                  <c:v>0.41354156970017703</c:v>
                </c:pt>
                <c:pt idx="19">
                  <c:v>0.685483027219845</c:v>
                </c:pt>
                <c:pt idx="20">
                  <c:v>4138.15944932604</c:v>
                </c:pt>
                <c:pt idx="21">
                  <c:v>0.32386457521455198</c:v>
                </c:pt>
                <c:pt idx="22">
                  <c:v>0.35661611676449501</c:v>
                </c:pt>
                <c:pt idx="23">
                  <c:v>1.21465326538878</c:v>
                </c:pt>
                <c:pt idx="24">
                  <c:v>0.71233372047948595</c:v>
                </c:pt>
                <c:pt idx="25">
                  <c:v>1.0041508345055199</c:v>
                </c:pt>
                <c:pt idx="26">
                  <c:v>2.65829561576273</c:v>
                </c:pt>
                <c:pt idx="27">
                  <c:v>2.51654708898376</c:v>
                </c:pt>
                <c:pt idx="28">
                  <c:v>0.88983951286744201</c:v>
                </c:pt>
                <c:pt idx="29">
                  <c:v>13.082174110957601</c:v>
                </c:pt>
                <c:pt idx="30">
                  <c:v>0.760137498858795</c:v>
                </c:pt>
                <c:pt idx="31">
                  <c:v>0.68624640652202895</c:v>
                </c:pt>
                <c:pt idx="32">
                  <c:v>5.1565839485741298</c:v>
                </c:pt>
                <c:pt idx="33">
                  <c:v>1.08213593139118</c:v>
                </c:pt>
                <c:pt idx="34">
                  <c:v>1.1828642983892299</c:v>
                </c:pt>
                <c:pt idx="35">
                  <c:v>4.8282382175995497</c:v>
                </c:pt>
                <c:pt idx="36">
                  <c:v>2.3751202996875902</c:v>
                </c:pt>
                <c:pt idx="37">
                  <c:v>3.58346571078535</c:v>
                </c:pt>
                <c:pt idx="38">
                  <c:v>1.10677229448891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0213392"/>
        <c:axId val="-300203600"/>
      </c:lineChart>
      <c:catAx>
        <c:axId val="-300213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00203600"/>
        <c:crosses val="autoZero"/>
        <c:auto val="1"/>
        <c:lblAlgn val="ctr"/>
        <c:lblOffset val="100"/>
        <c:noMultiLvlLbl val="0"/>
      </c:catAx>
      <c:valAx>
        <c:axId val="-300203600"/>
        <c:scaling>
          <c:logBase val="10"/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0021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Malha 320/576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GraficoGeral!$F$5</c:f>
              <c:strCache>
                <c:ptCount val="1"/>
                <c:pt idx="0">
                  <c:v>Modificado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GraficoGeral!$F$7:$F$45</c:f>
              <c:numCache>
                <c:formatCode>0.00E+00</c:formatCode>
                <c:ptCount val="39"/>
                <c:pt idx="0">
                  <c:v>3.1228329768668299E-3</c:v>
                </c:pt>
                <c:pt idx="1">
                  <c:v>5.42951087258201E-2</c:v>
                </c:pt>
                <c:pt idx="2">
                  <c:v>1.51131931559419E-3</c:v>
                </c:pt>
                <c:pt idx="3">
                  <c:v>3.57421536844316E-3</c:v>
                </c:pt>
                <c:pt idx="4">
                  <c:v>4.6656338548508496E-3</c:v>
                </c:pt>
                <c:pt idx="5">
                  <c:v>7.0203936341566896E-3</c:v>
                </c:pt>
                <c:pt idx="6">
                  <c:v>7.4065670154942797E-3</c:v>
                </c:pt>
                <c:pt idx="7">
                  <c:v>3.05778639230888E-2</c:v>
                </c:pt>
                <c:pt idx="8">
                  <c:v>3.3944186182369801E-2</c:v>
                </c:pt>
                <c:pt idx="9">
                  <c:v>1.8933108055157299E-2</c:v>
                </c:pt>
                <c:pt idx="10">
                  <c:v>1.4648925571886399E-2</c:v>
                </c:pt>
                <c:pt idx="11">
                  <c:v>0.28031598285503001</c:v>
                </c:pt>
                <c:pt idx="12">
                  <c:v>1.39429424141965E-2</c:v>
                </c:pt>
                <c:pt idx="13">
                  <c:v>3.27953837767841E-2</c:v>
                </c:pt>
                <c:pt idx="14">
                  <c:v>0.13029315799850699</c:v>
                </c:pt>
                <c:pt idx="15">
                  <c:v>2.27923750815145E-2</c:v>
                </c:pt>
                <c:pt idx="16">
                  <c:v>2.1284023711463099E-2</c:v>
                </c:pt>
                <c:pt idx="17">
                  <c:v>2.5210092300329601E-2</c:v>
                </c:pt>
                <c:pt idx="18">
                  <c:v>9.6433033332008103E-2</c:v>
                </c:pt>
                <c:pt idx="19">
                  <c:v>4.5417372483641499E-2</c:v>
                </c:pt>
                <c:pt idx="20">
                  <c:v>0.72740251370521702</c:v>
                </c:pt>
                <c:pt idx="21">
                  <c:v>6.4493175850423301E-2</c:v>
                </c:pt>
                <c:pt idx="22">
                  <c:v>7.3028423776897097E-2</c:v>
                </c:pt>
                <c:pt idx="23">
                  <c:v>0.28747149428483398</c:v>
                </c:pt>
                <c:pt idx="24">
                  <c:v>0.177205166766116</c:v>
                </c:pt>
                <c:pt idx="25">
                  <c:v>0.478452397240892</c:v>
                </c:pt>
                <c:pt idx="26">
                  <c:v>0.54799258557332797</c:v>
                </c:pt>
                <c:pt idx="27">
                  <c:v>0.54557461758088999</c:v>
                </c:pt>
                <c:pt idx="28">
                  <c:v>0.24895684734144699</c:v>
                </c:pt>
                <c:pt idx="29">
                  <c:v>3.0105477523318398</c:v>
                </c:pt>
                <c:pt idx="30">
                  <c:v>0.27157915957226603</c:v>
                </c:pt>
                <c:pt idx="31">
                  <c:v>0.41028726047168701</c:v>
                </c:pt>
                <c:pt idx="32">
                  <c:v>1.0667946030045099</c:v>
                </c:pt>
                <c:pt idx="33">
                  <c:v>1.09411001354377</c:v>
                </c:pt>
                <c:pt idx="34">
                  <c:v>0.66808840407514003</c:v>
                </c:pt>
                <c:pt idx="35">
                  <c:v>1.3059987404596101</c:v>
                </c:pt>
                <c:pt idx="36">
                  <c:v>0.82817930606763701</c:v>
                </c:pt>
                <c:pt idx="37">
                  <c:v>1.4392670225566699</c:v>
                </c:pt>
                <c:pt idx="38">
                  <c:v>1.8370781419676401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GraficoGeral!$G$5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GraficoGeral!$G$7:$G$45</c:f>
              <c:numCache>
                <c:formatCode>0.00E+00</c:formatCode>
                <c:ptCount val="39"/>
                <c:pt idx="0">
                  <c:v>7.81670145141284E-3</c:v>
                </c:pt>
                <c:pt idx="1">
                  <c:v>1.0315800080592099</c:v>
                </c:pt>
                <c:pt idx="2">
                  <c:v>0.23678662211554599</c:v>
                </c:pt>
                <c:pt idx="3">
                  <c:v>6.7387456431241194E-2</c:v>
                </c:pt>
                <c:pt idx="4">
                  <c:v>3.4945029981260402E-2</c:v>
                </c:pt>
                <c:pt idx="5">
                  <c:v>2.8812562251089701E-2</c:v>
                </c:pt>
                <c:pt idx="6">
                  <c:v>4.9188616543399802E-2</c:v>
                </c:pt>
                <c:pt idx="7">
                  <c:v>0.202140370246782</c:v>
                </c:pt>
                <c:pt idx="8">
                  <c:v>0.19095347482469299</c:v>
                </c:pt>
                <c:pt idx="9">
                  <c:v>9.6737015108413899E-2</c:v>
                </c:pt>
                <c:pt idx="10">
                  <c:v>0.14469154231739501</c:v>
                </c:pt>
                <c:pt idx="11">
                  <c:v>2.2249806208459599</c:v>
                </c:pt>
                <c:pt idx="12">
                  <c:v>0.104253271268596</c:v>
                </c:pt>
                <c:pt idx="13">
                  <c:v>0.246882342895344</c:v>
                </c:pt>
                <c:pt idx="14">
                  <c:v>0.64542369560265</c:v>
                </c:pt>
                <c:pt idx="15">
                  <c:v>0.13489647788601999</c:v>
                </c:pt>
                <c:pt idx="16">
                  <c:v>9.6936992738624703E-2</c:v>
                </c:pt>
                <c:pt idx="17">
                  <c:v>9.2052704667308596E-2</c:v>
                </c:pt>
                <c:pt idx="18">
                  <c:v>0.16854123699503401</c:v>
                </c:pt>
                <c:pt idx="19">
                  <c:v>0.21822312443168601</c:v>
                </c:pt>
                <c:pt idx="20">
                  <c:v>39.452604193374299</c:v>
                </c:pt>
                <c:pt idx="21">
                  <c:v>0.19023412843793899</c:v>
                </c:pt>
                <c:pt idx="22">
                  <c:v>0.16832550693522499</c:v>
                </c:pt>
                <c:pt idx="23">
                  <c:v>0.51492033757965106</c:v>
                </c:pt>
                <c:pt idx="24">
                  <c:v>0.25149101500634802</c:v>
                </c:pt>
                <c:pt idx="25">
                  <c:v>0.55869167773962702</c:v>
                </c:pt>
                <c:pt idx="26">
                  <c:v>0.57788999547558495</c:v>
                </c:pt>
                <c:pt idx="27">
                  <c:v>0.24388915127594599</c:v>
                </c:pt>
                <c:pt idx="28">
                  <c:v>0.41051746013047902</c:v>
                </c:pt>
                <c:pt idx="29">
                  <c:v>2.5807286347615102</c:v>
                </c:pt>
                <c:pt idx="30">
                  <c:v>0.25182414961504201</c:v>
                </c:pt>
                <c:pt idx="31">
                  <c:v>0.22109503307157599</c:v>
                </c:pt>
                <c:pt idx="32">
                  <c:v>0.34621225877040901</c:v>
                </c:pt>
                <c:pt idx="33">
                  <c:v>0.33788400492056597</c:v>
                </c:pt>
                <c:pt idx="34">
                  <c:v>0.47897397733935898</c:v>
                </c:pt>
                <c:pt idx="35">
                  <c:v>1.3094648726482701</c:v>
                </c:pt>
                <c:pt idx="36">
                  <c:v>1.24595700433515</c:v>
                </c:pt>
                <c:pt idx="37">
                  <c:v>1.5489370468924899</c:v>
                </c:pt>
                <c:pt idx="38">
                  <c:v>1.1810452377568399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0209040"/>
        <c:axId val="-300216112"/>
      </c:lineChart>
      <c:catAx>
        <c:axId val="-30020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00216112"/>
        <c:crosses val="autoZero"/>
        <c:auto val="1"/>
        <c:lblAlgn val="ctr"/>
        <c:lblOffset val="100"/>
        <c:noMultiLvlLbl val="0"/>
      </c:catAx>
      <c:valAx>
        <c:axId val="-300216112"/>
        <c:scaling>
          <c:logBase val="10"/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002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Malha 320/324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GraficoGeral!$H$5</c:f>
              <c:strCache>
                <c:ptCount val="1"/>
                <c:pt idx="0">
                  <c:v>Modificado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GraficoGeral!$H$7:$H$45</c:f>
              <c:numCache>
                <c:formatCode>0.00E+00</c:formatCode>
                <c:ptCount val="39"/>
                <c:pt idx="0">
                  <c:v>3.2377130405907202E-3</c:v>
                </c:pt>
                <c:pt idx="1">
                  <c:v>6.7659376733000404E-2</c:v>
                </c:pt>
                <c:pt idx="2">
                  <c:v>3.9198801561842701E-3</c:v>
                </c:pt>
                <c:pt idx="3">
                  <c:v>2.7757112914400901E-3</c:v>
                </c:pt>
                <c:pt idx="4">
                  <c:v>4.3528988761549897E-3</c:v>
                </c:pt>
                <c:pt idx="5">
                  <c:v>7.0985764360536998E-3</c:v>
                </c:pt>
                <c:pt idx="6">
                  <c:v>6.2648146226864801E-3</c:v>
                </c:pt>
                <c:pt idx="7">
                  <c:v>2.46780214963505E-2</c:v>
                </c:pt>
                <c:pt idx="8">
                  <c:v>3.3239686831238499E-2</c:v>
                </c:pt>
                <c:pt idx="9">
                  <c:v>1.85532309744472E-2</c:v>
                </c:pt>
                <c:pt idx="10">
                  <c:v>2.0522995518250299E-2</c:v>
                </c:pt>
                <c:pt idx="11">
                  <c:v>0.50409343010793495</c:v>
                </c:pt>
                <c:pt idx="12">
                  <c:v>3.5992900488469898E-2</c:v>
                </c:pt>
                <c:pt idx="13">
                  <c:v>5.3225863762591898E-2</c:v>
                </c:pt>
                <c:pt idx="14">
                  <c:v>0.122504338638474</c:v>
                </c:pt>
                <c:pt idx="15">
                  <c:v>3.3695625487181302E-2</c:v>
                </c:pt>
                <c:pt idx="16">
                  <c:v>3.9882047986306797E-2</c:v>
                </c:pt>
                <c:pt idx="17">
                  <c:v>7.4485749355700501E-2</c:v>
                </c:pt>
                <c:pt idx="18">
                  <c:v>0.23845997868820401</c:v>
                </c:pt>
                <c:pt idx="19">
                  <c:v>0.226920208763014</c:v>
                </c:pt>
                <c:pt idx="20">
                  <c:v>15.2291495928175</c:v>
                </c:pt>
                <c:pt idx="21">
                  <c:v>0.18076548305975901</c:v>
                </c:pt>
                <c:pt idx="22">
                  <c:v>0.13115278755635901</c:v>
                </c:pt>
                <c:pt idx="23">
                  <c:v>0.39931478089002098</c:v>
                </c:pt>
                <c:pt idx="24">
                  <c:v>0.42659664469810799</c:v>
                </c:pt>
                <c:pt idx="25">
                  <c:v>1.13950115062212</c:v>
                </c:pt>
                <c:pt idx="26">
                  <c:v>2.9721441839843799</c:v>
                </c:pt>
                <c:pt idx="27">
                  <c:v>1.2428966504688499</c:v>
                </c:pt>
                <c:pt idx="28">
                  <c:v>0.50909292774284198</c:v>
                </c:pt>
                <c:pt idx="29">
                  <c:v>2.2490545384252898</c:v>
                </c:pt>
                <c:pt idx="30">
                  <c:v>0.72559103171534101</c:v>
                </c:pt>
                <c:pt idx="31">
                  <c:v>1.4373569440871401</c:v>
                </c:pt>
                <c:pt idx="32">
                  <c:v>4.3032017091306702</c:v>
                </c:pt>
                <c:pt idx="33">
                  <c:v>4.4019919354213197</c:v>
                </c:pt>
                <c:pt idx="34">
                  <c:v>1.59734575068027</c:v>
                </c:pt>
                <c:pt idx="35">
                  <c:v>1.2429126177376999</c:v>
                </c:pt>
                <c:pt idx="36">
                  <c:v>1.88834091993093</c:v>
                </c:pt>
                <c:pt idx="37">
                  <c:v>3.3103867864939902</c:v>
                </c:pt>
                <c:pt idx="38">
                  <c:v>6.8984535019015896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GraficoGeral!$I$5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GraficoGeral!$I$7:$I$45</c:f>
              <c:numCache>
                <c:formatCode>0.00E+00</c:formatCode>
                <c:ptCount val="39"/>
                <c:pt idx="0">
                  <c:v>7.9817584487349904E-3</c:v>
                </c:pt>
                <c:pt idx="1">
                  <c:v>1.0102187551583801</c:v>
                </c:pt>
                <c:pt idx="2">
                  <c:v>0.232069797206199</c:v>
                </c:pt>
                <c:pt idx="3">
                  <c:v>6.5963398063581299E-2</c:v>
                </c:pt>
                <c:pt idx="4">
                  <c:v>3.3991758821365702E-2</c:v>
                </c:pt>
                <c:pt idx="5">
                  <c:v>2.6814237399947101E-2</c:v>
                </c:pt>
                <c:pt idx="6">
                  <c:v>4.5616810560030301E-2</c:v>
                </c:pt>
                <c:pt idx="7">
                  <c:v>0.19384465734572301</c:v>
                </c:pt>
                <c:pt idx="8">
                  <c:v>0.18876944878958199</c:v>
                </c:pt>
                <c:pt idx="9">
                  <c:v>9.6592664206683998E-2</c:v>
                </c:pt>
                <c:pt idx="10">
                  <c:v>0.14825028283771499</c:v>
                </c:pt>
                <c:pt idx="11">
                  <c:v>2.44296493773951</c:v>
                </c:pt>
                <c:pt idx="12">
                  <c:v>8.7597131226719194E-2</c:v>
                </c:pt>
                <c:pt idx="13">
                  <c:v>0.18976882300296599</c:v>
                </c:pt>
                <c:pt idx="14">
                  <c:v>0.55027790382843</c:v>
                </c:pt>
                <c:pt idx="15">
                  <c:v>0.11469886169139699</c:v>
                </c:pt>
                <c:pt idx="16">
                  <c:v>9.2385099785749006E-2</c:v>
                </c:pt>
                <c:pt idx="17">
                  <c:v>0.113985088389748</c:v>
                </c:pt>
                <c:pt idx="18">
                  <c:v>0.44510959081116702</c:v>
                </c:pt>
                <c:pt idx="19">
                  <c:v>8.2046454748430295E-2</c:v>
                </c:pt>
                <c:pt idx="20">
                  <c:v>6.5907201559097004</c:v>
                </c:pt>
                <c:pt idx="21">
                  <c:v>9.1154495245176104E-2</c:v>
                </c:pt>
                <c:pt idx="22">
                  <c:v>0.187181597174091</c:v>
                </c:pt>
                <c:pt idx="23">
                  <c:v>0.68389394254061198</c:v>
                </c:pt>
                <c:pt idx="24">
                  <c:v>0.43942380327645802</c:v>
                </c:pt>
                <c:pt idx="25">
                  <c:v>1.1813315746561901</c:v>
                </c:pt>
                <c:pt idx="26">
                  <c:v>1.78889669843567</c:v>
                </c:pt>
                <c:pt idx="27">
                  <c:v>0.83468822293225797</c:v>
                </c:pt>
                <c:pt idx="28">
                  <c:v>0.64615223782326503</c:v>
                </c:pt>
                <c:pt idx="29">
                  <c:v>1.8822845314583601</c:v>
                </c:pt>
                <c:pt idx="30">
                  <c:v>0.62256852211278901</c:v>
                </c:pt>
                <c:pt idx="31">
                  <c:v>1.1668404084642201</c:v>
                </c:pt>
                <c:pt idx="32">
                  <c:v>3.4813709702489701</c:v>
                </c:pt>
                <c:pt idx="33">
                  <c:v>3.7280552209415498</c:v>
                </c:pt>
                <c:pt idx="34">
                  <c:v>1.3809415931858899</c:v>
                </c:pt>
                <c:pt idx="35">
                  <c:v>1.32517305227927</c:v>
                </c:pt>
                <c:pt idx="36">
                  <c:v>2.1211650730331302</c:v>
                </c:pt>
                <c:pt idx="37">
                  <c:v>3.2967530397634799</c:v>
                </c:pt>
                <c:pt idx="38">
                  <c:v>6.1763063387315302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00205232"/>
        <c:axId val="-300207408"/>
      </c:lineChart>
      <c:catAx>
        <c:axId val="-30020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00207408"/>
        <c:crosses val="autoZero"/>
        <c:auto val="1"/>
        <c:lblAlgn val="ctr"/>
        <c:lblOffset val="100"/>
        <c:noMultiLvlLbl val="0"/>
      </c:catAx>
      <c:valAx>
        <c:axId val="-300207408"/>
        <c:scaling>
          <c:logBase val="10"/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3002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4</xdr:row>
      <xdr:rowOff>104775</xdr:rowOff>
    </xdr:from>
    <xdr:to>
      <xdr:col>11</xdr:col>
      <xdr:colOff>466725</xdr:colOff>
      <xdr:row>22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7</xdr:row>
      <xdr:rowOff>114300</xdr:rowOff>
    </xdr:from>
    <xdr:to>
      <xdr:col>10</xdr:col>
      <xdr:colOff>85725</xdr:colOff>
      <xdr:row>22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10</xdr:row>
      <xdr:rowOff>57150</xdr:rowOff>
    </xdr:from>
    <xdr:to>
      <xdr:col>16</xdr:col>
      <xdr:colOff>200025</xdr:colOff>
      <xdr:row>24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12</xdr:row>
      <xdr:rowOff>133350</xdr:rowOff>
    </xdr:from>
    <xdr:to>
      <xdr:col>11</xdr:col>
      <xdr:colOff>38100</xdr:colOff>
      <xdr:row>27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6</xdr:row>
      <xdr:rowOff>61912</xdr:rowOff>
    </xdr:from>
    <xdr:to>
      <xdr:col>19</xdr:col>
      <xdr:colOff>114300</xdr:colOff>
      <xdr:row>20</xdr:row>
      <xdr:rowOff>138112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114300</xdr:colOff>
      <xdr:row>25</xdr:row>
      <xdr:rowOff>23812</xdr:rowOff>
    </xdr:from>
    <xdr:to>
      <xdr:col>19</xdr:col>
      <xdr:colOff>171450</xdr:colOff>
      <xdr:row>39</xdr:row>
      <xdr:rowOff>100012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6</xdr:row>
      <xdr:rowOff>42862</xdr:rowOff>
    </xdr:from>
    <xdr:to>
      <xdr:col>29</xdr:col>
      <xdr:colOff>400050</xdr:colOff>
      <xdr:row>20</xdr:row>
      <xdr:rowOff>119062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209550</xdr:colOff>
      <xdr:row>25</xdr:row>
      <xdr:rowOff>33337</xdr:rowOff>
    </xdr:from>
    <xdr:to>
      <xdr:col>29</xdr:col>
      <xdr:colOff>514350</xdr:colOff>
      <xdr:row>39</xdr:row>
      <xdr:rowOff>109537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B41" sqref="B41"/>
    </sheetView>
  </sheetViews>
  <sheetFormatPr defaultRowHeight="15" x14ac:dyDescent="0.25"/>
  <cols>
    <col min="1" max="1" width="8.5703125" bestFit="1" customWidth="1"/>
  </cols>
  <sheetData>
    <row r="1" spans="1:3" x14ac:dyDescent="0.25">
      <c r="A1" t="s">
        <v>0</v>
      </c>
    </row>
    <row r="3" spans="1:3" x14ac:dyDescent="0.25">
      <c r="A3">
        <v>1</v>
      </c>
      <c r="B3" s="1">
        <v>4.3206340788496903E-2</v>
      </c>
    </row>
    <row r="4" spans="1:3" x14ac:dyDescent="0.25">
      <c r="A4">
        <v>1.5</v>
      </c>
      <c r="B4" s="1">
        <v>1.19475804146867</v>
      </c>
    </row>
    <row r="5" spans="1:3" x14ac:dyDescent="0.25">
      <c r="A5">
        <v>2</v>
      </c>
      <c r="B5" s="1">
        <v>5.0679999138996699E-2</v>
      </c>
    </row>
    <row r="6" spans="1:3" x14ac:dyDescent="0.25">
      <c r="A6">
        <v>2.5</v>
      </c>
      <c r="B6" s="1">
        <v>4.7644782536034498E-2</v>
      </c>
    </row>
    <row r="7" spans="1:3" x14ac:dyDescent="0.25">
      <c r="A7">
        <v>3</v>
      </c>
      <c r="B7" s="1">
        <v>7.8425186692626006E-2</v>
      </c>
    </row>
    <row r="8" spans="1:3" x14ac:dyDescent="0.25">
      <c r="A8">
        <v>3.5</v>
      </c>
      <c r="B8" s="1">
        <v>0.58820016102473505</v>
      </c>
    </row>
    <row r="9" spans="1:3" x14ac:dyDescent="0.25">
      <c r="A9">
        <v>4</v>
      </c>
      <c r="B9" s="1">
        <v>0.114380989631094</v>
      </c>
    </row>
    <row r="10" spans="1:3" x14ac:dyDescent="0.25">
      <c r="A10">
        <v>4.5</v>
      </c>
      <c r="B10" s="1">
        <v>0.52173061831861001</v>
      </c>
      <c r="C10" s="1"/>
    </row>
    <row r="11" spans="1:3" x14ac:dyDescent="0.25">
      <c r="A11">
        <v>5</v>
      </c>
      <c r="B11" s="1">
        <v>0.62961448155728195</v>
      </c>
    </row>
    <row r="12" spans="1:3" x14ac:dyDescent="0.25">
      <c r="A12">
        <v>5.5</v>
      </c>
      <c r="B12" s="1">
        <v>0.50766017320887402</v>
      </c>
    </row>
    <row r="13" spans="1:3" x14ac:dyDescent="0.25">
      <c r="A13">
        <v>6</v>
      </c>
      <c r="B13" s="1">
        <v>0.15688037638603999</v>
      </c>
    </row>
    <row r="14" spans="1:3" x14ac:dyDescent="0.25">
      <c r="A14">
        <v>6.5</v>
      </c>
      <c r="B14" s="1">
        <v>3.1530388080710301</v>
      </c>
    </row>
    <row r="15" spans="1:3" x14ac:dyDescent="0.25">
      <c r="A15">
        <v>7</v>
      </c>
      <c r="B15" s="1">
        <v>0.13771122448270801</v>
      </c>
    </row>
    <row r="16" spans="1:3" x14ac:dyDescent="0.25">
      <c r="A16">
        <v>7.5</v>
      </c>
      <c r="B16" s="1">
        <v>0.40791859808907799</v>
      </c>
    </row>
    <row r="17" spans="1:2" x14ac:dyDescent="0.25">
      <c r="A17">
        <v>8</v>
      </c>
      <c r="B17" s="1">
        <v>1.96820716379146</v>
      </c>
    </row>
    <row r="18" spans="1:2" x14ac:dyDescent="0.25">
      <c r="A18">
        <v>8.5</v>
      </c>
      <c r="B18" s="1">
        <v>1.9761475412140601</v>
      </c>
    </row>
    <row r="19" spans="1:2" x14ac:dyDescent="0.25">
      <c r="A19">
        <v>9</v>
      </c>
      <c r="B19" s="1">
        <v>0.33328311920310999</v>
      </c>
    </row>
    <row r="20" spans="1:2" x14ac:dyDescent="0.25">
      <c r="A20">
        <v>9.5</v>
      </c>
      <c r="B20" s="1">
        <v>0.54171146099921796</v>
      </c>
    </row>
    <row r="21" spans="1:2" x14ac:dyDescent="0.25">
      <c r="A21">
        <v>10</v>
      </c>
      <c r="B21" s="1">
        <v>0.81433811811833201</v>
      </c>
    </row>
    <row r="22" spans="1:2" x14ac:dyDescent="0.25">
      <c r="A22">
        <v>10.5</v>
      </c>
      <c r="B22" s="1">
        <v>2.8655792686786201</v>
      </c>
    </row>
    <row r="23" spans="1:2" x14ac:dyDescent="0.25">
      <c r="A23">
        <v>11</v>
      </c>
      <c r="B23" s="1">
        <v>23.152751990574401</v>
      </c>
    </row>
    <row r="24" spans="1:2" x14ac:dyDescent="0.25">
      <c r="A24">
        <v>11.5</v>
      </c>
      <c r="B24" s="1">
        <v>5.2616040715653503</v>
      </c>
    </row>
    <row r="25" spans="1:2" x14ac:dyDescent="0.25">
      <c r="A25">
        <v>12</v>
      </c>
      <c r="B25" s="1">
        <v>2.1723443365686199</v>
      </c>
    </row>
    <row r="26" spans="1:2" x14ac:dyDescent="0.25">
      <c r="A26">
        <v>12.5</v>
      </c>
      <c r="B26" s="1">
        <v>3.04544315270816</v>
      </c>
    </row>
    <row r="27" spans="1:2" x14ac:dyDescent="0.25">
      <c r="A27">
        <v>13</v>
      </c>
      <c r="B27" s="1">
        <v>2.9177111157767102</v>
      </c>
    </row>
    <row r="28" spans="1:2" x14ac:dyDescent="0.25">
      <c r="A28">
        <v>13.5</v>
      </c>
      <c r="B28" s="1">
        <v>13.9116649495327</v>
      </c>
    </row>
    <row r="29" spans="1:2" x14ac:dyDescent="0.25">
      <c r="A29">
        <v>14</v>
      </c>
      <c r="B29" s="1">
        <v>21.744573932119899</v>
      </c>
    </row>
    <row r="30" spans="1:2" x14ac:dyDescent="0.25">
      <c r="A30">
        <v>14.5</v>
      </c>
      <c r="B30" s="1">
        <v>28.949660910532302</v>
      </c>
    </row>
    <row r="31" spans="1:2" x14ac:dyDescent="0.25">
      <c r="A31">
        <v>15</v>
      </c>
      <c r="B31" s="1">
        <v>12.6865900161686</v>
      </c>
    </row>
    <row r="32" spans="1:2" x14ac:dyDescent="0.25">
      <c r="A32">
        <v>15.5</v>
      </c>
      <c r="B32" s="1">
        <v>17.069103334504401</v>
      </c>
    </row>
    <row r="33" spans="1:17" x14ac:dyDescent="0.25">
      <c r="A33">
        <v>16</v>
      </c>
      <c r="B33" s="1">
        <v>15.5633699260899</v>
      </c>
    </row>
    <row r="34" spans="1:17" x14ac:dyDescent="0.25">
      <c r="A34">
        <v>16.5</v>
      </c>
      <c r="B34" s="1">
        <v>78.595253693750394</v>
      </c>
      <c r="Q34" s="1"/>
    </row>
    <row r="35" spans="1:17" x14ac:dyDescent="0.25">
      <c r="A35">
        <v>17</v>
      </c>
      <c r="B35" s="1">
        <v>77.753798570886502</v>
      </c>
    </row>
    <row r="36" spans="1:17" x14ac:dyDescent="0.25">
      <c r="A36">
        <v>17.5</v>
      </c>
      <c r="B36" s="1">
        <v>43.684353009121502</v>
      </c>
    </row>
    <row r="37" spans="1:17" x14ac:dyDescent="0.25">
      <c r="A37">
        <v>18</v>
      </c>
      <c r="B37" s="1">
        <v>38.646248511926402</v>
      </c>
    </row>
    <row r="38" spans="1:17" x14ac:dyDescent="0.25">
      <c r="A38">
        <v>18.5</v>
      </c>
      <c r="B38" s="1">
        <v>46.520893079151001</v>
      </c>
    </row>
    <row r="39" spans="1:17" x14ac:dyDescent="0.25">
      <c r="A39">
        <v>19</v>
      </c>
      <c r="B39" s="1">
        <v>84.9555507864346</v>
      </c>
    </row>
    <row r="40" spans="1:17" x14ac:dyDescent="0.25">
      <c r="A40">
        <v>19.5</v>
      </c>
      <c r="B40" s="1">
        <v>99.438645159834806</v>
      </c>
    </row>
    <row r="41" spans="1:17" x14ac:dyDescent="0.25">
      <c r="A41">
        <v>20</v>
      </c>
      <c r="B41" s="1">
        <v>431.83443329058701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E39" sqref="E39"/>
    </sheetView>
  </sheetViews>
  <sheetFormatPr defaultRowHeight="15" x14ac:dyDescent="0.25"/>
  <sheetData>
    <row r="1" spans="1:2" x14ac:dyDescent="0.25">
      <c r="A1">
        <v>160484</v>
      </c>
    </row>
    <row r="4" spans="1:2" x14ac:dyDescent="0.25">
      <c r="A4">
        <v>1</v>
      </c>
      <c r="B4" s="1">
        <v>1.1432997086569099E-2</v>
      </c>
    </row>
    <row r="5" spans="1:2" x14ac:dyDescent="0.25">
      <c r="A5">
        <v>1.5</v>
      </c>
      <c r="B5">
        <v>0.24622630553992</v>
      </c>
    </row>
    <row r="6" spans="1:2" x14ac:dyDescent="0.25">
      <c r="A6">
        <v>2</v>
      </c>
      <c r="B6" s="1">
        <v>7.1514455108086404E-3</v>
      </c>
    </row>
    <row r="7" spans="1:2" x14ac:dyDescent="0.25">
      <c r="A7">
        <v>2.5</v>
      </c>
      <c r="B7" s="1">
        <v>1.3562043450885001E-2</v>
      </c>
    </row>
    <row r="8" spans="1:2" x14ac:dyDescent="0.25">
      <c r="A8">
        <v>3</v>
      </c>
      <c r="B8" s="1">
        <v>1.9050083837380102E-2</v>
      </c>
    </row>
    <row r="9" spans="1:2" x14ac:dyDescent="0.25">
      <c r="A9">
        <v>3.5</v>
      </c>
      <c r="B9" s="1">
        <v>5.4157475089536E-2</v>
      </c>
    </row>
    <row r="10" spans="1:2" x14ac:dyDescent="0.25">
      <c r="A10">
        <v>4</v>
      </c>
      <c r="B10" s="1">
        <v>3.1628520256643797E-2</v>
      </c>
    </row>
    <row r="11" spans="1:2" x14ac:dyDescent="0.25">
      <c r="A11">
        <v>4.5</v>
      </c>
      <c r="B11" s="1">
        <v>0.12723310417386099</v>
      </c>
    </row>
    <row r="12" spans="1:2" x14ac:dyDescent="0.25">
      <c r="A12">
        <v>5</v>
      </c>
      <c r="B12" s="1">
        <v>0.13857687747668801</v>
      </c>
    </row>
    <row r="13" spans="1:2" x14ac:dyDescent="0.25">
      <c r="A13">
        <v>5.5</v>
      </c>
      <c r="B13" s="1">
        <v>9.0304002928271204E-2</v>
      </c>
    </row>
    <row r="14" spans="1:2" x14ac:dyDescent="0.25">
      <c r="A14">
        <v>6</v>
      </c>
      <c r="B14" s="1">
        <v>5.1386990141179298E-2</v>
      </c>
    </row>
    <row r="15" spans="1:2" x14ac:dyDescent="0.25">
      <c r="A15">
        <v>6.5</v>
      </c>
      <c r="B15">
        <v>0.70512992271754804</v>
      </c>
    </row>
    <row r="16" spans="1:2" x14ac:dyDescent="0.25">
      <c r="A16">
        <v>7</v>
      </c>
      <c r="B16" s="1">
        <v>6.2447008330491098E-2</v>
      </c>
    </row>
    <row r="17" spans="1:2" x14ac:dyDescent="0.25">
      <c r="A17">
        <v>7.5</v>
      </c>
      <c r="B17" s="1">
        <v>0.18193391249973001</v>
      </c>
    </row>
    <row r="18" spans="1:2" x14ac:dyDescent="0.25">
      <c r="A18">
        <v>8</v>
      </c>
      <c r="B18">
        <v>0.61705644171007301</v>
      </c>
    </row>
    <row r="19" spans="1:2" x14ac:dyDescent="0.25">
      <c r="A19">
        <v>8.5</v>
      </c>
      <c r="B19" s="1">
        <v>0.25246624467972101</v>
      </c>
    </row>
    <row r="20" spans="1:2" x14ac:dyDescent="0.25">
      <c r="A20">
        <v>9</v>
      </c>
      <c r="B20" s="1">
        <v>7.4019463493600696E-2</v>
      </c>
    </row>
    <row r="21" spans="1:2" x14ac:dyDescent="0.25">
      <c r="A21">
        <v>9.5</v>
      </c>
      <c r="B21" s="1">
        <v>0.14268934882919901</v>
      </c>
    </row>
    <row r="22" spans="1:2" x14ac:dyDescent="0.25">
      <c r="A22">
        <v>10</v>
      </c>
      <c r="B22" s="1">
        <v>0.93654841763254504</v>
      </c>
    </row>
    <row r="23" spans="1:2" x14ac:dyDescent="0.25">
      <c r="A23">
        <v>10.5</v>
      </c>
      <c r="B23" s="1">
        <v>0.40011309286379998</v>
      </c>
    </row>
    <row r="24" spans="1:2" x14ac:dyDescent="0.25">
      <c r="A24">
        <v>11</v>
      </c>
      <c r="B24">
        <v>43.899861506175199</v>
      </c>
    </row>
    <row r="25" spans="1:2" x14ac:dyDescent="0.25">
      <c r="A25">
        <v>11.5</v>
      </c>
      <c r="B25" s="1">
        <v>0.39519880540569102</v>
      </c>
    </row>
    <row r="26" spans="1:2" x14ac:dyDescent="0.25">
      <c r="A26">
        <v>12</v>
      </c>
      <c r="B26" s="1">
        <v>0.28076811343083102</v>
      </c>
    </row>
    <row r="27" spans="1:2" x14ac:dyDescent="0.25">
      <c r="A27">
        <v>12.5</v>
      </c>
      <c r="B27">
        <v>1.1710989164126999</v>
      </c>
    </row>
    <row r="28" spans="1:2" x14ac:dyDescent="0.25">
      <c r="A28">
        <v>13</v>
      </c>
      <c r="B28" s="1">
        <v>0.64262221850533496</v>
      </c>
    </row>
    <row r="29" spans="1:2" x14ac:dyDescent="0.25">
      <c r="A29">
        <v>13.5</v>
      </c>
      <c r="B29">
        <v>0.57367829003314696</v>
      </c>
    </row>
    <row r="30" spans="1:2" x14ac:dyDescent="0.25">
      <c r="A30">
        <v>14</v>
      </c>
      <c r="B30">
        <v>0.53746291734557095</v>
      </c>
    </row>
    <row r="31" spans="1:2" x14ac:dyDescent="0.25">
      <c r="A31">
        <v>14.5</v>
      </c>
      <c r="B31">
        <v>3.9104068291881098</v>
      </c>
    </row>
    <row r="32" spans="1:2" x14ac:dyDescent="0.25">
      <c r="A32">
        <v>15</v>
      </c>
      <c r="B32" s="1">
        <v>0.79968497203724997</v>
      </c>
    </row>
    <row r="33" spans="1:2" x14ac:dyDescent="0.25">
      <c r="A33">
        <v>15.5</v>
      </c>
      <c r="B33">
        <v>14.5252803874578</v>
      </c>
    </row>
    <row r="34" spans="1:2" x14ac:dyDescent="0.25">
      <c r="A34">
        <v>16</v>
      </c>
      <c r="B34" s="1">
        <v>0.74556372176932095</v>
      </c>
    </row>
    <row r="35" spans="1:2" x14ac:dyDescent="0.25">
      <c r="A35">
        <v>16.5</v>
      </c>
      <c r="B35" s="1">
        <v>0.53221636409900797</v>
      </c>
    </row>
    <row r="36" spans="1:2" x14ac:dyDescent="0.25">
      <c r="A36">
        <v>17</v>
      </c>
      <c r="B36">
        <v>1.6483510092626401</v>
      </c>
    </row>
    <row r="37" spans="1:2" x14ac:dyDescent="0.25">
      <c r="A37">
        <v>17.5</v>
      </c>
      <c r="B37">
        <v>0.65760775438753305</v>
      </c>
    </row>
    <row r="38" spans="1:2" x14ac:dyDescent="0.25">
      <c r="A38">
        <v>18</v>
      </c>
      <c r="B38">
        <v>1.7326068421910199</v>
      </c>
    </row>
    <row r="39" spans="1:2" x14ac:dyDescent="0.25">
      <c r="A39">
        <v>18.5</v>
      </c>
      <c r="B39">
        <v>5.2297148216124798</v>
      </c>
    </row>
    <row r="40" spans="1:2" x14ac:dyDescent="0.25">
      <c r="A40">
        <v>19</v>
      </c>
      <c r="B40">
        <v>1.77464359217153</v>
      </c>
    </row>
    <row r="41" spans="1:2" x14ac:dyDescent="0.25">
      <c r="A41">
        <v>19.5</v>
      </c>
      <c r="B41">
        <v>2.4111684464400098</v>
      </c>
    </row>
    <row r="42" spans="1:2" x14ac:dyDescent="0.25">
      <c r="A42">
        <v>20</v>
      </c>
      <c r="B42">
        <v>1.7177317966680401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>
      <selection activeCell="B41" sqref="B41"/>
    </sheetView>
  </sheetViews>
  <sheetFormatPr defaultRowHeight="15" x14ac:dyDescent="0.25"/>
  <sheetData>
    <row r="3" spans="1:4" x14ac:dyDescent="0.25">
      <c r="A3">
        <v>1</v>
      </c>
      <c r="B3" s="1">
        <v>3.1228329768668299E-3</v>
      </c>
    </row>
    <row r="4" spans="1:4" x14ac:dyDescent="0.25">
      <c r="A4">
        <v>1.5</v>
      </c>
      <c r="B4" s="1">
        <v>5.42951087258201E-2</v>
      </c>
      <c r="D4" s="1"/>
    </row>
    <row r="5" spans="1:4" x14ac:dyDescent="0.25">
      <c r="A5">
        <v>2</v>
      </c>
      <c r="B5" s="1">
        <v>1.51131931559419E-3</v>
      </c>
    </row>
    <row r="6" spans="1:4" x14ac:dyDescent="0.25">
      <c r="A6">
        <v>2.5</v>
      </c>
      <c r="B6" s="1">
        <v>3.57421536844316E-3</v>
      </c>
    </row>
    <row r="7" spans="1:4" x14ac:dyDescent="0.25">
      <c r="A7">
        <v>3</v>
      </c>
      <c r="B7" s="1">
        <v>4.6656338548508496E-3</v>
      </c>
    </row>
    <row r="8" spans="1:4" x14ac:dyDescent="0.25">
      <c r="A8">
        <v>3.5</v>
      </c>
      <c r="B8" s="1">
        <v>7.0203936341566896E-3</v>
      </c>
    </row>
    <row r="9" spans="1:4" x14ac:dyDescent="0.25">
      <c r="A9">
        <v>4</v>
      </c>
      <c r="B9" s="1">
        <v>7.4065670154942797E-3</v>
      </c>
    </row>
    <row r="10" spans="1:4" x14ac:dyDescent="0.25">
      <c r="A10">
        <v>4.5</v>
      </c>
      <c r="B10" s="1">
        <v>3.05778639230888E-2</v>
      </c>
    </row>
    <row r="11" spans="1:4" x14ac:dyDescent="0.25">
      <c r="A11">
        <v>5</v>
      </c>
      <c r="B11" s="1">
        <v>3.3944186182369801E-2</v>
      </c>
    </row>
    <row r="12" spans="1:4" x14ac:dyDescent="0.25">
      <c r="A12">
        <v>5.5</v>
      </c>
      <c r="B12" s="1">
        <v>1.8933108055157299E-2</v>
      </c>
    </row>
    <row r="13" spans="1:4" x14ac:dyDescent="0.25">
      <c r="A13">
        <v>6</v>
      </c>
      <c r="B13" s="1">
        <v>1.4648925571886399E-2</v>
      </c>
    </row>
    <row r="14" spans="1:4" x14ac:dyDescent="0.25">
      <c r="A14">
        <v>6.5</v>
      </c>
      <c r="B14">
        <v>0.28031598285503001</v>
      </c>
    </row>
    <row r="15" spans="1:4" x14ac:dyDescent="0.25">
      <c r="A15">
        <v>7</v>
      </c>
      <c r="B15" s="1">
        <v>1.39429424141965E-2</v>
      </c>
    </row>
    <row r="16" spans="1:4" x14ac:dyDescent="0.25">
      <c r="A16">
        <v>7.5</v>
      </c>
      <c r="B16" s="1">
        <v>3.27953837767841E-2</v>
      </c>
    </row>
    <row r="17" spans="1:2" x14ac:dyDescent="0.25">
      <c r="A17">
        <v>8</v>
      </c>
      <c r="B17" s="1">
        <v>0.13029315799850699</v>
      </c>
    </row>
    <row r="18" spans="1:2" x14ac:dyDescent="0.25">
      <c r="A18">
        <v>8.5</v>
      </c>
      <c r="B18" s="1">
        <v>2.27923750815145E-2</v>
      </c>
    </row>
    <row r="19" spans="1:2" x14ac:dyDescent="0.25">
      <c r="A19">
        <v>9</v>
      </c>
      <c r="B19" s="1">
        <v>2.1284023711463099E-2</v>
      </c>
    </row>
    <row r="20" spans="1:2" x14ac:dyDescent="0.25">
      <c r="A20">
        <v>9.5</v>
      </c>
      <c r="B20" s="1">
        <v>2.5210092300329601E-2</v>
      </c>
    </row>
    <row r="21" spans="1:2" x14ac:dyDescent="0.25">
      <c r="A21">
        <v>10</v>
      </c>
      <c r="B21" s="1">
        <v>9.6433033332008103E-2</v>
      </c>
    </row>
    <row r="22" spans="1:2" x14ac:dyDescent="0.25">
      <c r="A22">
        <v>10.5</v>
      </c>
      <c r="B22" s="1">
        <v>4.5417372483641499E-2</v>
      </c>
    </row>
    <row r="23" spans="1:2" x14ac:dyDescent="0.25">
      <c r="A23">
        <v>11</v>
      </c>
      <c r="B23">
        <v>0.72740251370521702</v>
      </c>
    </row>
    <row r="24" spans="1:2" x14ac:dyDescent="0.25">
      <c r="A24">
        <v>11.5</v>
      </c>
      <c r="B24" s="1">
        <v>6.4493175850423301E-2</v>
      </c>
    </row>
    <row r="25" spans="1:2" x14ac:dyDescent="0.25">
      <c r="A25">
        <v>12</v>
      </c>
      <c r="B25" s="1">
        <v>7.3028423776897097E-2</v>
      </c>
    </row>
    <row r="26" spans="1:2" x14ac:dyDescent="0.25">
      <c r="A26">
        <v>12.5</v>
      </c>
      <c r="B26" s="1">
        <v>0.28747149428483398</v>
      </c>
    </row>
    <row r="27" spans="1:2" x14ac:dyDescent="0.25">
      <c r="A27">
        <v>13</v>
      </c>
      <c r="B27" s="1">
        <v>0.177205166766116</v>
      </c>
    </row>
    <row r="28" spans="1:2" x14ac:dyDescent="0.25">
      <c r="A28">
        <v>13.5</v>
      </c>
      <c r="B28" s="1">
        <v>0.478452397240892</v>
      </c>
    </row>
    <row r="29" spans="1:2" x14ac:dyDescent="0.25">
      <c r="A29">
        <v>14</v>
      </c>
      <c r="B29" s="1">
        <v>0.54799258557332797</v>
      </c>
    </row>
    <row r="30" spans="1:2" x14ac:dyDescent="0.25">
      <c r="A30">
        <v>14.5</v>
      </c>
      <c r="B30" s="1">
        <v>0.54557461758088999</v>
      </c>
    </row>
    <row r="31" spans="1:2" x14ac:dyDescent="0.25">
      <c r="A31">
        <v>15</v>
      </c>
      <c r="B31" s="1">
        <v>0.24895684734144699</v>
      </c>
    </row>
    <row r="32" spans="1:2" x14ac:dyDescent="0.25">
      <c r="A32">
        <v>15.5</v>
      </c>
      <c r="B32">
        <v>3.0105477523318398</v>
      </c>
    </row>
    <row r="33" spans="1:2" x14ac:dyDescent="0.25">
      <c r="A33">
        <v>16</v>
      </c>
      <c r="B33" s="1">
        <v>0.27157915957226603</v>
      </c>
    </row>
    <row r="34" spans="1:2" x14ac:dyDescent="0.25">
      <c r="A34">
        <v>16.5</v>
      </c>
      <c r="B34" s="1">
        <v>0.41028726047168701</v>
      </c>
    </row>
    <row r="35" spans="1:2" x14ac:dyDescent="0.25">
      <c r="A35">
        <v>17</v>
      </c>
      <c r="B35" s="1">
        <v>1.0667946030045099</v>
      </c>
    </row>
    <row r="36" spans="1:2" x14ac:dyDescent="0.25">
      <c r="A36">
        <v>17.5</v>
      </c>
      <c r="B36" s="1">
        <v>1.09411001354377</v>
      </c>
    </row>
    <row r="37" spans="1:2" x14ac:dyDescent="0.25">
      <c r="A37">
        <v>18</v>
      </c>
      <c r="B37" s="1">
        <v>0.66808840407514003</v>
      </c>
    </row>
    <row r="38" spans="1:2" x14ac:dyDescent="0.25">
      <c r="A38">
        <v>18.5</v>
      </c>
      <c r="B38">
        <v>1.3059987404596101</v>
      </c>
    </row>
    <row r="39" spans="1:2" x14ac:dyDescent="0.25">
      <c r="A39">
        <v>19</v>
      </c>
      <c r="B39">
        <v>0.82817930606763701</v>
      </c>
    </row>
    <row r="40" spans="1:2" x14ac:dyDescent="0.25">
      <c r="A40">
        <v>19.5</v>
      </c>
      <c r="B40">
        <v>1.4392670225566699</v>
      </c>
    </row>
    <row r="41" spans="1:2" x14ac:dyDescent="0.25">
      <c r="A41">
        <v>20</v>
      </c>
      <c r="B41">
        <v>1.8370781419676401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1"/>
  <sheetViews>
    <sheetView workbookViewId="0">
      <selection activeCell="B41" sqref="B41"/>
    </sheetView>
  </sheetViews>
  <sheetFormatPr defaultRowHeight="15" x14ac:dyDescent="0.25"/>
  <sheetData>
    <row r="3" spans="1:2" x14ac:dyDescent="0.25">
      <c r="A3">
        <v>1</v>
      </c>
      <c r="B3" s="1">
        <v>3.2377130405907202E-3</v>
      </c>
    </row>
    <row r="4" spans="1:2" x14ac:dyDescent="0.25">
      <c r="A4">
        <v>1.5</v>
      </c>
      <c r="B4" s="1">
        <v>6.7659376733000404E-2</v>
      </c>
    </row>
    <row r="5" spans="1:2" x14ac:dyDescent="0.25">
      <c r="A5">
        <v>2</v>
      </c>
      <c r="B5" s="1">
        <v>3.9198801561842701E-3</v>
      </c>
    </row>
    <row r="6" spans="1:2" x14ac:dyDescent="0.25">
      <c r="A6">
        <v>2.5</v>
      </c>
      <c r="B6" s="1">
        <v>2.7757112914400901E-3</v>
      </c>
    </row>
    <row r="7" spans="1:2" x14ac:dyDescent="0.25">
      <c r="A7">
        <v>3</v>
      </c>
      <c r="B7" s="1">
        <v>4.3528988761549897E-3</v>
      </c>
    </row>
    <row r="8" spans="1:2" x14ac:dyDescent="0.25">
      <c r="A8">
        <v>3.5</v>
      </c>
      <c r="B8" s="1">
        <v>7.0985764360536998E-3</v>
      </c>
    </row>
    <row r="9" spans="1:2" x14ac:dyDescent="0.25">
      <c r="A9">
        <v>4</v>
      </c>
      <c r="B9" s="1">
        <v>6.2648146226864801E-3</v>
      </c>
    </row>
    <row r="10" spans="1:2" x14ac:dyDescent="0.25">
      <c r="A10">
        <v>4.5</v>
      </c>
      <c r="B10" s="1">
        <v>2.46780214963505E-2</v>
      </c>
    </row>
    <row r="11" spans="1:2" x14ac:dyDescent="0.25">
      <c r="A11">
        <v>5</v>
      </c>
      <c r="B11" s="1">
        <v>3.3239686831238499E-2</v>
      </c>
    </row>
    <row r="12" spans="1:2" x14ac:dyDescent="0.25">
      <c r="A12">
        <v>5.5</v>
      </c>
      <c r="B12" s="1">
        <v>1.85532309744472E-2</v>
      </c>
    </row>
    <row r="13" spans="1:2" x14ac:dyDescent="0.25">
      <c r="A13">
        <v>6</v>
      </c>
      <c r="B13" s="1">
        <v>2.0522995518250299E-2</v>
      </c>
    </row>
    <row r="14" spans="1:2" x14ac:dyDescent="0.25">
      <c r="A14">
        <v>6.5</v>
      </c>
      <c r="B14">
        <v>0.50409343010793495</v>
      </c>
    </row>
    <row r="15" spans="1:2" x14ac:dyDescent="0.25">
      <c r="A15">
        <v>7</v>
      </c>
      <c r="B15" s="1">
        <v>3.5992900488469898E-2</v>
      </c>
    </row>
    <row r="16" spans="1:2" x14ac:dyDescent="0.25">
      <c r="A16">
        <v>7.5</v>
      </c>
      <c r="B16" s="1">
        <v>5.3225863762591898E-2</v>
      </c>
    </row>
    <row r="17" spans="1:2" x14ac:dyDescent="0.25">
      <c r="A17">
        <v>8</v>
      </c>
      <c r="B17">
        <v>0.122504338638474</v>
      </c>
    </row>
    <row r="18" spans="1:2" x14ac:dyDescent="0.25">
      <c r="A18">
        <v>8.5</v>
      </c>
      <c r="B18" s="1">
        <v>3.3695625487181302E-2</v>
      </c>
    </row>
    <row r="19" spans="1:2" x14ac:dyDescent="0.25">
      <c r="A19">
        <v>9</v>
      </c>
      <c r="B19" s="1">
        <v>3.9882047986306797E-2</v>
      </c>
    </row>
    <row r="20" spans="1:2" x14ac:dyDescent="0.25">
      <c r="A20">
        <v>9.5</v>
      </c>
      <c r="B20" s="1">
        <v>7.4485749355700501E-2</v>
      </c>
    </row>
    <row r="21" spans="1:2" x14ac:dyDescent="0.25">
      <c r="A21">
        <v>10</v>
      </c>
      <c r="B21">
        <v>0.23845997868820401</v>
      </c>
    </row>
    <row r="22" spans="1:2" x14ac:dyDescent="0.25">
      <c r="A22">
        <v>10.5</v>
      </c>
      <c r="B22" s="1">
        <v>0.226920208763014</v>
      </c>
    </row>
    <row r="23" spans="1:2" x14ac:dyDescent="0.25">
      <c r="A23">
        <v>11</v>
      </c>
      <c r="B23" s="1">
        <v>15.2291495928175</v>
      </c>
    </row>
    <row r="24" spans="1:2" x14ac:dyDescent="0.25">
      <c r="A24">
        <v>11.5</v>
      </c>
      <c r="B24" s="1">
        <v>0.18076548305975901</v>
      </c>
    </row>
    <row r="25" spans="1:2" x14ac:dyDescent="0.25">
      <c r="A25">
        <v>12</v>
      </c>
      <c r="B25">
        <v>0.13115278755635901</v>
      </c>
    </row>
    <row r="26" spans="1:2" x14ac:dyDescent="0.25">
      <c r="A26">
        <v>12.5</v>
      </c>
      <c r="B26">
        <v>0.39931478089002098</v>
      </c>
    </row>
    <row r="27" spans="1:2" x14ac:dyDescent="0.25">
      <c r="A27">
        <v>13</v>
      </c>
      <c r="B27">
        <v>0.42659664469810799</v>
      </c>
    </row>
    <row r="28" spans="1:2" x14ac:dyDescent="0.25">
      <c r="A28">
        <v>13.5</v>
      </c>
      <c r="B28">
        <v>1.13950115062212</v>
      </c>
    </row>
    <row r="29" spans="1:2" x14ac:dyDescent="0.25">
      <c r="A29">
        <v>14</v>
      </c>
      <c r="B29">
        <v>2.9721441839843799</v>
      </c>
    </row>
    <row r="30" spans="1:2" x14ac:dyDescent="0.25">
      <c r="A30">
        <v>14.5</v>
      </c>
      <c r="B30">
        <v>1.2428966504688499</v>
      </c>
    </row>
    <row r="31" spans="1:2" x14ac:dyDescent="0.25">
      <c r="A31">
        <v>15</v>
      </c>
      <c r="B31">
        <v>0.50909292774284198</v>
      </c>
    </row>
    <row r="32" spans="1:2" x14ac:dyDescent="0.25">
      <c r="A32">
        <v>15.5</v>
      </c>
      <c r="B32">
        <v>2.2490545384252898</v>
      </c>
    </row>
    <row r="33" spans="1:2" x14ac:dyDescent="0.25">
      <c r="A33">
        <v>16</v>
      </c>
      <c r="B33">
        <v>0.72559103171534101</v>
      </c>
    </row>
    <row r="34" spans="1:2" x14ac:dyDescent="0.25">
      <c r="A34">
        <v>16.5</v>
      </c>
      <c r="B34">
        <v>1.4373569440871401</v>
      </c>
    </row>
    <row r="35" spans="1:2" x14ac:dyDescent="0.25">
      <c r="A35">
        <v>17</v>
      </c>
      <c r="B35">
        <v>4.3032017091306702</v>
      </c>
    </row>
    <row r="36" spans="1:2" x14ac:dyDescent="0.25">
      <c r="A36">
        <v>17.5</v>
      </c>
      <c r="B36">
        <v>4.4019919354213197</v>
      </c>
    </row>
    <row r="37" spans="1:2" x14ac:dyDescent="0.25">
      <c r="A37">
        <v>18</v>
      </c>
      <c r="B37">
        <v>1.59734575068027</v>
      </c>
    </row>
    <row r="38" spans="1:2" x14ac:dyDescent="0.25">
      <c r="A38">
        <v>18.5</v>
      </c>
      <c r="B38">
        <v>1.2429126177376999</v>
      </c>
    </row>
    <row r="39" spans="1:2" x14ac:dyDescent="0.25">
      <c r="A39">
        <v>19</v>
      </c>
      <c r="B39">
        <v>1.88834091993093</v>
      </c>
    </row>
    <row r="40" spans="1:2" x14ac:dyDescent="0.25">
      <c r="A40">
        <v>19.5</v>
      </c>
      <c r="B40">
        <v>3.3103867864939902</v>
      </c>
    </row>
    <row r="41" spans="1:2" x14ac:dyDescent="0.25">
      <c r="A41">
        <v>20</v>
      </c>
      <c r="B41">
        <v>6.8984535019015896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E47"/>
  <sheetViews>
    <sheetView showGridLines="0" tabSelected="1" topLeftCell="E1" workbookViewId="0">
      <selection activeCell="AB4" sqref="AB4"/>
    </sheetView>
  </sheetViews>
  <sheetFormatPr defaultRowHeight="15" x14ac:dyDescent="0.25"/>
  <cols>
    <col min="2" max="9" width="12.42578125" customWidth="1"/>
    <col min="19" max="19" width="3.7109375" customWidth="1"/>
  </cols>
  <sheetData>
    <row r="2" spans="1:31" x14ac:dyDescent="0.25">
      <c r="B2" t="s">
        <v>15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ht="18.75" x14ac:dyDescent="0.3">
      <c r="B3" t="s">
        <v>16</v>
      </c>
      <c r="K3" s="3"/>
      <c r="L3" s="3"/>
      <c r="M3" s="3"/>
      <c r="N3" s="3"/>
      <c r="O3" s="3"/>
      <c r="P3" s="15" t="s">
        <v>17</v>
      </c>
      <c r="Q3" s="16"/>
      <c r="R3" s="16"/>
      <c r="S3" s="16"/>
      <c r="T3" s="16"/>
      <c r="U3" s="16"/>
      <c r="V3" s="16"/>
      <c r="W3" s="16"/>
      <c r="X3" s="16"/>
      <c r="Y3" s="16"/>
      <c r="Z3" s="16"/>
      <c r="AA3" s="3"/>
      <c r="AB3" s="3"/>
      <c r="AC3" s="3"/>
      <c r="AD3" s="3"/>
      <c r="AE3" s="3"/>
    </row>
    <row r="4" spans="1:31" x14ac:dyDescent="0.25"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25">
      <c r="B5" s="9" t="s">
        <v>14</v>
      </c>
      <c r="C5" s="8" t="s">
        <v>13</v>
      </c>
      <c r="D5" s="9" t="s">
        <v>14</v>
      </c>
      <c r="E5" s="8" t="s">
        <v>13</v>
      </c>
      <c r="F5" s="9" t="s">
        <v>14</v>
      </c>
      <c r="G5" s="8" t="s">
        <v>13</v>
      </c>
      <c r="H5" s="9" t="s">
        <v>14</v>
      </c>
      <c r="I5" s="8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18.75" x14ac:dyDescent="0.3">
      <c r="A6" s="4" t="s">
        <v>5</v>
      </c>
      <c r="B6" s="6" t="s">
        <v>1</v>
      </c>
      <c r="C6" s="10" t="s">
        <v>1</v>
      </c>
      <c r="D6" s="6" t="s">
        <v>2</v>
      </c>
      <c r="E6" s="10" t="s">
        <v>2</v>
      </c>
      <c r="F6" s="6" t="s">
        <v>3</v>
      </c>
      <c r="G6" s="10" t="s">
        <v>3</v>
      </c>
      <c r="H6" s="6" t="s">
        <v>4</v>
      </c>
      <c r="I6" s="10" t="s">
        <v>4</v>
      </c>
      <c r="K6" s="18" t="s">
        <v>8</v>
      </c>
      <c r="L6" s="18"/>
      <c r="M6" s="18"/>
      <c r="N6" s="18"/>
      <c r="O6" s="18"/>
      <c r="P6" s="18"/>
      <c r="Q6" s="18"/>
      <c r="R6" s="18"/>
      <c r="S6" s="18"/>
      <c r="T6" s="18"/>
      <c r="U6" s="3"/>
      <c r="V6" s="18" t="s">
        <v>10</v>
      </c>
      <c r="W6" s="18"/>
      <c r="X6" s="18"/>
      <c r="Y6" s="18"/>
      <c r="Z6" s="18"/>
      <c r="AA6" s="18"/>
      <c r="AB6" s="18"/>
      <c r="AC6" s="18"/>
      <c r="AD6" s="18"/>
      <c r="AE6" s="18"/>
    </row>
    <row r="7" spans="1:31" x14ac:dyDescent="0.25">
      <c r="A7" s="5">
        <v>1</v>
      </c>
      <c r="B7" s="2">
        <f>'84144'!B3</f>
        <v>4.3206340788496903E-2</v>
      </c>
      <c r="C7" s="7">
        <v>7.0096153047291498E-2</v>
      </c>
      <c r="D7" s="2">
        <f>'160484'!B4</f>
        <v>1.1432997086569099E-2</v>
      </c>
      <c r="E7" s="7">
        <v>2.1757398184668E-2</v>
      </c>
      <c r="F7" s="2">
        <f>'320576'!B3</f>
        <v>3.1228329768668299E-3</v>
      </c>
      <c r="G7" s="7">
        <v>7.81670145141284E-3</v>
      </c>
      <c r="H7" s="2">
        <f>'320324'!B3</f>
        <v>3.2377130405907202E-3</v>
      </c>
      <c r="I7" s="7">
        <v>7.9817584487349904E-3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25">
      <c r="A8" s="5">
        <v>1.5</v>
      </c>
      <c r="B8" s="2">
        <f>'84144'!B4</f>
        <v>1.19475804146867</v>
      </c>
      <c r="C8" s="7">
        <v>3.2190566135908201</v>
      </c>
      <c r="D8" s="2">
        <f>'160484'!B5</f>
        <v>0.24622630553992</v>
      </c>
      <c r="E8" s="7">
        <v>1.9543396567401901</v>
      </c>
      <c r="F8" s="2">
        <f>'320576'!B4</f>
        <v>5.42951087258201E-2</v>
      </c>
      <c r="G8" s="7">
        <v>1.0315800080592099</v>
      </c>
      <c r="H8" s="2">
        <f>'320324'!B4</f>
        <v>6.7659376733000404E-2</v>
      </c>
      <c r="I8" s="7">
        <v>1.0102187551583801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25">
      <c r="A9" s="5">
        <v>2</v>
      </c>
      <c r="B9" s="2">
        <f>'84144'!B5</f>
        <v>5.0679999138996699E-2</v>
      </c>
      <c r="C9" s="7">
        <v>0.88230143345058698</v>
      </c>
      <c r="D9" s="2">
        <f>'160484'!B6</f>
        <v>7.1514455108086404E-3</v>
      </c>
      <c r="E9" s="7">
        <v>0.47018392420076999</v>
      </c>
      <c r="F9" s="2">
        <f>'320576'!B5</f>
        <v>1.51131931559419E-3</v>
      </c>
      <c r="G9" s="7">
        <v>0.23678662211554599</v>
      </c>
      <c r="H9" s="2">
        <f>'320324'!B5</f>
        <v>3.9198801561842701E-3</v>
      </c>
      <c r="I9" s="7">
        <v>0.232069797206199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25">
      <c r="A10" s="5">
        <v>2.5</v>
      </c>
      <c r="B10" s="2">
        <f>'84144'!B6</f>
        <v>4.7644782536034498E-2</v>
      </c>
      <c r="C10" s="7">
        <v>0.30894896534322602</v>
      </c>
      <c r="D10" s="2">
        <f>'160484'!B7</f>
        <v>1.3562043450885001E-2</v>
      </c>
      <c r="E10" s="7">
        <v>0.143057122968065</v>
      </c>
      <c r="F10" s="2">
        <f>'320576'!B6</f>
        <v>3.57421536844316E-3</v>
      </c>
      <c r="G10" s="7">
        <v>6.7387456431241194E-2</v>
      </c>
      <c r="H10" s="2">
        <f>'320324'!B6</f>
        <v>2.7757112914400901E-3</v>
      </c>
      <c r="I10" s="7">
        <v>6.5963398063581299E-2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25">
      <c r="A11" s="5">
        <v>3</v>
      </c>
      <c r="B11" s="2">
        <f>'84144'!B7</f>
        <v>7.8425186692626006E-2</v>
      </c>
      <c r="C11" s="7">
        <v>0.21772110320537699</v>
      </c>
      <c r="D11" s="2">
        <f>'160484'!B8</f>
        <v>1.9050083837380102E-2</v>
      </c>
      <c r="E11" s="7">
        <v>8.3200089427984694E-2</v>
      </c>
      <c r="F11" s="2">
        <f>'320576'!B7</f>
        <v>4.6656338548508496E-3</v>
      </c>
      <c r="G11" s="7">
        <v>3.4945029981260402E-2</v>
      </c>
      <c r="H11" s="2">
        <f>'320324'!B7</f>
        <v>4.3528988761549897E-3</v>
      </c>
      <c r="I11" s="7">
        <v>3.3991758821365702E-2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25">
      <c r="A12" s="5">
        <v>3.5</v>
      </c>
      <c r="B12" s="2">
        <f>'84144'!B8</f>
        <v>0.58820016102473505</v>
      </c>
      <c r="C12" s="7">
        <v>0.67606704478657498</v>
      </c>
      <c r="D12" s="2">
        <f>'160484'!B9</f>
        <v>5.4157475089536E-2</v>
      </c>
      <c r="E12" s="7">
        <v>0.106380736398064</v>
      </c>
      <c r="F12" s="2">
        <f>'320576'!B8</f>
        <v>7.0203936341566896E-3</v>
      </c>
      <c r="G12" s="7">
        <v>2.8812562251089701E-2</v>
      </c>
      <c r="H12" s="2">
        <f>'320324'!B8</f>
        <v>7.0985764360536998E-3</v>
      </c>
      <c r="I12" s="7">
        <v>2.6814237399947101E-2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25">
      <c r="A13" s="5">
        <v>4</v>
      </c>
      <c r="B13" s="2">
        <f>'84144'!B9</f>
        <v>0.114380989631094</v>
      </c>
      <c r="C13" s="7">
        <v>0.28684037802823598</v>
      </c>
      <c r="D13" s="2">
        <f>'160484'!B10</f>
        <v>3.1628520256643797E-2</v>
      </c>
      <c r="E13" s="7">
        <v>0.116987226123759</v>
      </c>
      <c r="F13" s="2">
        <f>'320576'!B9</f>
        <v>7.4065670154942797E-3</v>
      </c>
      <c r="G13" s="7">
        <v>4.9188616543399802E-2</v>
      </c>
      <c r="H13" s="2">
        <f>'320324'!B9</f>
        <v>6.2648146226864801E-3</v>
      </c>
      <c r="I13" s="7">
        <v>4.5616810560030301E-2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25">
      <c r="A14" s="5">
        <v>4.5</v>
      </c>
      <c r="B14" s="2">
        <f>'84144'!B10</f>
        <v>0.52173061831861001</v>
      </c>
      <c r="C14" s="7">
        <v>1.18299576683189</v>
      </c>
      <c r="D14" s="2">
        <f>'160484'!B11</f>
        <v>0.12723310417386099</v>
      </c>
      <c r="E14" s="7">
        <v>0.47030008378654198</v>
      </c>
      <c r="F14" s="2">
        <f>'320576'!B10</f>
        <v>3.05778639230888E-2</v>
      </c>
      <c r="G14" s="7">
        <v>0.202140370246782</v>
      </c>
      <c r="H14" s="2">
        <f>'320324'!B10</f>
        <v>2.46780214963505E-2</v>
      </c>
      <c r="I14" s="7">
        <v>0.19384465734572301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25">
      <c r="A15" s="5">
        <v>5</v>
      </c>
      <c r="B15" s="2">
        <f>'84144'!B11</f>
        <v>0.62961448155728195</v>
      </c>
      <c r="C15" s="7">
        <v>1.2608981699045401</v>
      </c>
      <c r="D15" s="2">
        <f>'160484'!B12</f>
        <v>0.13857687747668801</v>
      </c>
      <c r="E15" s="7">
        <v>0.456832092313537</v>
      </c>
      <c r="F15" s="2">
        <f>'320576'!B11</f>
        <v>3.3944186182369801E-2</v>
      </c>
      <c r="G15" s="7">
        <v>0.19095347482469299</v>
      </c>
      <c r="H15" s="2">
        <f>'320324'!B11</f>
        <v>3.3239686831238499E-2</v>
      </c>
      <c r="I15" s="7">
        <v>0.18876944878958199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25">
      <c r="A16" s="5">
        <v>5.5</v>
      </c>
      <c r="B16" s="2">
        <f>'84144'!B12</f>
        <v>0.50766017320887402</v>
      </c>
      <c r="C16" s="7">
        <v>0.76446343326018595</v>
      </c>
      <c r="D16" s="2">
        <f>'160484'!B13</f>
        <v>9.0304002928271204E-2</v>
      </c>
      <c r="E16" s="7">
        <v>0.23903070614512001</v>
      </c>
      <c r="F16" s="2">
        <f>'320576'!B12</f>
        <v>1.8933108055157299E-2</v>
      </c>
      <c r="G16" s="7">
        <v>9.6737015108413899E-2</v>
      </c>
      <c r="H16" s="2">
        <f>'320324'!B12</f>
        <v>1.85532309744472E-2</v>
      </c>
      <c r="I16" s="7">
        <v>9.6592664206683998E-2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25">
      <c r="A17" s="5">
        <v>6</v>
      </c>
      <c r="B17" s="2">
        <f>'84144'!B13</f>
        <v>0.15688037638603999</v>
      </c>
      <c r="C17" s="7">
        <v>0.64929393796336898</v>
      </c>
      <c r="D17" s="2">
        <f>'160484'!B14</f>
        <v>5.1386990141179298E-2</v>
      </c>
      <c r="E17" s="7">
        <v>0.30843088846904498</v>
      </c>
      <c r="F17" s="2">
        <f>'320576'!B13</f>
        <v>1.4648925571886399E-2</v>
      </c>
      <c r="G17" s="7">
        <v>0.14469154231739501</v>
      </c>
      <c r="H17" s="2">
        <f>'320324'!B13</f>
        <v>2.0522995518250299E-2</v>
      </c>
      <c r="I17" s="7">
        <v>0.14825028283771499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25">
      <c r="A18" s="5">
        <v>6.5</v>
      </c>
      <c r="B18" s="2">
        <f>'84144'!B14</f>
        <v>3.1530388080710301</v>
      </c>
      <c r="C18" s="7">
        <v>11.530183030864301</v>
      </c>
      <c r="D18" s="2">
        <f>'160484'!B15</f>
        <v>0.70512992271754804</v>
      </c>
      <c r="E18" s="7">
        <v>4.8522364020459898</v>
      </c>
      <c r="F18" s="2">
        <f>'320576'!B14</f>
        <v>0.28031598285503001</v>
      </c>
      <c r="G18" s="7">
        <v>2.2249806208459599</v>
      </c>
      <c r="H18" s="2">
        <f>'320324'!B14</f>
        <v>0.50409343010793495</v>
      </c>
      <c r="I18" s="7">
        <v>2.44296493773951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25">
      <c r="A19" s="5">
        <v>7</v>
      </c>
      <c r="B19" s="2">
        <f>'84144'!B15</f>
        <v>0.13771122448270801</v>
      </c>
      <c r="C19" s="7">
        <v>0.49497141449968701</v>
      </c>
      <c r="D19" s="2">
        <f>'160484'!B16</f>
        <v>6.2447008330491098E-2</v>
      </c>
      <c r="E19" s="7">
        <v>0.25283942738505699</v>
      </c>
      <c r="F19" s="2">
        <f>'320576'!B15</f>
        <v>1.39429424141965E-2</v>
      </c>
      <c r="G19" s="7">
        <v>0.104253271268596</v>
      </c>
      <c r="H19" s="2">
        <f>'320324'!B15</f>
        <v>3.5992900488469898E-2</v>
      </c>
      <c r="I19" s="7">
        <v>8.7597131226719194E-2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25">
      <c r="A20" s="5">
        <v>7.5</v>
      </c>
      <c r="B20" s="2">
        <f>'84144'!B16</f>
        <v>0.40791859808907799</v>
      </c>
      <c r="C20" s="7">
        <v>1.1644478718992699</v>
      </c>
      <c r="D20" s="2">
        <f>'160484'!B17</f>
        <v>0.18193391249973001</v>
      </c>
      <c r="E20" s="7">
        <v>0.60785484251891198</v>
      </c>
      <c r="F20" s="2">
        <f>'320576'!B16</f>
        <v>3.27953837767841E-2</v>
      </c>
      <c r="G20" s="7">
        <v>0.246882342895344</v>
      </c>
      <c r="H20" s="2">
        <f>'320324'!B16</f>
        <v>5.3225863762591898E-2</v>
      </c>
      <c r="I20" s="7">
        <v>0.18976882300296599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25">
      <c r="A21" s="5">
        <v>8</v>
      </c>
      <c r="B21" s="2">
        <f>'84144'!B17</f>
        <v>1.96820716379146</v>
      </c>
      <c r="C21" s="7">
        <v>3.8344124233795398</v>
      </c>
      <c r="D21" s="2">
        <f>'160484'!B18</f>
        <v>0.61705644171007301</v>
      </c>
      <c r="E21" s="7">
        <v>1.6835247279480099</v>
      </c>
      <c r="F21" s="2">
        <f>'320576'!B17</f>
        <v>0.13029315799850699</v>
      </c>
      <c r="G21" s="7">
        <v>0.64542369560265</v>
      </c>
      <c r="H21" s="2">
        <f>'320324'!B17</f>
        <v>0.122504338638474</v>
      </c>
      <c r="I21" s="7">
        <v>0.55027790382843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25">
      <c r="A22" s="5">
        <v>8.5</v>
      </c>
      <c r="B22" s="2">
        <f>'84144'!B18</f>
        <v>1.9761475412140601</v>
      </c>
      <c r="C22" s="7">
        <v>0.58730050542155898</v>
      </c>
      <c r="D22" s="2">
        <f>'160484'!B19</f>
        <v>0.25246624467972101</v>
      </c>
      <c r="E22" s="7">
        <v>0.18058741683896301</v>
      </c>
      <c r="F22" s="2">
        <f>'320576'!B18</f>
        <v>2.27923750815145E-2</v>
      </c>
      <c r="G22" s="7">
        <v>0.13489647788601999</v>
      </c>
      <c r="H22" s="2">
        <f>'320324'!B18</f>
        <v>3.3695625487181302E-2</v>
      </c>
      <c r="I22" s="7">
        <v>0.11469886169139699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25">
      <c r="A23" s="5">
        <v>9</v>
      </c>
      <c r="B23" s="2">
        <f>'84144'!B19</f>
        <v>0.33328311920310999</v>
      </c>
      <c r="C23" s="7">
        <v>0.72520477749861501</v>
      </c>
      <c r="D23" s="2">
        <f>'160484'!B20</f>
        <v>7.4019463493600696E-2</v>
      </c>
      <c r="E23" s="7">
        <v>0.23564240498238201</v>
      </c>
      <c r="F23" s="2">
        <f>'320576'!B19</f>
        <v>2.1284023711463099E-2</v>
      </c>
      <c r="G23" s="7">
        <v>9.6936992738624703E-2</v>
      </c>
      <c r="H23" s="2">
        <f>'320324'!B19</f>
        <v>3.9882047986306797E-2</v>
      </c>
      <c r="I23" s="7">
        <v>9.2385099785749006E-2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25">
      <c r="A24" s="5">
        <v>9.5</v>
      </c>
      <c r="B24" s="2">
        <f>'84144'!B20</f>
        <v>0.54171146099921796</v>
      </c>
      <c r="C24" s="7">
        <v>0.92198972498187803</v>
      </c>
      <c r="D24" s="2">
        <f>'160484'!B21</f>
        <v>0.14268934882919901</v>
      </c>
      <c r="E24" s="7">
        <v>0.25790814741878398</v>
      </c>
      <c r="F24" s="2">
        <f>'320576'!B20</f>
        <v>2.5210092300329601E-2</v>
      </c>
      <c r="G24" s="7">
        <v>9.2052704667308596E-2</v>
      </c>
      <c r="H24" s="2">
        <f>'320324'!B20</f>
        <v>7.4485749355700501E-2</v>
      </c>
      <c r="I24" s="7">
        <v>0.113985088389748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18.75" x14ac:dyDescent="0.3">
      <c r="A25" s="5">
        <v>10</v>
      </c>
      <c r="B25" s="2">
        <f>'84144'!B21</f>
        <v>0.81433811811833201</v>
      </c>
      <c r="C25" s="7">
        <v>3.3861312139489299</v>
      </c>
      <c r="D25" s="2">
        <f>'160484'!B22</f>
        <v>0.93654841763254504</v>
      </c>
      <c r="E25" s="7">
        <v>0.41354156970017703</v>
      </c>
      <c r="F25" s="2">
        <f>'320576'!B21</f>
        <v>9.6433033332008103E-2</v>
      </c>
      <c r="G25" s="7">
        <v>0.16854123699503401</v>
      </c>
      <c r="H25" s="2">
        <f>'320324'!B21</f>
        <v>0.23845997868820401</v>
      </c>
      <c r="I25" s="7">
        <v>0.44510959081116702</v>
      </c>
      <c r="K25" s="18" t="s">
        <v>9</v>
      </c>
      <c r="L25" s="18"/>
      <c r="M25" s="18"/>
      <c r="N25" s="18"/>
      <c r="O25" s="18"/>
      <c r="P25" s="18"/>
      <c r="Q25" s="18"/>
      <c r="R25" s="18"/>
      <c r="S25" s="18"/>
      <c r="T25" s="18"/>
      <c r="U25" s="3"/>
      <c r="V25" s="18" t="s">
        <v>11</v>
      </c>
      <c r="W25" s="18"/>
      <c r="X25" s="18"/>
      <c r="Y25" s="18"/>
      <c r="Z25" s="18"/>
      <c r="AA25" s="18"/>
      <c r="AB25" s="18"/>
      <c r="AC25" s="18"/>
      <c r="AD25" s="18"/>
      <c r="AE25" s="18"/>
    </row>
    <row r="26" spans="1:31" x14ac:dyDescent="0.25">
      <c r="A26" s="5">
        <v>10.5</v>
      </c>
      <c r="B26" s="2">
        <f>'84144'!B22</f>
        <v>2.8655792686786201</v>
      </c>
      <c r="C26" s="7">
        <v>6.38353307947704</v>
      </c>
      <c r="D26" s="2">
        <f>'160484'!B23</f>
        <v>0.40011309286379998</v>
      </c>
      <c r="E26" s="7">
        <v>0.685483027219845</v>
      </c>
      <c r="F26" s="2">
        <f>'320576'!B22</f>
        <v>4.5417372483641499E-2</v>
      </c>
      <c r="G26" s="7">
        <v>0.21822312443168601</v>
      </c>
      <c r="H26" s="2">
        <f>'320324'!B22</f>
        <v>0.226920208763014</v>
      </c>
      <c r="I26" s="7">
        <v>8.2046454748430295E-2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25">
      <c r="A27" s="5">
        <v>11</v>
      </c>
      <c r="B27" s="2">
        <f>'84144'!B23</f>
        <v>23.152751990574401</v>
      </c>
      <c r="C27" s="7">
        <v>212.66595709063401</v>
      </c>
      <c r="D27" s="2">
        <f>'160484'!B24</f>
        <v>43.899861506175199</v>
      </c>
      <c r="E27" s="7">
        <v>4138.15944932604</v>
      </c>
      <c r="F27" s="2">
        <f>'320576'!B23</f>
        <v>0.72740251370521702</v>
      </c>
      <c r="G27" s="7">
        <v>39.452604193374299</v>
      </c>
      <c r="H27" s="2">
        <f>'320324'!B23</f>
        <v>15.2291495928175</v>
      </c>
      <c r="I27" s="7">
        <v>6.5907201559097004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25">
      <c r="A28" s="5">
        <v>11.5</v>
      </c>
      <c r="B28" s="2">
        <f>'84144'!B24</f>
        <v>5.2616040715653503</v>
      </c>
      <c r="C28" s="7">
        <v>9.5052178318729901</v>
      </c>
      <c r="D28" s="2">
        <f>'160484'!B25</f>
        <v>0.39519880540569102</v>
      </c>
      <c r="E28" s="7">
        <v>0.32386457521455198</v>
      </c>
      <c r="F28" s="2">
        <f>'320576'!B24</f>
        <v>6.4493175850423301E-2</v>
      </c>
      <c r="G28" s="7">
        <v>0.19023412843793899</v>
      </c>
      <c r="H28" s="2">
        <f>'320324'!B24</f>
        <v>0.18076548305975901</v>
      </c>
      <c r="I28" s="7">
        <v>9.1154495245176104E-2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25">
      <c r="A29" s="5">
        <v>12</v>
      </c>
      <c r="B29" s="2">
        <f>'84144'!B25</f>
        <v>2.1723443365686199</v>
      </c>
      <c r="C29" s="7">
        <v>3.7285580666487901</v>
      </c>
      <c r="D29" s="2">
        <f>'160484'!B26</f>
        <v>0.28076811343083102</v>
      </c>
      <c r="E29" s="7">
        <v>0.35661611676449501</v>
      </c>
      <c r="F29" s="2">
        <f>'320576'!B25</f>
        <v>7.3028423776897097E-2</v>
      </c>
      <c r="G29" s="7">
        <v>0.16832550693522499</v>
      </c>
      <c r="H29" s="2">
        <f>'320324'!B25</f>
        <v>0.13115278755635901</v>
      </c>
      <c r="I29" s="7">
        <v>0.187181597174091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25">
      <c r="A30" s="5">
        <v>12.5</v>
      </c>
      <c r="B30" s="2">
        <f>'84144'!B26</f>
        <v>3.04544315270816</v>
      </c>
      <c r="C30" s="7">
        <v>4.4210846568094597</v>
      </c>
      <c r="D30" s="2">
        <f>'160484'!B27</f>
        <v>1.1710989164126999</v>
      </c>
      <c r="E30" s="7">
        <v>1.21465326538878</v>
      </c>
      <c r="F30" s="2">
        <f>'320576'!B26</f>
        <v>0.28747149428483398</v>
      </c>
      <c r="G30" s="7">
        <v>0.51492033757965106</v>
      </c>
      <c r="H30" s="2">
        <f>'320324'!B26</f>
        <v>0.39931478089002098</v>
      </c>
      <c r="I30" s="7">
        <v>0.68389394254061198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25">
      <c r="A31" s="5">
        <v>13</v>
      </c>
      <c r="B31" s="2">
        <f>'84144'!B27</f>
        <v>2.9177111157767102</v>
      </c>
      <c r="C31" s="7">
        <v>4.5021008262739404</v>
      </c>
      <c r="D31" s="2">
        <f>'160484'!B28</f>
        <v>0.64262221850533496</v>
      </c>
      <c r="E31" s="7">
        <v>0.71233372047948595</v>
      </c>
      <c r="F31" s="2">
        <f>'320576'!B27</f>
        <v>0.177205166766116</v>
      </c>
      <c r="G31" s="7">
        <v>0.25149101500634802</v>
      </c>
      <c r="H31" s="2">
        <f>'320324'!B27</f>
        <v>0.42659664469810799</v>
      </c>
      <c r="I31" s="7">
        <v>0.43942380327645802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25">
      <c r="A32" s="5">
        <v>13.5</v>
      </c>
      <c r="B32" s="2">
        <f>'84144'!B28</f>
        <v>13.9116649495327</v>
      </c>
      <c r="C32" s="7">
        <v>19.532408627701201</v>
      </c>
      <c r="D32" s="2">
        <f>'160484'!B29</f>
        <v>0.57367829003314696</v>
      </c>
      <c r="E32" s="7">
        <v>1.0041508345055199</v>
      </c>
      <c r="F32" s="2">
        <f>'320576'!B28</f>
        <v>0.478452397240892</v>
      </c>
      <c r="G32" s="7">
        <v>0.55869167773962702</v>
      </c>
      <c r="H32" s="2">
        <f>'320324'!B28</f>
        <v>1.13950115062212</v>
      </c>
      <c r="I32" s="7">
        <v>1.1813315746561901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25">
      <c r="A33" s="5">
        <v>14</v>
      </c>
      <c r="B33" s="2">
        <f>'84144'!B29</f>
        <v>21.744573932119899</v>
      </c>
      <c r="C33" s="7">
        <v>19.328867191381299</v>
      </c>
      <c r="D33" s="2">
        <f>'160484'!B30</f>
        <v>0.53746291734557095</v>
      </c>
      <c r="E33" s="7">
        <v>2.65829561576273</v>
      </c>
      <c r="F33" s="2">
        <f>'320576'!B29</f>
        <v>0.54799258557332797</v>
      </c>
      <c r="G33" s="7">
        <v>0.57788999547558495</v>
      </c>
      <c r="H33" s="2">
        <f>'320324'!B29</f>
        <v>2.9721441839843799</v>
      </c>
      <c r="I33" s="7">
        <v>1.78889669843567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25">
      <c r="A34" s="5">
        <v>14.5</v>
      </c>
      <c r="B34" s="2">
        <f>'84144'!B30</f>
        <v>28.949660910532302</v>
      </c>
      <c r="C34" s="7">
        <v>34.770829359360597</v>
      </c>
      <c r="D34" s="2">
        <f>'160484'!B31</f>
        <v>3.9104068291881098</v>
      </c>
      <c r="E34" s="7">
        <v>2.51654708898376</v>
      </c>
      <c r="F34" s="2">
        <f>'320576'!B30</f>
        <v>0.54557461758088999</v>
      </c>
      <c r="G34" s="7">
        <v>0.24388915127594599</v>
      </c>
      <c r="H34" s="2">
        <f>'320324'!B30</f>
        <v>1.2428966504688499</v>
      </c>
      <c r="I34" s="7">
        <v>0.83468822293225797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25">
      <c r="A35" s="5">
        <v>15</v>
      </c>
      <c r="B35" s="2">
        <f>'84144'!B31</f>
        <v>12.6865900161686</v>
      </c>
      <c r="C35" s="7">
        <v>18.1087251309004</v>
      </c>
      <c r="D35" s="2">
        <f>'160484'!B32</f>
        <v>0.79968497203724997</v>
      </c>
      <c r="E35" s="7">
        <v>0.88983951286744201</v>
      </c>
      <c r="F35" s="2">
        <f>'320576'!B31</f>
        <v>0.24895684734144699</v>
      </c>
      <c r="G35" s="7">
        <v>0.41051746013047902</v>
      </c>
      <c r="H35" s="2">
        <f>'320324'!B31</f>
        <v>0.50909292774284198</v>
      </c>
      <c r="I35" s="7">
        <v>0.64615223782326503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25">
      <c r="A36" s="5">
        <v>15.5</v>
      </c>
      <c r="B36" s="2">
        <f>'84144'!B32</f>
        <v>17.069103334504401</v>
      </c>
      <c r="C36" s="7">
        <v>23.630641405398499</v>
      </c>
      <c r="D36" s="2">
        <f>'160484'!B33</f>
        <v>14.5252803874578</v>
      </c>
      <c r="E36" s="7">
        <v>13.082174110957601</v>
      </c>
      <c r="F36" s="2">
        <f>'320576'!B32</f>
        <v>3.0105477523318398</v>
      </c>
      <c r="G36" s="7">
        <v>2.5807286347615102</v>
      </c>
      <c r="H36" s="2">
        <f>'320324'!B32</f>
        <v>2.2490545384252898</v>
      </c>
      <c r="I36" s="7">
        <v>1.8822845314583601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25">
      <c r="A37" s="5">
        <v>16</v>
      </c>
      <c r="B37" s="2">
        <f>'84144'!B33</f>
        <v>15.5633699260899</v>
      </c>
      <c r="C37" s="7">
        <v>18.637221914491501</v>
      </c>
      <c r="D37" s="2">
        <f>'160484'!B34</f>
        <v>0.74556372176932095</v>
      </c>
      <c r="E37" s="7">
        <v>0.760137498858795</v>
      </c>
      <c r="F37" s="2">
        <f>'320576'!B33</f>
        <v>0.27157915957226603</v>
      </c>
      <c r="G37" s="7">
        <v>0.25182414961504201</v>
      </c>
      <c r="H37" s="2">
        <f>'320324'!B33</f>
        <v>0.72559103171534101</v>
      </c>
      <c r="I37" s="7">
        <v>0.62256852211278901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25">
      <c r="A38" s="5">
        <v>16.5</v>
      </c>
      <c r="B38" s="2">
        <f>'84144'!B34</f>
        <v>78.595253693750394</v>
      </c>
      <c r="C38" s="7">
        <v>120.997624080991</v>
      </c>
      <c r="D38" s="2">
        <f>'160484'!B35</f>
        <v>0.53221636409900797</v>
      </c>
      <c r="E38" s="7">
        <v>0.68624640652202895</v>
      </c>
      <c r="F38" s="2">
        <f>'320576'!B34</f>
        <v>0.41028726047168701</v>
      </c>
      <c r="G38" s="7">
        <v>0.22109503307157599</v>
      </c>
      <c r="H38" s="2">
        <f>'320324'!B34</f>
        <v>1.4373569440871401</v>
      </c>
      <c r="I38" s="7">
        <v>1.1668404084642201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25">
      <c r="A39" s="5">
        <v>17</v>
      </c>
      <c r="B39" s="2">
        <f>'84144'!B35</f>
        <v>77.753798570886502</v>
      </c>
      <c r="C39" s="7">
        <v>75.8358585965982</v>
      </c>
      <c r="D39" s="2">
        <f>'160484'!B36</f>
        <v>1.6483510092626401</v>
      </c>
      <c r="E39" s="7">
        <v>5.1565839485741298</v>
      </c>
      <c r="F39" s="2">
        <f>'320576'!B35</f>
        <v>1.0667946030045099</v>
      </c>
      <c r="G39" s="7">
        <v>0.34621225877040901</v>
      </c>
      <c r="H39" s="2">
        <f>'320324'!B35</f>
        <v>4.3032017091306702</v>
      </c>
      <c r="I39" s="7">
        <v>3.4813709702489701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25">
      <c r="A40" s="5">
        <v>17.5</v>
      </c>
      <c r="B40" s="2">
        <f>'84144'!B36</f>
        <v>43.684353009121502</v>
      </c>
      <c r="C40" s="7">
        <v>56.454234616727703</v>
      </c>
      <c r="D40" s="2">
        <f>'160484'!B37</f>
        <v>0.65760775438753305</v>
      </c>
      <c r="E40" s="7">
        <v>1.08213593139118</v>
      </c>
      <c r="F40" s="2">
        <f>'320576'!B36</f>
        <v>1.09411001354377</v>
      </c>
      <c r="G40" s="7">
        <v>0.33788400492056597</v>
      </c>
      <c r="H40" s="2">
        <f>'320324'!B36</f>
        <v>4.4019919354213197</v>
      </c>
      <c r="I40" s="7">
        <v>3.7280552209415498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25">
      <c r="A41" s="5">
        <v>18</v>
      </c>
      <c r="B41" s="2">
        <f>'84144'!B37</f>
        <v>38.646248511926402</v>
      </c>
      <c r="C41" s="7">
        <v>49.975146548603497</v>
      </c>
      <c r="D41" s="2">
        <f>'160484'!B38</f>
        <v>1.7326068421910199</v>
      </c>
      <c r="E41" s="7">
        <v>1.1828642983892299</v>
      </c>
      <c r="F41" s="2">
        <f>'320576'!B37</f>
        <v>0.66808840407514003</v>
      </c>
      <c r="G41" s="7">
        <v>0.47897397733935898</v>
      </c>
      <c r="H41" s="2">
        <f>'320324'!B37</f>
        <v>1.59734575068027</v>
      </c>
      <c r="I41" s="7">
        <v>1.3809415931858899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25">
      <c r="A42" s="5">
        <v>18.5</v>
      </c>
      <c r="B42" s="2">
        <f>'84144'!B38</f>
        <v>46.520893079151001</v>
      </c>
      <c r="C42" s="7">
        <v>52.622006210678997</v>
      </c>
      <c r="D42" s="2">
        <f>'160484'!B39</f>
        <v>5.2297148216124798</v>
      </c>
      <c r="E42" s="7">
        <v>4.8282382175995497</v>
      </c>
      <c r="F42" s="2">
        <f>'320576'!B38</f>
        <v>1.3059987404596101</v>
      </c>
      <c r="G42" s="7">
        <v>1.3094648726482701</v>
      </c>
      <c r="H42" s="2">
        <f>'320324'!B38</f>
        <v>1.2429126177376999</v>
      </c>
      <c r="I42" s="7">
        <v>1.32517305227927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25">
      <c r="A43" s="5">
        <v>19</v>
      </c>
      <c r="B43" s="2">
        <f>'84144'!B39</f>
        <v>84.9555507864346</v>
      </c>
      <c r="C43" s="7">
        <v>83.927325753293701</v>
      </c>
      <c r="D43" s="2">
        <f>'160484'!B40</f>
        <v>1.77464359217153</v>
      </c>
      <c r="E43" s="7">
        <v>2.3751202996875902</v>
      </c>
      <c r="F43" s="2">
        <f>'320576'!B39</f>
        <v>0.82817930606763701</v>
      </c>
      <c r="G43" s="7">
        <v>1.24595700433515</v>
      </c>
      <c r="H43" s="2">
        <f>'320324'!B39</f>
        <v>1.88834091993093</v>
      </c>
      <c r="I43" s="7">
        <v>2.1211650730331302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25">
      <c r="A44" s="5">
        <v>19.5</v>
      </c>
      <c r="B44" s="2">
        <f>'84144'!B40</f>
        <v>99.438645159834806</v>
      </c>
      <c r="C44" s="7">
        <v>97.802873066022002</v>
      </c>
      <c r="D44" s="2">
        <f>'160484'!B41</f>
        <v>2.4111684464400098</v>
      </c>
      <c r="E44" s="7">
        <v>3.58346571078535</v>
      </c>
      <c r="F44" s="2">
        <f>'320576'!B40</f>
        <v>1.4392670225566699</v>
      </c>
      <c r="G44" s="7">
        <v>1.5489370468924899</v>
      </c>
      <c r="H44" s="2">
        <f>'320324'!B40</f>
        <v>3.3103867864939902</v>
      </c>
      <c r="I44" s="7">
        <v>3.2967530397634799</v>
      </c>
    </row>
    <row r="45" spans="1:31" x14ac:dyDescent="0.25">
      <c r="A45" s="5">
        <v>20</v>
      </c>
      <c r="B45" s="2">
        <f>'84144'!B41</f>
        <v>431.83443329058701</v>
      </c>
      <c r="C45" s="7">
        <v>308.15563968546297</v>
      </c>
      <c r="D45" s="2">
        <f>'160484'!B42</f>
        <v>1.7177317966680401</v>
      </c>
      <c r="E45" s="7">
        <v>1.10677229448891</v>
      </c>
      <c r="F45" s="2">
        <f>'320576'!B41</f>
        <v>1.8370781419676401</v>
      </c>
      <c r="G45" s="7">
        <v>1.1810452377568399</v>
      </c>
      <c r="H45" s="2">
        <f>'320324'!B41</f>
        <v>6.8984535019015896</v>
      </c>
      <c r="I45" s="7">
        <v>6.1763063387315302</v>
      </c>
      <c r="O45" t="s">
        <v>15</v>
      </c>
    </row>
    <row r="46" spans="1:31" ht="18.75" x14ac:dyDescent="0.3">
      <c r="A46" s="17" t="s">
        <v>12</v>
      </c>
      <c r="B46" s="13">
        <f>AVERAGE(B7:B45)</f>
        <v>27.282951545929034</v>
      </c>
      <c r="C46" s="14">
        <f t="shared" ref="C46:I46" si="0">AVERAGE(C7:C45)</f>
        <v>32.132030197467529</v>
      </c>
      <c r="D46" s="13">
        <f t="shared" si="0"/>
        <v>2.2397123334061964</v>
      </c>
      <c r="E46" s="14">
        <f t="shared" si="0"/>
        <v>107.56973350420706</v>
      </c>
      <c r="F46" s="13">
        <f t="shared" si="0"/>
        <v>0.40847928576276965</v>
      </c>
      <c r="G46" s="14">
        <f t="shared" si="0"/>
        <v>1.4844593731468714</v>
      </c>
      <c r="H46" s="13">
        <f t="shared" si="0"/>
        <v>1.3283798201697041</v>
      </c>
      <c r="I46" s="14">
        <f t="shared" si="0"/>
        <v>1.1229192035455045</v>
      </c>
      <c r="O46" t="s">
        <v>16</v>
      </c>
    </row>
    <row r="47" spans="1:31" ht="18.75" x14ac:dyDescent="0.3">
      <c r="A47" s="17"/>
      <c r="B47" s="11" t="s">
        <v>7</v>
      </c>
      <c r="C47" s="12" t="s">
        <v>6</v>
      </c>
      <c r="D47" s="11" t="s">
        <v>7</v>
      </c>
      <c r="E47" s="12" t="s">
        <v>6</v>
      </c>
      <c r="F47" s="11" t="s">
        <v>7</v>
      </c>
      <c r="G47" s="12" t="s">
        <v>6</v>
      </c>
      <c r="H47" s="11" t="s">
        <v>7</v>
      </c>
      <c r="I47" s="12" t="s">
        <v>6</v>
      </c>
    </row>
  </sheetData>
  <mergeCells count="6">
    <mergeCell ref="P3:Z3"/>
    <mergeCell ref="A46:A47"/>
    <mergeCell ref="K6:T6"/>
    <mergeCell ref="V6:AE6"/>
    <mergeCell ref="K25:T25"/>
    <mergeCell ref="V25:AE25"/>
  </mergeCells>
  <pageMargins left="0.511811024" right="0.511811024" top="0.78740157499999996" bottom="0.78740157499999996" header="0.31496062000000002" footer="0.31496062000000002"/>
  <pageSetup paperSize="9"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84144</vt:lpstr>
      <vt:lpstr>160484</vt:lpstr>
      <vt:lpstr>320576</vt:lpstr>
      <vt:lpstr>320324</vt:lpstr>
      <vt:lpstr>GraficoGeral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Ragal</dc:creator>
  <cp:lastModifiedBy>Ragal</cp:lastModifiedBy>
  <cp:lastPrinted>2017-01-24T23:18:03Z</cp:lastPrinted>
  <dcterms:created xsi:type="dcterms:W3CDTF">2016-12-09T20:40:55Z</dcterms:created>
  <dcterms:modified xsi:type="dcterms:W3CDTF">2017-07-05T12:51:41Z</dcterms:modified>
</cp:coreProperties>
</file>