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B:\GitHub\UFMG\DCC865-Projeto_e_Analise_de_Algoritmos\2024.2\Materiais enviados\Provas\Módulo 1\"/>
    </mc:Choice>
  </mc:AlternateContent>
  <xr:revisionPtr revIDLastSave="0" documentId="13_ncr:1_{4B095E0C-4067-43BD-B96D-B51953F7E8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das as notas" sheetId="3" r:id="rId1"/>
    <sheet name="P1" sheetId="1" r:id="rId2"/>
    <sheet name="P2" sheetId="2" r:id="rId3"/>
  </sheets>
  <definedNames>
    <definedName name="_xlnm._FilterDatabase" localSheetId="0" hidden="1">'Todas as notas'!#REF!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3" l="1"/>
  <c r="I41" i="3"/>
  <c r="P41" i="3" s="1"/>
  <c r="I5" i="3"/>
  <c r="I44" i="3"/>
  <c r="I33" i="3"/>
  <c r="I34" i="3"/>
  <c r="I47" i="3"/>
  <c r="I53" i="3"/>
  <c r="I35" i="3"/>
  <c r="I52" i="3"/>
  <c r="P52" i="3" s="1"/>
  <c r="I28" i="3"/>
  <c r="I18" i="3"/>
  <c r="I48" i="3"/>
  <c r="I50" i="3"/>
  <c r="I43" i="3"/>
  <c r="I30" i="3"/>
  <c r="I8" i="3"/>
  <c r="P8" i="3" s="1"/>
  <c r="I45" i="3"/>
  <c r="I27" i="3"/>
  <c r="I23" i="3"/>
  <c r="I49" i="3"/>
  <c r="I32" i="3"/>
  <c r="I36" i="3"/>
  <c r="I17" i="3"/>
  <c r="I9" i="3"/>
  <c r="I29" i="3"/>
  <c r="I22" i="3"/>
  <c r="I51" i="3"/>
  <c r="I11" i="3"/>
  <c r="I6" i="3"/>
  <c r="I21" i="3"/>
  <c r="I16" i="3"/>
  <c r="I13" i="3"/>
  <c r="I26" i="3"/>
  <c r="I42" i="3"/>
  <c r="I12" i="3"/>
  <c r="I14" i="3"/>
  <c r="I37" i="3"/>
  <c r="I46" i="3"/>
  <c r="I4" i="3"/>
  <c r="I31" i="3"/>
  <c r="P31" i="3" s="1"/>
  <c r="I39" i="3"/>
  <c r="I24" i="3"/>
  <c r="I20" i="3"/>
  <c r="I7" i="3"/>
  <c r="I40" i="3"/>
  <c r="I10" i="3"/>
  <c r="I15" i="3"/>
  <c r="I25" i="3"/>
  <c r="P25" i="3" s="1"/>
  <c r="I3" i="3"/>
  <c r="P3" i="3" s="1"/>
  <c r="I38" i="3"/>
  <c r="O19" i="3"/>
  <c r="O41" i="3"/>
  <c r="O5" i="3"/>
  <c r="P5" i="3" s="1"/>
  <c r="O44" i="3"/>
  <c r="P44" i="3" s="1"/>
  <c r="O33" i="3"/>
  <c r="O34" i="3"/>
  <c r="P34" i="3" s="1"/>
  <c r="O47" i="3"/>
  <c r="O53" i="3"/>
  <c r="O35" i="3"/>
  <c r="O52" i="3"/>
  <c r="O28" i="3"/>
  <c r="P28" i="3" s="1"/>
  <c r="O18" i="3"/>
  <c r="P18" i="3" s="1"/>
  <c r="O48" i="3"/>
  <c r="O50" i="3"/>
  <c r="P50" i="3" s="1"/>
  <c r="O43" i="3"/>
  <c r="P43" i="3" s="1"/>
  <c r="O30" i="3"/>
  <c r="O8" i="3"/>
  <c r="O45" i="3"/>
  <c r="O27" i="3"/>
  <c r="P27" i="3" s="1"/>
  <c r="O23" i="3"/>
  <c r="P23" i="3" s="1"/>
  <c r="O49" i="3"/>
  <c r="O32" i="3"/>
  <c r="P32" i="3" s="1"/>
  <c r="O36" i="3"/>
  <c r="O17" i="3"/>
  <c r="O9" i="3"/>
  <c r="O29" i="3"/>
  <c r="O22" i="3"/>
  <c r="P22" i="3" s="1"/>
  <c r="O51" i="3"/>
  <c r="P51" i="3" s="1"/>
  <c r="O11" i="3"/>
  <c r="O6" i="3"/>
  <c r="P6" i="3" s="1"/>
  <c r="O21" i="3"/>
  <c r="O16" i="3"/>
  <c r="O13" i="3"/>
  <c r="O26" i="3"/>
  <c r="O42" i="3"/>
  <c r="P42" i="3" s="1"/>
  <c r="O12" i="3"/>
  <c r="P12" i="3" s="1"/>
  <c r="O14" i="3"/>
  <c r="O37" i="3"/>
  <c r="P37" i="3" s="1"/>
  <c r="O46" i="3"/>
  <c r="O4" i="3"/>
  <c r="O31" i="3"/>
  <c r="O39" i="3"/>
  <c r="O24" i="3"/>
  <c r="O20" i="3"/>
  <c r="P20" i="3" s="1"/>
  <c r="O7" i="3"/>
  <c r="O40" i="3"/>
  <c r="O10" i="3"/>
  <c r="O15" i="3"/>
  <c r="O25" i="3"/>
  <c r="O3" i="3"/>
  <c r="O38" i="3"/>
  <c r="P38" i="3" s="1"/>
  <c r="P40" i="3"/>
  <c r="P24" i="3"/>
  <c r="P13" i="3"/>
  <c r="P9" i="3"/>
  <c r="P36" i="3"/>
  <c r="P35" i="3"/>
  <c r="P19" i="3"/>
  <c r="N1" i="3"/>
  <c r="M1" i="3"/>
  <c r="L1" i="3"/>
  <c r="K1" i="3"/>
  <c r="J1" i="3"/>
  <c r="H1" i="3"/>
  <c r="G1" i="3"/>
  <c r="F1" i="3"/>
  <c r="E1" i="3"/>
  <c r="D1" i="3"/>
  <c r="I3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H1" i="2"/>
  <c r="G1" i="2"/>
  <c r="F1" i="2"/>
  <c r="E1" i="2"/>
  <c r="D1" i="2"/>
  <c r="D1" i="1"/>
  <c r="E1" i="1"/>
  <c r="F1" i="1"/>
  <c r="G1" i="1"/>
  <c r="H1" i="1"/>
  <c r="I53" i="1"/>
  <c r="I52" i="1"/>
  <c r="I51" i="1"/>
  <c r="I50" i="1"/>
  <c r="I49" i="1"/>
  <c r="I48" i="1"/>
  <c r="I25" i="1"/>
  <c r="I40" i="1"/>
  <c r="I35" i="1"/>
  <c r="I23" i="1"/>
  <c r="I22" i="1"/>
  <c r="I9" i="1"/>
  <c r="I45" i="1"/>
  <c r="I33" i="1"/>
  <c r="I6" i="1"/>
  <c r="I38" i="1"/>
  <c r="I7" i="1"/>
  <c r="I17" i="1"/>
  <c r="I11" i="1"/>
  <c r="I32" i="1"/>
  <c r="I44" i="1"/>
  <c r="I12" i="1"/>
  <c r="I34" i="1"/>
  <c r="I4" i="1"/>
  <c r="I39" i="1"/>
  <c r="I30" i="1"/>
  <c r="I13" i="1"/>
  <c r="I18" i="1"/>
  <c r="I21" i="1"/>
  <c r="I46" i="1"/>
  <c r="I29" i="1"/>
  <c r="I27" i="1"/>
  <c r="I8" i="1"/>
  <c r="I14" i="1"/>
  <c r="I42" i="1"/>
  <c r="I10" i="1"/>
  <c r="I36" i="1"/>
  <c r="I31" i="1"/>
  <c r="I15" i="1"/>
  <c r="I43" i="1"/>
  <c r="I19" i="1"/>
  <c r="I41" i="1"/>
  <c r="I37" i="1"/>
  <c r="I16" i="1"/>
  <c r="I28" i="1"/>
  <c r="I26" i="1"/>
  <c r="I5" i="1"/>
  <c r="I47" i="1"/>
  <c r="I24" i="1"/>
  <c r="I20" i="1"/>
  <c r="P7" i="3" l="1"/>
  <c r="P14" i="3"/>
  <c r="P11" i="3"/>
  <c r="P49" i="3"/>
  <c r="P48" i="3"/>
  <c r="P33" i="3"/>
  <c r="P10" i="3"/>
  <c r="P46" i="3"/>
  <c r="P21" i="3"/>
  <c r="P47" i="3"/>
  <c r="P26" i="3"/>
  <c r="P45" i="3"/>
  <c r="P39" i="3"/>
  <c r="P29" i="3"/>
  <c r="P15" i="3"/>
  <c r="P4" i="3"/>
  <c r="P16" i="3"/>
  <c r="P17" i="3"/>
  <c r="P30" i="3"/>
  <c r="P53" i="3"/>
</calcChain>
</file>

<file path=xl/sharedStrings.xml><?xml version="1.0" encoding="utf-8"?>
<sst xmlns="http://schemas.openxmlformats.org/spreadsheetml/2006/main" count="199" uniqueCount="27">
  <si>
    <t>Turma</t>
  </si>
  <si>
    <t>PG2</t>
  </si>
  <si>
    <t>MATRICULA</t>
  </si>
  <si>
    <t>Q2</t>
  </si>
  <si>
    <t>Q5</t>
  </si>
  <si>
    <t>Q1</t>
  </si>
  <si>
    <t>Q3</t>
  </si>
  <si>
    <t>Q4</t>
  </si>
  <si>
    <t>Nota</t>
  </si>
  <si>
    <t>PG1</t>
  </si>
  <si>
    <t>Nome</t>
  </si>
  <si>
    <t>Bira?</t>
  </si>
  <si>
    <t>João Vítor</t>
  </si>
  <si>
    <t>Paulo Alvarenga</t>
  </si>
  <si>
    <t>P1 Q1</t>
  </si>
  <si>
    <t>P1 Q2</t>
  </si>
  <si>
    <t>P1 Q3</t>
  </si>
  <si>
    <t>P1 Q4</t>
  </si>
  <si>
    <t>P1 Q5</t>
  </si>
  <si>
    <t>P2 Q1</t>
  </si>
  <si>
    <t>P2 Q2</t>
  </si>
  <si>
    <t>P2 Q3</t>
  </si>
  <si>
    <t>P2 Q4</t>
  </si>
  <si>
    <t>P2 Q5</t>
  </si>
  <si>
    <t>Nota P2</t>
  </si>
  <si>
    <t>Nota P1</t>
  </si>
  <si>
    <t>Módulo 1 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</si>
</sst>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4999542222357858"/>
        <bgColor theme="1" tint="0.449995422223578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2" fillId="2" borderId="0" xfId="0" applyNumberFormat="1" applyFont="1" applyFill="1"/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</dxf>
    <dxf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</dxf>
    <dxf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F77952-2AC0-42C0-AC90-F82B3EC43569}" name="Tabela5" displayName="Tabela5" ref="A2:P53" totalsRowShown="0">
  <autoFilter ref="A2:P53" xr:uid="{D8F77952-2AC0-42C0-AC90-F82B3EC43569}"/>
  <sortState xmlns:xlrd2="http://schemas.microsoft.com/office/spreadsheetml/2017/richdata2" ref="A3:P53">
    <sortCondition descending="1" ref="P2:P53"/>
  </sortState>
  <tableColumns count="16">
    <tableColumn id="1" xr3:uid="{A53A2C59-CFCF-4DCE-A539-E5C7C52B4323}" name="Turma"/>
    <tableColumn id="2" xr3:uid="{D46261CA-D987-4B1E-AAA1-4814381AC974}" name="MATRICULA"/>
    <tableColumn id="3" xr3:uid="{EA298C66-D77E-4E0C-BDE1-C7E2FF592509}" name="Nome"/>
    <tableColumn id="4" xr3:uid="{9A116FAF-6A84-48A6-B7CA-698B497F4531}" name="P1 Q1" dataDxfId="12"/>
    <tableColumn id="5" xr3:uid="{D12FCC22-0C24-43C5-B6BA-8CEDD28B1DBC}" name="P1 Q2" dataDxfId="11"/>
    <tableColumn id="6" xr3:uid="{DD5FB362-D52B-4E2A-BF0F-67536B79BC88}" name="P1 Q3" dataDxfId="10"/>
    <tableColumn id="7" xr3:uid="{525F3116-E758-4D18-9405-8A2F3AE88A1D}" name="P1 Q4" dataDxfId="9"/>
    <tableColumn id="8" xr3:uid="{8C433621-7006-41E0-AAE1-6AD4077F9D26}" name="P1 Q5" dataDxfId="5"/>
    <tableColumn id="9" xr3:uid="{2A64D5F4-A002-4AC1-88C6-6836E53406AE}" name="Nota P1" dataDxfId="3"/>
    <tableColumn id="10" xr3:uid="{72E5D83D-FB26-48ED-8B84-25716D854F13}" name="P2 Q1" dataDxfId="4"/>
    <tableColumn id="11" xr3:uid="{AFFCAA7F-4266-4CC7-8025-96260539743C}" name="P2 Q2" dataDxfId="8"/>
    <tableColumn id="12" xr3:uid="{3C8DD629-298E-40DC-930C-1E191B680BDE}" name="P2 Q3" dataDxfId="7"/>
    <tableColumn id="13" xr3:uid="{01F5A46F-FD30-4721-B00D-3719108A04E3}" name="P2 Q4" dataDxfId="6"/>
    <tableColumn id="14" xr3:uid="{4DE10E09-DF17-4838-AD03-D3C31A02A6CB}" name="P2 Q5" dataDxfId="2"/>
    <tableColumn id="15" xr3:uid="{37D7A5B3-7131-4112-A4C2-BA2609570788}" name="Nota P2" dataDxfId="1"/>
    <tableColumn id="16" xr3:uid="{F3F2CD2E-A9C2-44E2-B2C9-4793C32B078F}" name="Módulo 1 e 2" dataDxfId="0">
      <calculatedColumnFormula>SUM(Tabela5[[#This Row],[Nota P2]],Tabela5[[#This Row],[Nota P1]])</calculatedColumnFormula>
    </tableColumn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AFA075-9E53-4E2B-9BD6-7625F23ECCB3}" name="Tabela1" displayName="Tabela1" ref="A2:I53" totalsRowShown="0">
  <autoFilter ref="A2:I53" xr:uid="{CAAFA075-9E53-4E2B-9BD6-7625F23ECCB3}"/>
  <sortState xmlns:xlrd2="http://schemas.microsoft.com/office/spreadsheetml/2017/richdata2" ref="A3:I53">
    <sortCondition descending="1" ref="I2:I53"/>
  </sortState>
  <tableColumns count="9">
    <tableColumn id="1" xr3:uid="{BFC0ED60-759B-4BF8-88EE-08E8F81479B6}" name="Turma"/>
    <tableColumn id="2" xr3:uid="{C0AA615E-562F-485C-8FBD-DED54E1F7ADE}" name="MATRICULA" dataDxfId="28"/>
    <tableColumn id="9" xr3:uid="{1D4B4CB9-7BB1-43B1-B1DB-D0E028E91578}" name="Nome" dataDxfId="27"/>
    <tableColumn id="3" xr3:uid="{B811706B-CA27-4CD6-A11D-5EDC50854FF1}" name="Q1" dataDxfId="26"/>
    <tableColumn id="4" xr3:uid="{9E75F866-5E88-4AB7-862B-E6421E8DA98F}" name="Q2" dataDxfId="25"/>
    <tableColumn id="5" xr3:uid="{7BCD41E6-B749-403C-B599-9EECC1C8F34C}" name="Q3" dataDxfId="24"/>
    <tableColumn id="6" xr3:uid="{8A0DD61F-3932-4A92-8E41-45AAAB6C361A}" name="Q4" dataDxfId="23"/>
    <tableColumn id="7" xr3:uid="{305F59C9-21DF-4808-B78F-695D9697BD49}" name="Q5" dataDxfId="22"/>
    <tableColumn id="8" xr3:uid="{59A12193-9B24-4649-A9C7-A347CE3F942F}" name="Nota" dataDxfId="21">
      <calculatedColumnFormula>SUM(D3:H3)</calculatedColumnFormula>
    </tableColumn>
  </tableColumns>
  <tableStyleInfo name="TableStyleDark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BBE0AB-4412-4737-90FE-61C3A43226CC}" name="Tabela13" displayName="Tabela13" ref="A2:I53" totalsRowShown="0">
  <autoFilter ref="A2:I53" xr:uid="{CAAFA075-9E53-4E2B-9BD6-7625F23ECCB3}"/>
  <sortState xmlns:xlrd2="http://schemas.microsoft.com/office/spreadsheetml/2017/richdata2" ref="A3:I53">
    <sortCondition descending="1" ref="B2:B53"/>
  </sortState>
  <tableColumns count="9">
    <tableColumn id="1" xr3:uid="{9A597B2A-BCEE-4D3B-A0F0-8913F18EDBC4}" name="Turma"/>
    <tableColumn id="2" xr3:uid="{B44EA045-0897-40BA-B5A8-7B35E81BA541}" name="MATRICULA" dataDxfId="20"/>
    <tableColumn id="9" xr3:uid="{8ADF0CB9-B3EF-436C-9C96-DFA691839C79}" name="Nome" dataDxfId="13"/>
    <tableColumn id="3" xr3:uid="{13E5564B-4516-426A-B08E-982059E2E5BC}" name="Q1" dataDxfId="19"/>
    <tableColumn id="4" xr3:uid="{E60E864D-1AAC-45C0-A70B-13936B6F247F}" name="Q2" dataDxfId="18"/>
    <tableColumn id="5" xr3:uid="{438DC79B-2286-42C6-8C30-1D0A25F9D8B5}" name="Q3" dataDxfId="17"/>
    <tableColumn id="6" xr3:uid="{6423B7C0-A146-4ECC-BD49-E25FDE130238}" name="Q4" dataDxfId="16"/>
    <tableColumn id="7" xr3:uid="{AD0E195E-E577-485E-9732-D5E7E6B29A64}" name="Q5" dataDxfId="15"/>
    <tableColumn id="8" xr3:uid="{13DFAE64-2AD3-46AE-A775-18B3C9F736A1}" name="Nota" dataDxfId="14">
      <calculatedColumnFormula>SUM(D3:H3)</calculatedColumnFormula>
    </tableColumn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59BB-1155-4903-96BA-60B49B282B75}">
  <dimension ref="A1:P53"/>
  <sheetViews>
    <sheetView tabSelected="1" workbookViewId="0">
      <selection activeCell="H11" sqref="H11"/>
    </sheetView>
  </sheetViews>
  <sheetFormatPr defaultColWidth="0" defaultRowHeight="14.4" zeroHeight="1" x14ac:dyDescent="0.3"/>
  <cols>
    <col min="1" max="1" width="8.6640625" bestFit="1" customWidth="1"/>
    <col min="2" max="2" width="13.44140625" bestFit="1" customWidth="1"/>
    <col min="3" max="3" width="14.109375" bestFit="1" customWidth="1"/>
    <col min="4" max="8" width="8.109375" bestFit="1" customWidth="1"/>
    <col min="9" max="9" width="9.88671875" bestFit="1" customWidth="1"/>
    <col min="10" max="14" width="8.109375" bestFit="1" customWidth="1"/>
    <col min="15" max="15" width="9.88671875" bestFit="1" customWidth="1"/>
    <col min="16" max="16" width="14.21875" bestFit="1" customWidth="1"/>
    <col min="17" max="16384" width="8.88671875" hidden="1"/>
  </cols>
  <sheetData>
    <row r="1" spans="1:16" x14ac:dyDescent="0.3">
      <c r="A1" s="4"/>
      <c r="B1" s="4"/>
      <c r="C1" s="4"/>
      <c r="D1" s="3">
        <f t="shared" ref="D1:G1" si="0">SUM(D3:D53)</f>
        <v>173.5</v>
      </c>
      <c r="E1" s="3">
        <f t="shared" si="0"/>
        <v>171</v>
      </c>
      <c r="F1" s="3">
        <f t="shared" si="0"/>
        <v>91.400000000000034</v>
      </c>
      <c r="G1" s="3">
        <f t="shared" si="0"/>
        <v>172.19999999999993</v>
      </c>
      <c r="H1" s="3">
        <f>SUM(H3:H53)</f>
        <v>170.79999999999995</v>
      </c>
      <c r="I1" s="4"/>
      <c r="J1" s="3">
        <f t="shared" ref="J1:M1" si="1">SUM(J3:J53)</f>
        <v>111</v>
      </c>
      <c r="K1" s="3">
        <f t="shared" si="1"/>
        <v>61.5</v>
      </c>
      <c r="L1" s="3">
        <f t="shared" si="1"/>
        <v>119</v>
      </c>
      <c r="M1" s="3">
        <f t="shared" si="1"/>
        <v>138</v>
      </c>
      <c r="N1" s="3">
        <f>SUM(N3:N53)</f>
        <v>74</v>
      </c>
      <c r="O1" s="4"/>
      <c r="P1" s="4"/>
    </row>
    <row r="2" spans="1:16" x14ac:dyDescent="0.3">
      <c r="A2" t="s">
        <v>0</v>
      </c>
      <c r="B2" t="s">
        <v>2</v>
      </c>
      <c r="C2" t="s">
        <v>10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25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26</v>
      </c>
    </row>
    <row r="3" spans="1:16" x14ac:dyDescent="0.3">
      <c r="A3" t="s">
        <v>1</v>
      </c>
      <c r="B3">
        <v>2024716606</v>
      </c>
      <c r="C3" t="s">
        <v>11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f>SUM(Tabela5[[#This Row],[P1 Q1]:[P1 Q5]])</f>
        <v>25</v>
      </c>
      <c r="J3" s="1">
        <v>4</v>
      </c>
      <c r="K3" s="1">
        <v>4</v>
      </c>
      <c r="L3" s="1">
        <v>4</v>
      </c>
      <c r="M3" s="1">
        <v>4</v>
      </c>
      <c r="N3" s="1">
        <v>4</v>
      </c>
      <c r="O3" s="1">
        <f>SUM(Tabela5[[#This Row],[P2 Q1]:[P2 Q5]])</f>
        <v>20</v>
      </c>
      <c r="P3" s="1">
        <f>SUM(Tabela5[[#This Row],[Nota P2]],Tabela5[[#This Row],[Nota P1]])</f>
        <v>45</v>
      </c>
    </row>
    <row r="4" spans="1:16" x14ac:dyDescent="0.3">
      <c r="A4" t="s">
        <v>1</v>
      </c>
      <c r="B4">
        <v>2024711531</v>
      </c>
      <c r="D4" s="1">
        <v>5</v>
      </c>
      <c r="E4" s="1">
        <v>4</v>
      </c>
      <c r="F4" s="1">
        <v>5</v>
      </c>
      <c r="G4" s="1">
        <v>5</v>
      </c>
      <c r="H4" s="1">
        <v>5</v>
      </c>
      <c r="I4" s="1">
        <f>SUM(Tabela5[[#This Row],[P1 Q1]:[P1 Q5]])</f>
        <v>24</v>
      </c>
      <c r="J4" s="1">
        <v>4</v>
      </c>
      <c r="K4" s="1">
        <v>4</v>
      </c>
      <c r="L4" s="1">
        <v>3</v>
      </c>
      <c r="M4" s="1">
        <v>4</v>
      </c>
      <c r="N4" s="1">
        <v>4</v>
      </c>
      <c r="O4" s="1">
        <f>SUM(Tabela5[[#This Row],[P2 Q1]:[P2 Q5]])</f>
        <v>19</v>
      </c>
      <c r="P4" s="1">
        <f>SUM(Tabela5[[#This Row],[Nota P2]],Tabela5[[#This Row],[Nota P1]])</f>
        <v>43</v>
      </c>
    </row>
    <row r="5" spans="1:16" x14ac:dyDescent="0.3">
      <c r="A5" t="s">
        <v>9</v>
      </c>
      <c r="B5">
        <v>2023710949</v>
      </c>
      <c r="D5" s="1">
        <v>5</v>
      </c>
      <c r="E5" s="1">
        <v>4.5</v>
      </c>
      <c r="F5" s="1">
        <v>5</v>
      </c>
      <c r="G5" s="1">
        <v>4.2</v>
      </c>
      <c r="H5" s="1">
        <v>5</v>
      </c>
      <c r="I5" s="1">
        <f>SUM(Tabela5[[#This Row],[P1 Q1]:[P1 Q5]])</f>
        <v>23.7</v>
      </c>
      <c r="J5" s="1">
        <v>2.5</v>
      </c>
      <c r="K5" s="1">
        <v>4</v>
      </c>
      <c r="L5" s="1">
        <v>4</v>
      </c>
      <c r="M5" s="1">
        <v>4</v>
      </c>
      <c r="N5" s="1">
        <v>4</v>
      </c>
      <c r="O5" s="1">
        <f>SUM(Tabela5[[#This Row],[P2 Q1]:[P2 Q5]])</f>
        <v>18.5</v>
      </c>
      <c r="P5" s="1">
        <f>SUM(Tabela5[[#This Row],[Nota P2]],Tabela5[[#This Row],[Nota P1]])</f>
        <v>42.2</v>
      </c>
    </row>
    <row r="6" spans="1:16" x14ac:dyDescent="0.3">
      <c r="A6" t="s">
        <v>9</v>
      </c>
      <c r="B6">
        <v>2024709286</v>
      </c>
      <c r="D6" s="1">
        <v>5</v>
      </c>
      <c r="E6" s="1">
        <v>4.5</v>
      </c>
      <c r="F6" s="1">
        <v>1.7</v>
      </c>
      <c r="G6" s="1">
        <v>5</v>
      </c>
      <c r="H6" s="1">
        <v>5</v>
      </c>
      <c r="I6" s="1">
        <f>SUM(Tabela5[[#This Row],[P1 Q1]:[P1 Q5]])</f>
        <v>21.2</v>
      </c>
      <c r="J6" s="1">
        <v>3</v>
      </c>
      <c r="K6" s="1">
        <v>4</v>
      </c>
      <c r="L6" s="1">
        <v>4</v>
      </c>
      <c r="M6" s="1">
        <v>4</v>
      </c>
      <c r="N6" s="1">
        <v>4</v>
      </c>
      <c r="O6" s="1">
        <f>SUM(Tabela5[[#This Row],[P2 Q1]:[P2 Q5]])</f>
        <v>19</v>
      </c>
      <c r="P6" s="1">
        <f>SUM(Tabela5[[#This Row],[Nota P2]],Tabela5[[#This Row],[Nota P1]])</f>
        <v>40.200000000000003</v>
      </c>
    </row>
    <row r="7" spans="1:16" x14ac:dyDescent="0.3">
      <c r="A7" t="s">
        <v>9</v>
      </c>
      <c r="B7">
        <v>2024715936</v>
      </c>
      <c r="C7" t="s">
        <v>11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f>SUM(Tabela5[[#This Row],[P1 Q1]:[P1 Q5]])</f>
        <v>25</v>
      </c>
      <c r="J7" s="1">
        <v>3</v>
      </c>
      <c r="K7" s="1">
        <v>1</v>
      </c>
      <c r="L7" s="1">
        <v>3</v>
      </c>
      <c r="M7" s="1">
        <v>4</v>
      </c>
      <c r="N7" s="1">
        <v>4</v>
      </c>
      <c r="O7" s="1">
        <f>SUM(Tabela5[[#This Row],[P2 Q1]:[P2 Q5]])</f>
        <v>15</v>
      </c>
      <c r="P7" s="1">
        <f>SUM(Tabela5[[#This Row],[Nota P2]],Tabela5[[#This Row],[Nota P1]])</f>
        <v>40</v>
      </c>
    </row>
    <row r="8" spans="1:16" x14ac:dyDescent="0.3">
      <c r="A8" t="s">
        <v>9</v>
      </c>
      <c r="B8">
        <v>2024700351</v>
      </c>
      <c r="D8" s="1">
        <v>5</v>
      </c>
      <c r="E8" s="1">
        <v>3.5</v>
      </c>
      <c r="F8" s="1">
        <v>2.5</v>
      </c>
      <c r="G8" s="1">
        <v>5</v>
      </c>
      <c r="H8" s="1">
        <v>3.7</v>
      </c>
      <c r="I8" s="1">
        <f>SUM(Tabela5[[#This Row],[P1 Q1]:[P1 Q5]])</f>
        <v>19.7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f>SUM(Tabela5[[#This Row],[P2 Q1]:[P2 Q5]])</f>
        <v>20</v>
      </c>
      <c r="P8" s="1">
        <f>SUM(Tabela5[[#This Row],[Nota P2]],Tabela5[[#This Row],[Nota P1]])</f>
        <v>39.700000000000003</v>
      </c>
    </row>
    <row r="9" spans="1:16" x14ac:dyDescent="0.3">
      <c r="A9" t="s">
        <v>9</v>
      </c>
      <c r="B9">
        <v>2024701846</v>
      </c>
      <c r="C9" t="s">
        <v>13</v>
      </c>
      <c r="D9" s="1">
        <v>5</v>
      </c>
      <c r="E9" s="1">
        <v>4.5</v>
      </c>
      <c r="F9" s="1">
        <v>2.5</v>
      </c>
      <c r="G9" s="1">
        <v>5</v>
      </c>
      <c r="H9" s="1">
        <v>5</v>
      </c>
      <c r="I9" s="1">
        <f>SUM(Tabela5[[#This Row],[P1 Q1]:[P1 Q5]])</f>
        <v>22</v>
      </c>
      <c r="J9" s="1">
        <v>4</v>
      </c>
      <c r="K9" s="1">
        <v>1</v>
      </c>
      <c r="L9" s="1">
        <v>4</v>
      </c>
      <c r="M9" s="1">
        <v>4</v>
      </c>
      <c r="N9" s="1">
        <v>4</v>
      </c>
      <c r="O9" s="1">
        <f>SUM(Tabela5[[#This Row],[P2 Q1]:[P2 Q5]])</f>
        <v>17</v>
      </c>
      <c r="P9" s="1">
        <f>SUM(Tabela5[[#This Row],[Nota P2]],Tabela5[[#This Row],[Nota P1]])</f>
        <v>39</v>
      </c>
    </row>
    <row r="10" spans="1:16" x14ac:dyDescent="0.3">
      <c r="A10" t="s">
        <v>9</v>
      </c>
      <c r="B10">
        <v>2024715952</v>
      </c>
      <c r="D10" s="1">
        <v>3.5</v>
      </c>
      <c r="E10" s="1">
        <v>5</v>
      </c>
      <c r="F10" s="1">
        <v>5</v>
      </c>
      <c r="G10" s="1">
        <v>5</v>
      </c>
      <c r="H10" s="1">
        <v>5</v>
      </c>
      <c r="I10" s="1">
        <f>SUM(Tabela5[[#This Row],[P1 Q1]:[P1 Q5]])</f>
        <v>23.5</v>
      </c>
      <c r="J10" s="1">
        <v>4</v>
      </c>
      <c r="K10" s="1">
        <v>4</v>
      </c>
      <c r="L10" s="1">
        <v>2</v>
      </c>
      <c r="M10" s="1">
        <v>4</v>
      </c>
      <c r="N10" s="1">
        <v>0</v>
      </c>
      <c r="O10" s="1">
        <f>SUM(Tabela5[[#This Row],[P2 Q1]:[P2 Q5]])</f>
        <v>14</v>
      </c>
      <c r="P10" s="1">
        <f>SUM(Tabela5[[#This Row],[Nota P2]],Tabela5[[#This Row],[Nota P1]])</f>
        <v>37.5</v>
      </c>
    </row>
    <row r="11" spans="1:16" x14ac:dyDescent="0.3">
      <c r="A11" t="s">
        <v>9</v>
      </c>
      <c r="B11">
        <v>2024709278</v>
      </c>
      <c r="D11" s="1">
        <v>5</v>
      </c>
      <c r="E11" s="1">
        <v>5</v>
      </c>
      <c r="F11" s="1">
        <v>1.7</v>
      </c>
      <c r="G11" s="1">
        <v>5</v>
      </c>
      <c r="H11" s="1">
        <v>5</v>
      </c>
      <c r="I11" s="1">
        <f>SUM(Tabela5[[#This Row],[P1 Q1]:[P1 Q5]])</f>
        <v>21.7</v>
      </c>
      <c r="J11" s="1">
        <v>4</v>
      </c>
      <c r="K11" s="1">
        <v>4</v>
      </c>
      <c r="L11" s="1">
        <v>3</v>
      </c>
      <c r="M11" s="1">
        <v>4</v>
      </c>
      <c r="N11" s="1">
        <v>0</v>
      </c>
      <c r="O11" s="1">
        <f>SUM(Tabela5[[#This Row],[P2 Q1]:[P2 Q5]])</f>
        <v>15</v>
      </c>
      <c r="P11" s="1">
        <f>SUM(Tabela5[[#This Row],[Nota P2]],Tabela5[[#This Row],[Nota P1]])</f>
        <v>36.700000000000003</v>
      </c>
    </row>
    <row r="12" spans="1:16" x14ac:dyDescent="0.3">
      <c r="A12" t="s">
        <v>9</v>
      </c>
      <c r="B12">
        <v>2024710039</v>
      </c>
      <c r="D12" s="1">
        <v>5</v>
      </c>
      <c r="E12" s="1">
        <v>4.5</v>
      </c>
      <c r="F12" s="1">
        <v>2.5</v>
      </c>
      <c r="G12" s="1">
        <v>4.2</v>
      </c>
      <c r="H12" s="1">
        <v>5</v>
      </c>
      <c r="I12" s="1">
        <f>SUM(Tabela5[[#This Row],[P1 Q1]:[P1 Q5]])</f>
        <v>21.2</v>
      </c>
      <c r="J12" s="1">
        <v>4</v>
      </c>
      <c r="K12" s="1">
        <v>4</v>
      </c>
      <c r="L12" s="1">
        <v>3</v>
      </c>
      <c r="M12" s="1">
        <v>4</v>
      </c>
      <c r="N12" s="1">
        <v>0</v>
      </c>
      <c r="O12" s="1">
        <f>SUM(Tabela5[[#This Row],[P2 Q1]:[P2 Q5]])</f>
        <v>15</v>
      </c>
      <c r="P12" s="1">
        <f>SUM(Tabela5[[#This Row],[Nota P2]],Tabela5[[#This Row],[Nota P1]])</f>
        <v>36.200000000000003</v>
      </c>
    </row>
    <row r="13" spans="1:16" x14ac:dyDescent="0.3">
      <c r="A13" t="s">
        <v>9</v>
      </c>
      <c r="B13">
        <v>2024709316</v>
      </c>
      <c r="D13" s="1">
        <v>5</v>
      </c>
      <c r="E13" s="1">
        <v>4.5</v>
      </c>
      <c r="F13" s="1">
        <v>2.5</v>
      </c>
      <c r="G13" s="1">
        <v>4.5</v>
      </c>
      <c r="H13" s="1">
        <v>5</v>
      </c>
      <c r="I13" s="1">
        <f>SUM(Tabela5[[#This Row],[P1 Q1]:[P1 Q5]])</f>
        <v>21.5</v>
      </c>
      <c r="J13" s="1">
        <v>3</v>
      </c>
      <c r="K13" s="1">
        <v>4</v>
      </c>
      <c r="L13" s="1">
        <v>3</v>
      </c>
      <c r="M13" s="1">
        <v>4</v>
      </c>
      <c r="N13" s="1">
        <v>0</v>
      </c>
      <c r="O13" s="1">
        <f>SUM(Tabela5[[#This Row],[P2 Q1]:[P2 Q5]])</f>
        <v>14</v>
      </c>
      <c r="P13" s="1">
        <f>SUM(Tabela5[[#This Row],[Nota P2]],Tabela5[[#This Row],[Nota P1]])</f>
        <v>35.5</v>
      </c>
    </row>
    <row r="14" spans="1:16" x14ac:dyDescent="0.3">
      <c r="A14" t="s">
        <v>1</v>
      </c>
      <c r="B14">
        <v>2024711370</v>
      </c>
      <c r="C14" t="s">
        <v>12</v>
      </c>
      <c r="D14" s="1">
        <v>5</v>
      </c>
      <c r="E14" s="1">
        <v>5</v>
      </c>
      <c r="F14" s="1">
        <v>2.5</v>
      </c>
      <c r="G14" s="1">
        <v>4.2</v>
      </c>
      <c r="H14" s="1">
        <v>3.7</v>
      </c>
      <c r="I14" s="1">
        <f>SUM(Tabela5[[#This Row],[P1 Q1]:[P1 Q5]])</f>
        <v>20.399999999999999</v>
      </c>
      <c r="J14" s="1">
        <v>3</v>
      </c>
      <c r="K14" s="1">
        <v>0</v>
      </c>
      <c r="L14" s="1">
        <v>4</v>
      </c>
      <c r="M14" s="1">
        <v>4</v>
      </c>
      <c r="N14" s="1">
        <v>4</v>
      </c>
      <c r="O14" s="1">
        <f>SUM(Tabela5[[#This Row],[P2 Q1]:[P2 Q5]])</f>
        <v>15</v>
      </c>
      <c r="P14" s="1">
        <f>SUM(Tabela5[[#This Row],[Nota P2]],Tabela5[[#This Row],[Nota P1]])</f>
        <v>35.4</v>
      </c>
    </row>
    <row r="15" spans="1:16" x14ac:dyDescent="0.3">
      <c r="A15" t="s">
        <v>9</v>
      </c>
      <c r="B15">
        <v>2024715979</v>
      </c>
      <c r="D15" s="1">
        <v>5</v>
      </c>
      <c r="E15" s="1">
        <v>3.5</v>
      </c>
      <c r="F15" s="1">
        <v>1.7</v>
      </c>
      <c r="G15" s="1">
        <v>5</v>
      </c>
      <c r="H15" s="1">
        <v>5</v>
      </c>
      <c r="I15" s="1">
        <f>SUM(Tabela5[[#This Row],[P1 Q1]:[P1 Q5]])</f>
        <v>20.2</v>
      </c>
      <c r="J15" s="1">
        <v>4</v>
      </c>
      <c r="K15" s="1">
        <v>0</v>
      </c>
      <c r="L15" s="1">
        <v>4</v>
      </c>
      <c r="M15" s="1">
        <v>3.5</v>
      </c>
      <c r="N15" s="1">
        <v>2</v>
      </c>
      <c r="O15" s="1">
        <f>SUM(Tabela5[[#This Row],[P2 Q1]:[P2 Q5]])</f>
        <v>13.5</v>
      </c>
      <c r="P15" s="1">
        <f>SUM(Tabela5[[#This Row],[Nota P2]],Tabela5[[#This Row],[Nota P1]])</f>
        <v>33.700000000000003</v>
      </c>
    </row>
    <row r="16" spans="1:16" x14ac:dyDescent="0.3">
      <c r="A16" t="s">
        <v>9</v>
      </c>
      <c r="B16">
        <v>2024709308</v>
      </c>
      <c r="D16" s="1">
        <v>5</v>
      </c>
      <c r="E16" s="1">
        <v>4.5</v>
      </c>
      <c r="F16" s="1">
        <v>2.5</v>
      </c>
      <c r="G16" s="1">
        <v>3.7</v>
      </c>
      <c r="H16" s="1">
        <v>5</v>
      </c>
      <c r="I16" s="1">
        <f>SUM(Tabela5[[#This Row],[P1 Q1]:[P1 Q5]])</f>
        <v>20.7</v>
      </c>
      <c r="J16" s="1">
        <v>3</v>
      </c>
      <c r="K16" s="1">
        <v>4</v>
      </c>
      <c r="L16" s="1">
        <v>2</v>
      </c>
      <c r="M16" s="1">
        <v>4</v>
      </c>
      <c r="N16" s="1">
        <v>0</v>
      </c>
      <c r="O16" s="1">
        <f>SUM(Tabela5[[#This Row],[P2 Q1]:[P2 Q5]])</f>
        <v>13</v>
      </c>
      <c r="P16" s="1">
        <f>SUM(Tabela5[[#This Row],[Nota P2]],Tabela5[[#This Row],[Nota P1]])</f>
        <v>33.700000000000003</v>
      </c>
    </row>
    <row r="17" spans="1:16" x14ac:dyDescent="0.3">
      <c r="A17" t="s">
        <v>9</v>
      </c>
      <c r="B17">
        <v>2024701382</v>
      </c>
      <c r="D17" s="1">
        <v>5</v>
      </c>
      <c r="E17" s="1">
        <v>4.5</v>
      </c>
      <c r="F17" s="1">
        <v>2.5</v>
      </c>
      <c r="G17" s="1">
        <v>5</v>
      </c>
      <c r="H17" s="1">
        <v>3.8</v>
      </c>
      <c r="I17" s="1">
        <f>SUM(Tabela5[[#This Row],[P1 Q1]:[P1 Q5]])</f>
        <v>20.8</v>
      </c>
      <c r="J17" s="1">
        <v>3</v>
      </c>
      <c r="K17" s="1">
        <v>1</v>
      </c>
      <c r="L17" s="1">
        <v>4</v>
      </c>
      <c r="M17" s="1">
        <v>4</v>
      </c>
      <c r="N17" s="1">
        <v>0</v>
      </c>
      <c r="O17" s="1">
        <f>SUM(Tabela5[[#This Row],[P2 Q1]:[P2 Q5]])</f>
        <v>12</v>
      </c>
      <c r="P17" s="1">
        <f>SUM(Tabela5[[#This Row],[Nota P2]],Tabela5[[#This Row],[Nota P1]])</f>
        <v>32.799999999999997</v>
      </c>
    </row>
    <row r="18" spans="1:16" x14ac:dyDescent="0.3">
      <c r="A18" t="s">
        <v>9</v>
      </c>
      <c r="B18">
        <v>2024691921</v>
      </c>
      <c r="D18" s="1">
        <v>5</v>
      </c>
      <c r="E18" s="1">
        <v>4</v>
      </c>
      <c r="F18" s="1">
        <v>2.5</v>
      </c>
      <c r="G18" s="1">
        <v>4.2</v>
      </c>
      <c r="H18" s="1">
        <v>4</v>
      </c>
      <c r="I18" s="1">
        <f>SUM(Tabela5[[#This Row],[P1 Q1]:[P1 Q5]])</f>
        <v>19.7</v>
      </c>
      <c r="J18" s="1">
        <v>1</v>
      </c>
      <c r="K18" s="1">
        <v>3</v>
      </c>
      <c r="L18" s="1">
        <v>2</v>
      </c>
      <c r="M18" s="1">
        <v>3</v>
      </c>
      <c r="N18" s="1">
        <v>4</v>
      </c>
      <c r="O18" s="1">
        <f>SUM(Tabela5[[#This Row],[P2 Q1]:[P2 Q5]])</f>
        <v>13</v>
      </c>
      <c r="P18" s="1">
        <f>SUM(Tabela5[[#This Row],[Nota P2]],Tabela5[[#This Row],[Nota P1]])</f>
        <v>32.700000000000003</v>
      </c>
    </row>
    <row r="19" spans="1:16" x14ac:dyDescent="0.3">
      <c r="A19" t="s">
        <v>9</v>
      </c>
      <c r="B19">
        <v>2023655557</v>
      </c>
      <c r="D19" s="1">
        <v>5</v>
      </c>
      <c r="E19" s="1">
        <v>5</v>
      </c>
      <c r="F19" s="1">
        <v>0</v>
      </c>
      <c r="G19" s="1">
        <v>4.2</v>
      </c>
      <c r="H19" s="1">
        <v>3.7</v>
      </c>
      <c r="I19" s="1">
        <f>SUM(Tabela5[[#This Row],[P1 Q1]:[P1 Q5]])</f>
        <v>17.899999999999999</v>
      </c>
      <c r="J19" s="1">
        <v>3</v>
      </c>
      <c r="K19" s="1">
        <v>1</v>
      </c>
      <c r="L19" s="1">
        <v>3</v>
      </c>
      <c r="M19" s="1">
        <v>4</v>
      </c>
      <c r="N19" s="1">
        <v>2</v>
      </c>
      <c r="O19" s="1">
        <f>SUM(Tabela5[[#This Row],[P2 Q1]:[P2 Q5]])</f>
        <v>13</v>
      </c>
      <c r="P19" s="1">
        <f>SUM(Tabela5[[#This Row],[Nota P2]],Tabela5[[#This Row],[Nota P1]])</f>
        <v>30.9</v>
      </c>
    </row>
    <row r="20" spans="1:16" x14ac:dyDescent="0.3">
      <c r="A20" t="s">
        <v>1</v>
      </c>
      <c r="B20">
        <v>2024712317</v>
      </c>
      <c r="D20" s="1">
        <v>5</v>
      </c>
      <c r="E20" s="1">
        <v>4</v>
      </c>
      <c r="F20" s="1">
        <v>1.7</v>
      </c>
      <c r="G20" s="1">
        <v>4</v>
      </c>
      <c r="H20" s="1">
        <v>5</v>
      </c>
      <c r="I20" s="1">
        <f>SUM(Tabela5[[#This Row],[P1 Q1]:[P1 Q5]])</f>
        <v>19.7</v>
      </c>
      <c r="J20" s="1">
        <v>0</v>
      </c>
      <c r="K20" s="1">
        <v>2</v>
      </c>
      <c r="L20" s="1">
        <v>3</v>
      </c>
      <c r="M20" s="1">
        <v>4</v>
      </c>
      <c r="N20" s="1">
        <v>2</v>
      </c>
      <c r="O20" s="1">
        <f>SUM(Tabela5[[#This Row],[P2 Q1]:[P2 Q5]])</f>
        <v>11</v>
      </c>
      <c r="P20" s="1">
        <f>SUM(Tabela5[[#This Row],[Nota P2]],Tabela5[[#This Row],[Nota P1]])</f>
        <v>30.7</v>
      </c>
    </row>
    <row r="21" spans="1:16" x14ac:dyDescent="0.3">
      <c r="A21" t="s">
        <v>9</v>
      </c>
      <c r="B21">
        <v>2024709294</v>
      </c>
      <c r="D21" s="1">
        <v>5</v>
      </c>
      <c r="E21" s="1">
        <v>4</v>
      </c>
      <c r="F21" s="1">
        <v>2.5</v>
      </c>
      <c r="G21" s="1">
        <v>4.2</v>
      </c>
      <c r="H21" s="1">
        <v>4</v>
      </c>
      <c r="I21" s="1">
        <f>SUM(Tabela5[[#This Row],[P1 Q1]:[P1 Q5]])</f>
        <v>19.7</v>
      </c>
      <c r="J21" s="1">
        <v>3.5</v>
      </c>
      <c r="K21" s="1">
        <v>0</v>
      </c>
      <c r="L21" s="1">
        <v>4</v>
      </c>
      <c r="M21" s="1">
        <v>3</v>
      </c>
      <c r="N21" s="1">
        <v>0</v>
      </c>
      <c r="O21" s="1">
        <f>SUM(Tabela5[[#This Row],[P2 Q1]:[P2 Q5]])</f>
        <v>10.5</v>
      </c>
      <c r="P21" s="1">
        <f>SUM(Tabela5[[#This Row],[Nota P2]],Tabela5[[#This Row],[Nota P1]])</f>
        <v>30.2</v>
      </c>
    </row>
    <row r="22" spans="1:16" x14ac:dyDescent="0.3">
      <c r="A22" t="s">
        <v>9</v>
      </c>
      <c r="B22">
        <v>2024709200</v>
      </c>
      <c r="D22" s="1">
        <v>5</v>
      </c>
      <c r="E22" s="1">
        <v>4</v>
      </c>
      <c r="F22" s="1">
        <v>2.5</v>
      </c>
      <c r="G22" s="1">
        <v>2.5</v>
      </c>
      <c r="H22" s="1">
        <v>5</v>
      </c>
      <c r="I22" s="1">
        <f>SUM(Tabela5[[#This Row],[P1 Q1]:[P1 Q5]])</f>
        <v>19</v>
      </c>
      <c r="J22" s="1">
        <v>2</v>
      </c>
      <c r="K22" s="1">
        <v>0</v>
      </c>
      <c r="L22" s="1">
        <v>3</v>
      </c>
      <c r="M22" s="1">
        <v>4</v>
      </c>
      <c r="N22" s="1">
        <v>2</v>
      </c>
      <c r="O22" s="1">
        <f>SUM(Tabela5[[#This Row],[P2 Q1]:[P2 Q5]])</f>
        <v>11</v>
      </c>
      <c r="P22" s="1">
        <f>SUM(Tabela5[[#This Row],[Nota P2]],Tabela5[[#This Row],[Nota P1]])</f>
        <v>30</v>
      </c>
    </row>
    <row r="23" spans="1:16" x14ac:dyDescent="0.3">
      <c r="A23" t="s">
        <v>9</v>
      </c>
      <c r="B23">
        <v>2024700386</v>
      </c>
      <c r="D23" s="1">
        <v>5</v>
      </c>
      <c r="E23" s="1">
        <v>3</v>
      </c>
      <c r="F23" s="1">
        <v>2.5</v>
      </c>
      <c r="G23" s="1">
        <v>5</v>
      </c>
      <c r="H23" s="1">
        <v>5</v>
      </c>
      <c r="I23" s="1">
        <f>SUM(Tabela5[[#This Row],[P1 Q1]:[P1 Q5]])</f>
        <v>20.5</v>
      </c>
      <c r="J23" s="1">
        <v>2</v>
      </c>
      <c r="K23" s="1">
        <v>0</v>
      </c>
      <c r="L23" s="1">
        <v>0</v>
      </c>
      <c r="M23" s="1">
        <v>3</v>
      </c>
      <c r="N23" s="1">
        <v>4</v>
      </c>
      <c r="O23" s="1">
        <f>SUM(Tabela5[[#This Row],[P2 Q1]:[P2 Q5]])</f>
        <v>9</v>
      </c>
      <c r="P23" s="1">
        <f>SUM(Tabela5[[#This Row],[Nota P2]],Tabela5[[#This Row],[Nota P1]])</f>
        <v>29.5</v>
      </c>
    </row>
    <row r="24" spans="1:16" x14ac:dyDescent="0.3">
      <c r="A24" t="s">
        <v>1</v>
      </c>
      <c r="B24">
        <v>2024711698</v>
      </c>
      <c r="D24" s="1">
        <v>5</v>
      </c>
      <c r="E24" s="1">
        <v>4.5</v>
      </c>
      <c r="F24" s="1">
        <v>0</v>
      </c>
      <c r="G24" s="1">
        <v>5</v>
      </c>
      <c r="H24" s="1">
        <v>3.7</v>
      </c>
      <c r="I24" s="1">
        <f>SUM(Tabela5[[#This Row],[P1 Q1]:[P1 Q5]])</f>
        <v>18.2</v>
      </c>
      <c r="J24" s="1">
        <v>3</v>
      </c>
      <c r="K24" s="1">
        <v>0</v>
      </c>
      <c r="L24" s="1">
        <v>4</v>
      </c>
      <c r="M24" s="1">
        <v>4</v>
      </c>
      <c r="N24" s="1">
        <v>0</v>
      </c>
      <c r="O24" s="1">
        <f>SUM(Tabela5[[#This Row],[P2 Q1]:[P2 Q5]])</f>
        <v>11</v>
      </c>
      <c r="P24" s="1">
        <f>SUM(Tabela5[[#This Row],[Nota P2]],Tabela5[[#This Row],[Nota P1]])</f>
        <v>29.2</v>
      </c>
    </row>
    <row r="25" spans="1:16" x14ac:dyDescent="0.3">
      <c r="A25" t="s">
        <v>1</v>
      </c>
      <c r="B25">
        <v>2024716169</v>
      </c>
      <c r="D25" s="1">
        <v>5</v>
      </c>
      <c r="E25" s="1">
        <v>3.5</v>
      </c>
      <c r="F25" s="1">
        <v>2.5</v>
      </c>
      <c r="G25" s="1">
        <v>5</v>
      </c>
      <c r="H25" s="1">
        <v>3.7</v>
      </c>
      <c r="I25" s="1">
        <f>SUM(Tabela5[[#This Row],[P1 Q1]:[P1 Q5]])</f>
        <v>19.7</v>
      </c>
      <c r="J25" s="1">
        <v>0</v>
      </c>
      <c r="K25" s="1">
        <v>1</v>
      </c>
      <c r="L25" s="1">
        <v>4</v>
      </c>
      <c r="M25" s="1">
        <v>4</v>
      </c>
      <c r="N25" s="1">
        <v>0</v>
      </c>
      <c r="O25" s="1">
        <f>SUM(Tabela5[[#This Row],[P2 Q1]:[P2 Q5]])</f>
        <v>9</v>
      </c>
      <c r="P25" s="1">
        <f>SUM(Tabela5[[#This Row],[Nota P2]],Tabela5[[#This Row],[Nota P1]])</f>
        <v>28.7</v>
      </c>
    </row>
    <row r="26" spans="1:16" x14ac:dyDescent="0.3">
      <c r="A26" t="s">
        <v>9</v>
      </c>
      <c r="B26">
        <v>2024709960</v>
      </c>
      <c r="D26" s="1">
        <v>5</v>
      </c>
      <c r="E26" s="1">
        <v>3</v>
      </c>
      <c r="F26" s="1">
        <v>2.5</v>
      </c>
      <c r="G26" s="1">
        <v>5</v>
      </c>
      <c r="H26" s="1">
        <v>1.2</v>
      </c>
      <c r="I26" s="1">
        <f>SUM(Tabela5[[#This Row],[P1 Q1]:[P1 Q5]])</f>
        <v>16.7</v>
      </c>
      <c r="J26" s="1">
        <v>3</v>
      </c>
      <c r="K26" s="1">
        <v>2</v>
      </c>
      <c r="L26" s="1">
        <v>3</v>
      </c>
      <c r="M26" s="1">
        <v>4</v>
      </c>
      <c r="N26" s="1">
        <v>0</v>
      </c>
      <c r="O26" s="1">
        <f>SUM(Tabela5[[#This Row],[P2 Q1]:[P2 Q5]])</f>
        <v>12</v>
      </c>
      <c r="P26" s="1">
        <f>SUM(Tabela5[[#This Row],[Nota P2]],Tabela5[[#This Row],[Nota P1]])</f>
        <v>28.7</v>
      </c>
    </row>
    <row r="27" spans="1:16" x14ac:dyDescent="0.3">
      <c r="A27" t="s">
        <v>9</v>
      </c>
      <c r="B27">
        <v>2024700378</v>
      </c>
      <c r="D27" s="1">
        <v>5</v>
      </c>
      <c r="E27" s="1">
        <v>3</v>
      </c>
      <c r="F27" s="1">
        <v>1</v>
      </c>
      <c r="G27" s="1">
        <v>2.5</v>
      </c>
      <c r="H27" s="1">
        <v>2.5</v>
      </c>
      <c r="I27" s="1">
        <f>SUM(Tabela5[[#This Row],[P1 Q1]:[P1 Q5]])</f>
        <v>14</v>
      </c>
      <c r="J27" s="1">
        <v>4</v>
      </c>
      <c r="K27" s="1">
        <v>0</v>
      </c>
      <c r="L27" s="1">
        <v>3</v>
      </c>
      <c r="M27" s="1">
        <v>3</v>
      </c>
      <c r="N27" s="1">
        <v>4</v>
      </c>
      <c r="O27" s="1">
        <f>SUM(Tabela5[[#This Row],[P2 Q1]:[P2 Q5]])</f>
        <v>14</v>
      </c>
      <c r="P27" s="1">
        <f>SUM(Tabela5[[#This Row],[Nota P2]],Tabela5[[#This Row],[Nota P1]])</f>
        <v>28</v>
      </c>
    </row>
    <row r="28" spans="1:16" x14ac:dyDescent="0.3">
      <c r="A28" t="s">
        <v>9</v>
      </c>
      <c r="B28">
        <v>2024691883</v>
      </c>
      <c r="D28" s="1">
        <v>0</v>
      </c>
      <c r="E28" s="1">
        <v>3.5</v>
      </c>
      <c r="F28" s="1">
        <v>1.7</v>
      </c>
      <c r="G28" s="1">
        <v>4.2</v>
      </c>
      <c r="H28" s="1">
        <v>3</v>
      </c>
      <c r="I28" s="1">
        <f>SUM(Tabela5[[#This Row],[P1 Q1]:[P1 Q5]])</f>
        <v>12.4</v>
      </c>
      <c r="J28" s="1">
        <v>4</v>
      </c>
      <c r="K28" s="1">
        <v>0.5</v>
      </c>
      <c r="L28" s="1">
        <v>3</v>
      </c>
      <c r="M28" s="1">
        <v>4</v>
      </c>
      <c r="N28" s="1">
        <v>4</v>
      </c>
      <c r="O28" s="1">
        <f>SUM(Tabela5[[#This Row],[P2 Q1]:[P2 Q5]])</f>
        <v>15.5</v>
      </c>
      <c r="P28" s="1">
        <f>SUM(Tabela5[[#This Row],[Nota P2]],Tabela5[[#This Row],[Nota P1]])</f>
        <v>27.9</v>
      </c>
    </row>
    <row r="29" spans="1:16" x14ac:dyDescent="0.3">
      <c r="A29" t="s">
        <v>9</v>
      </c>
      <c r="B29">
        <v>2024703369</v>
      </c>
      <c r="D29" s="1">
        <v>5</v>
      </c>
      <c r="E29" s="1">
        <v>3.5</v>
      </c>
      <c r="F29" s="1">
        <v>1.7</v>
      </c>
      <c r="G29" s="1">
        <v>2.5</v>
      </c>
      <c r="H29" s="1">
        <v>3.7</v>
      </c>
      <c r="I29" s="1">
        <f>SUM(Tabela5[[#This Row],[P1 Q1]:[P1 Q5]])</f>
        <v>16.399999999999999</v>
      </c>
      <c r="J29" s="1">
        <v>2</v>
      </c>
      <c r="K29" s="1">
        <v>0</v>
      </c>
      <c r="L29" s="1">
        <v>3</v>
      </c>
      <c r="M29" s="1">
        <v>4</v>
      </c>
      <c r="N29" s="1">
        <v>2</v>
      </c>
      <c r="O29" s="1">
        <f>SUM(Tabela5[[#This Row],[P2 Q1]:[P2 Q5]])</f>
        <v>11</v>
      </c>
      <c r="P29" s="1">
        <f>SUM(Tabela5[[#This Row],[Nota P2]],Tabela5[[#This Row],[Nota P1]])</f>
        <v>27.4</v>
      </c>
    </row>
    <row r="30" spans="1:16" x14ac:dyDescent="0.3">
      <c r="A30" t="s">
        <v>9</v>
      </c>
      <c r="B30">
        <v>2024699183</v>
      </c>
      <c r="D30" s="1">
        <v>5</v>
      </c>
      <c r="E30" s="1">
        <v>3.5</v>
      </c>
      <c r="F30" s="1">
        <v>1.7</v>
      </c>
      <c r="G30" s="1">
        <v>3</v>
      </c>
      <c r="H30" s="1">
        <v>3.7</v>
      </c>
      <c r="I30" s="1">
        <f>SUM(Tabela5[[#This Row],[P1 Q1]:[P1 Q5]])</f>
        <v>16.899999999999999</v>
      </c>
      <c r="J30" s="1">
        <v>3</v>
      </c>
      <c r="K30" s="1">
        <v>0</v>
      </c>
      <c r="L30" s="1">
        <v>4</v>
      </c>
      <c r="M30" s="1">
        <v>3</v>
      </c>
      <c r="N30" s="1">
        <v>0</v>
      </c>
      <c r="O30" s="1">
        <f>SUM(Tabela5[[#This Row],[P2 Q1]:[P2 Q5]])</f>
        <v>10</v>
      </c>
      <c r="P30" s="1">
        <f>SUM(Tabela5[[#This Row],[Nota P2]],Tabela5[[#This Row],[Nota P1]])</f>
        <v>26.9</v>
      </c>
    </row>
    <row r="31" spans="1:16" x14ac:dyDescent="0.3">
      <c r="A31" t="s">
        <v>1</v>
      </c>
      <c r="B31">
        <v>2024711655</v>
      </c>
      <c r="D31" s="1">
        <v>2.5</v>
      </c>
      <c r="E31" s="1">
        <v>4</v>
      </c>
      <c r="F31" s="1">
        <v>1.7</v>
      </c>
      <c r="G31" s="1">
        <v>4.2</v>
      </c>
      <c r="H31" s="1">
        <v>5</v>
      </c>
      <c r="I31" s="1">
        <f>SUM(Tabela5[[#This Row],[P1 Q1]:[P1 Q5]])</f>
        <v>17.399999999999999</v>
      </c>
      <c r="J31" s="1">
        <v>3</v>
      </c>
      <c r="K31" s="1">
        <v>4</v>
      </c>
      <c r="L31" s="1">
        <v>0</v>
      </c>
      <c r="M31" s="1">
        <v>2</v>
      </c>
      <c r="N31" s="1">
        <v>0</v>
      </c>
      <c r="O31" s="1">
        <f>SUM(Tabela5[[#This Row],[P2 Q1]:[P2 Q5]])</f>
        <v>9</v>
      </c>
      <c r="P31" s="1">
        <f>SUM(Tabela5[[#This Row],[Nota P2]],Tabela5[[#This Row],[Nota P1]])</f>
        <v>26.4</v>
      </c>
    </row>
    <row r="32" spans="1:16" x14ac:dyDescent="0.3">
      <c r="A32" t="s">
        <v>9</v>
      </c>
      <c r="B32">
        <v>2024700840</v>
      </c>
      <c r="D32" s="1">
        <v>2.5</v>
      </c>
      <c r="E32" s="1">
        <v>2.5</v>
      </c>
      <c r="F32" s="1">
        <v>2.5</v>
      </c>
      <c r="G32" s="1">
        <v>5</v>
      </c>
      <c r="H32" s="1">
        <v>2.5</v>
      </c>
      <c r="I32" s="1">
        <f>SUM(Tabela5[[#This Row],[P1 Q1]:[P1 Q5]])</f>
        <v>15</v>
      </c>
      <c r="J32" s="1">
        <v>3</v>
      </c>
      <c r="K32" s="1">
        <v>1</v>
      </c>
      <c r="L32" s="1">
        <v>3</v>
      </c>
      <c r="M32" s="1">
        <v>4</v>
      </c>
      <c r="N32" s="1">
        <v>0</v>
      </c>
      <c r="O32" s="1">
        <f>SUM(Tabela5[[#This Row],[P2 Q1]:[P2 Q5]])</f>
        <v>11</v>
      </c>
      <c r="P32" s="1">
        <f>SUM(Tabela5[[#This Row],[Nota P2]],Tabela5[[#This Row],[Nota P1]])</f>
        <v>26</v>
      </c>
    </row>
    <row r="33" spans="1:16" x14ac:dyDescent="0.3">
      <c r="A33" t="s">
        <v>9</v>
      </c>
      <c r="B33">
        <v>2024673630</v>
      </c>
      <c r="D33" s="1">
        <v>5</v>
      </c>
      <c r="E33" s="1">
        <v>3</v>
      </c>
      <c r="F33" s="1">
        <v>1.7</v>
      </c>
      <c r="G33" s="1">
        <v>2.5</v>
      </c>
      <c r="H33" s="1">
        <v>3.7</v>
      </c>
      <c r="I33" s="1">
        <f>SUM(Tabela5[[#This Row],[P1 Q1]:[P1 Q5]])</f>
        <v>15.899999999999999</v>
      </c>
      <c r="J33" s="1">
        <v>0</v>
      </c>
      <c r="K33" s="1">
        <v>3</v>
      </c>
      <c r="L33" s="1">
        <v>1</v>
      </c>
      <c r="M33" s="1">
        <v>0</v>
      </c>
      <c r="N33" s="1">
        <v>4</v>
      </c>
      <c r="O33" s="1">
        <f>SUM(Tabela5[[#This Row],[P2 Q1]:[P2 Q5]])</f>
        <v>8</v>
      </c>
      <c r="P33" s="1">
        <f>SUM(Tabela5[[#This Row],[Nota P2]],Tabela5[[#This Row],[Nota P1]])</f>
        <v>23.9</v>
      </c>
    </row>
    <row r="34" spans="1:16" x14ac:dyDescent="0.3">
      <c r="A34" t="s">
        <v>9</v>
      </c>
      <c r="B34">
        <v>2024674016</v>
      </c>
      <c r="D34" s="1">
        <v>5</v>
      </c>
      <c r="E34" s="1">
        <v>4.5</v>
      </c>
      <c r="F34" s="1">
        <v>1.7</v>
      </c>
      <c r="G34" s="1">
        <v>4.2</v>
      </c>
      <c r="H34" s="1">
        <v>5</v>
      </c>
      <c r="I34" s="1">
        <f>SUM(Tabela5[[#This Row],[P1 Q1]:[P1 Q5]])</f>
        <v>20.399999999999999</v>
      </c>
      <c r="J34" s="1">
        <v>2</v>
      </c>
      <c r="K34" s="1">
        <v>0</v>
      </c>
      <c r="L34" s="1">
        <v>0</v>
      </c>
      <c r="M34" s="1">
        <v>0</v>
      </c>
      <c r="N34" s="1">
        <v>0</v>
      </c>
      <c r="O34" s="1">
        <f>SUM(Tabela5[[#This Row],[P2 Q1]:[P2 Q5]])</f>
        <v>2</v>
      </c>
      <c r="P34" s="1">
        <f>SUM(Tabela5[[#This Row],[Nota P2]],Tabela5[[#This Row],[Nota P1]])</f>
        <v>22.4</v>
      </c>
    </row>
    <row r="35" spans="1:16" x14ac:dyDescent="0.3">
      <c r="A35" t="s">
        <v>9</v>
      </c>
      <c r="B35">
        <v>2024675179</v>
      </c>
      <c r="D35" s="1">
        <v>0</v>
      </c>
      <c r="E35" s="1">
        <v>2.5</v>
      </c>
      <c r="F35" s="1">
        <v>2.5</v>
      </c>
      <c r="G35" s="1">
        <v>2</v>
      </c>
      <c r="H35" s="1">
        <v>2.5</v>
      </c>
      <c r="I35" s="1">
        <f>SUM(Tabela5[[#This Row],[P1 Q1]:[P1 Q5]])</f>
        <v>9.5</v>
      </c>
      <c r="J35" s="1">
        <v>2</v>
      </c>
      <c r="K35" s="1">
        <v>0</v>
      </c>
      <c r="L35" s="1">
        <v>4</v>
      </c>
      <c r="M35" s="1">
        <v>4</v>
      </c>
      <c r="N35" s="1">
        <v>2</v>
      </c>
      <c r="O35" s="1">
        <f>SUM(Tabela5[[#This Row],[P2 Q1]:[P2 Q5]])</f>
        <v>12</v>
      </c>
      <c r="P35" s="1">
        <f>SUM(Tabela5[[#This Row],[Nota P2]],Tabela5[[#This Row],[Nota P1]])</f>
        <v>21.5</v>
      </c>
    </row>
    <row r="36" spans="1:16" x14ac:dyDescent="0.3">
      <c r="A36" t="s">
        <v>9</v>
      </c>
      <c r="B36">
        <v>2024701072</v>
      </c>
      <c r="D36" s="1">
        <v>0</v>
      </c>
      <c r="E36" s="1">
        <v>3</v>
      </c>
      <c r="F36" s="1">
        <v>1.7</v>
      </c>
      <c r="G36" s="1">
        <v>2.5</v>
      </c>
      <c r="H36" s="1">
        <v>1.7</v>
      </c>
      <c r="I36" s="1">
        <f>SUM(Tabela5[[#This Row],[P1 Q1]:[P1 Q5]])</f>
        <v>8.9</v>
      </c>
      <c r="J36" s="1">
        <v>2</v>
      </c>
      <c r="K36" s="1">
        <v>0</v>
      </c>
      <c r="L36" s="1">
        <v>3</v>
      </c>
      <c r="M36" s="1">
        <v>3</v>
      </c>
      <c r="N36" s="1">
        <v>4</v>
      </c>
      <c r="O36" s="1">
        <f>SUM(Tabela5[[#This Row],[P2 Q1]:[P2 Q5]])</f>
        <v>12</v>
      </c>
      <c r="P36" s="1">
        <f>SUM(Tabela5[[#This Row],[Nota P2]],Tabela5[[#This Row],[Nota P1]])</f>
        <v>20.9</v>
      </c>
    </row>
    <row r="37" spans="1:16" x14ac:dyDescent="0.3">
      <c r="A37" t="s">
        <v>1</v>
      </c>
      <c r="B37">
        <v>2024711396</v>
      </c>
      <c r="D37" s="1">
        <v>5</v>
      </c>
      <c r="E37" s="1">
        <v>2.5</v>
      </c>
      <c r="F37" s="1">
        <v>0</v>
      </c>
      <c r="G37" s="1">
        <v>4.2</v>
      </c>
      <c r="H37" s="1">
        <v>1.2</v>
      </c>
      <c r="I37" s="1">
        <f>SUM(Tabela5[[#This Row],[P1 Q1]:[P1 Q5]])</f>
        <v>12.899999999999999</v>
      </c>
      <c r="J37" s="1">
        <v>4</v>
      </c>
      <c r="K37" s="1">
        <v>0</v>
      </c>
      <c r="L37" s="1">
        <v>3</v>
      </c>
      <c r="M37" s="1">
        <v>0</v>
      </c>
      <c r="N37" s="1">
        <v>0</v>
      </c>
      <c r="O37" s="1">
        <f>SUM(Tabela5[[#This Row],[P2 Q1]:[P2 Q5]])</f>
        <v>7</v>
      </c>
      <c r="P37" s="1">
        <f>SUM(Tabela5[[#This Row],[Nota P2]],Tabela5[[#This Row],[Nota P1]])</f>
        <v>19.899999999999999</v>
      </c>
    </row>
    <row r="38" spans="1:16" x14ac:dyDescent="0.3">
      <c r="A38" t="s">
        <v>1</v>
      </c>
      <c r="B38">
        <v>2024727012</v>
      </c>
      <c r="D38" s="1">
        <v>0</v>
      </c>
      <c r="E38" s="1">
        <v>3.5</v>
      </c>
      <c r="F38" s="1">
        <v>1.2</v>
      </c>
      <c r="G38" s="1">
        <v>3.7</v>
      </c>
      <c r="H38" s="1">
        <v>3.7</v>
      </c>
      <c r="I38" s="1">
        <f>SUM(Tabela5[[#This Row],[P1 Q1]:[P1 Q5]])</f>
        <v>12.100000000000001</v>
      </c>
      <c r="J38" s="1">
        <v>3</v>
      </c>
      <c r="K38" s="1">
        <v>1</v>
      </c>
      <c r="L38" s="1">
        <v>0</v>
      </c>
      <c r="M38" s="1">
        <v>3.5</v>
      </c>
      <c r="N38" s="1">
        <v>0</v>
      </c>
      <c r="O38" s="1">
        <f>SUM(Tabela5[[#This Row],[P2 Q1]:[P2 Q5]])</f>
        <v>7.5</v>
      </c>
      <c r="P38" s="1">
        <f>SUM(Tabela5[[#This Row],[Nota P2]],Tabela5[[#This Row],[Nota P1]])</f>
        <v>19.600000000000001</v>
      </c>
    </row>
    <row r="39" spans="1:16" x14ac:dyDescent="0.3">
      <c r="A39" t="s">
        <v>1</v>
      </c>
      <c r="B39">
        <v>2024711680</v>
      </c>
      <c r="D39" s="1">
        <v>5</v>
      </c>
      <c r="E39" s="1">
        <v>3</v>
      </c>
      <c r="F39" s="1">
        <v>2.5</v>
      </c>
      <c r="G39" s="1">
        <v>3.7</v>
      </c>
      <c r="H39" s="1">
        <v>5</v>
      </c>
      <c r="I39" s="1">
        <f>SUM(Tabela5[[#This Row],[P1 Q1]:[P1 Q5]])</f>
        <v>19.2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f>SUM(Tabela5[[#This Row],[P2 Q1]:[P2 Q5]])</f>
        <v>0</v>
      </c>
      <c r="P39" s="1">
        <f>SUM(Tabela5[[#This Row],[Nota P2]],Tabela5[[#This Row],[Nota P1]])</f>
        <v>19.2</v>
      </c>
    </row>
    <row r="40" spans="1:16" x14ac:dyDescent="0.3">
      <c r="A40" t="s">
        <v>9</v>
      </c>
      <c r="B40">
        <v>2024715944</v>
      </c>
      <c r="D40" s="1">
        <v>2.5</v>
      </c>
      <c r="E40" s="1">
        <v>4</v>
      </c>
      <c r="F40" s="1">
        <v>2.5</v>
      </c>
      <c r="G40" s="1">
        <v>3.2</v>
      </c>
      <c r="H40" s="1">
        <v>5</v>
      </c>
      <c r="I40" s="1">
        <f>SUM(Tabela5[[#This Row],[P1 Q1]:[P1 Q5]])</f>
        <v>17.2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f>SUM(Tabela5[[#This Row],[P2 Q1]:[P2 Q5]])</f>
        <v>0</v>
      </c>
      <c r="P40" s="1">
        <f>SUM(Tabela5[[#This Row],[Nota P2]],Tabela5[[#This Row],[Nota P1]])</f>
        <v>17.2</v>
      </c>
    </row>
    <row r="41" spans="1:16" x14ac:dyDescent="0.3">
      <c r="A41" t="s">
        <v>9</v>
      </c>
      <c r="B41">
        <v>2023661379</v>
      </c>
      <c r="D41" s="1">
        <v>0</v>
      </c>
      <c r="E41" s="1">
        <v>4</v>
      </c>
      <c r="F41" s="1">
        <v>1</v>
      </c>
      <c r="G41" s="1">
        <v>5</v>
      </c>
      <c r="H41" s="1">
        <v>3.7</v>
      </c>
      <c r="I41" s="1">
        <f>SUM(Tabela5[[#This Row],[P1 Q1]:[P1 Q5]])</f>
        <v>13.7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f>SUM(Tabela5[[#This Row],[P2 Q1]:[P2 Q5]])</f>
        <v>2</v>
      </c>
      <c r="P41" s="1">
        <f>SUM(Tabela5[[#This Row],[Nota P2]],Tabela5[[#This Row],[Nota P1]])</f>
        <v>15.7</v>
      </c>
    </row>
    <row r="42" spans="1:16" x14ac:dyDescent="0.3">
      <c r="A42" t="s">
        <v>9</v>
      </c>
      <c r="B42">
        <v>2024710020</v>
      </c>
      <c r="D42" s="1">
        <v>0</v>
      </c>
      <c r="E42" s="1">
        <v>3.5</v>
      </c>
      <c r="F42" s="1">
        <v>0</v>
      </c>
      <c r="G42" s="1">
        <v>4.2</v>
      </c>
      <c r="H42" s="1">
        <v>5</v>
      </c>
      <c r="I42" s="1">
        <f>SUM(Tabela5[[#This Row],[P1 Q1]:[P1 Q5]])</f>
        <v>12.7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f>SUM(Tabela5[[#This Row],[P2 Q1]:[P2 Q5]])</f>
        <v>0</v>
      </c>
      <c r="P42" s="1">
        <f>SUM(Tabela5[[#This Row],[Nota P2]],Tabela5[[#This Row],[Nota P1]])</f>
        <v>12.7</v>
      </c>
    </row>
    <row r="43" spans="1:16" x14ac:dyDescent="0.3">
      <c r="A43" t="s">
        <v>9</v>
      </c>
      <c r="B43">
        <v>2024698420</v>
      </c>
      <c r="D43" s="1">
        <v>5</v>
      </c>
      <c r="E43" s="1">
        <v>3.5</v>
      </c>
      <c r="F43" s="1">
        <v>0</v>
      </c>
      <c r="G43" s="1">
        <v>1.5</v>
      </c>
      <c r="H43" s="1">
        <v>2.5</v>
      </c>
      <c r="I43" s="1">
        <f>SUM(Tabela5[[#This Row],[P1 Q1]:[P1 Q5]])</f>
        <v>12.5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f>SUM(Tabela5[[#This Row],[P2 Q1]:[P2 Q5]])</f>
        <v>0</v>
      </c>
      <c r="P43" s="1">
        <f>SUM(Tabela5[[#This Row],[Nota P2]],Tabela5[[#This Row],[Nota P1]])</f>
        <v>12.5</v>
      </c>
    </row>
    <row r="44" spans="1:16" x14ac:dyDescent="0.3">
      <c r="A44" t="s">
        <v>1</v>
      </c>
      <c r="B44">
        <v>2024661160</v>
      </c>
      <c r="D44" s="1">
        <v>2.5</v>
      </c>
      <c r="E44" s="1">
        <v>2.5</v>
      </c>
      <c r="F44" s="1">
        <v>0</v>
      </c>
      <c r="G44" s="1">
        <v>4.2</v>
      </c>
      <c r="H44" s="1">
        <v>0</v>
      </c>
      <c r="I44" s="1">
        <f>SUM(Tabela5[[#This Row],[P1 Q1]:[P1 Q5]])</f>
        <v>9.1999999999999993</v>
      </c>
      <c r="J44" s="1">
        <v>0</v>
      </c>
      <c r="K44" s="1">
        <v>0</v>
      </c>
      <c r="L44" s="1">
        <v>0</v>
      </c>
      <c r="M44" s="1">
        <v>3</v>
      </c>
      <c r="N44" s="1">
        <v>0</v>
      </c>
      <c r="O44" s="1">
        <f>SUM(Tabela5[[#This Row],[P2 Q1]:[P2 Q5]])</f>
        <v>3</v>
      </c>
      <c r="P44" s="1">
        <f>SUM(Tabela5[[#This Row],[Nota P2]],Tabela5[[#This Row],[Nota P1]])</f>
        <v>12.2</v>
      </c>
    </row>
    <row r="45" spans="1:16" x14ac:dyDescent="0.3">
      <c r="A45" t="s">
        <v>9</v>
      </c>
      <c r="B45">
        <v>2024700360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f>SUM(Tabela5[[#This Row],[P1 Q1]:[P1 Q5]])</f>
        <v>0</v>
      </c>
      <c r="J45" s="1">
        <v>2</v>
      </c>
      <c r="K45" s="1">
        <v>0</v>
      </c>
      <c r="L45" s="1">
        <v>2</v>
      </c>
      <c r="M45" s="1">
        <v>4</v>
      </c>
      <c r="N45" s="1">
        <v>4</v>
      </c>
      <c r="O45" s="1">
        <f>SUM(Tabela5[[#This Row],[P2 Q1]:[P2 Q5]])</f>
        <v>12</v>
      </c>
      <c r="P45" s="1">
        <f>SUM(Tabela5[[#This Row],[Nota P2]],Tabela5[[#This Row],[Nota P1]])</f>
        <v>12</v>
      </c>
    </row>
    <row r="46" spans="1:16" x14ac:dyDescent="0.3">
      <c r="A46" t="s">
        <v>1</v>
      </c>
      <c r="B46">
        <v>2024711493</v>
      </c>
      <c r="D46" s="1">
        <v>0</v>
      </c>
      <c r="E46" s="1">
        <v>2</v>
      </c>
      <c r="F46" s="1">
        <v>0</v>
      </c>
      <c r="G46" s="1">
        <v>0</v>
      </c>
      <c r="H46" s="1">
        <v>3.7</v>
      </c>
      <c r="I46" s="1">
        <f>SUM(Tabela5[[#This Row],[P1 Q1]:[P1 Q5]])</f>
        <v>5.7</v>
      </c>
      <c r="J46" s="1">
        <v>2</v>
      </c>
      <c r="K46" s="1">
        <v>0</v>
      </c>
      <c r="L46" s="1">
        <v>3</v>
      </c>
      <c r="M46" s="1">
        <v>0</v>
      </c>
      <c r="N46" s="1">
        <v>0</v>
      </c>
      <c r="O46" s="1">
        <f>SUM(Tabela5[[#This Row],[P2 Q1]:[P2 Q5]])</f>
        <v>5</v>
      </c>
      <c r="P46" s="1">
        <f>SUM(Tabela5[[#This Row],[Nota P2]],Tabela5[[#This Row],[Nota P1]])</f>
        <v>10.7</v>
      </c>
    </row>
    <row r="47" spans="1:16" x14ac:dyDescent="0.3">
      <c r="A47" t="s">
        <v>9</v>
      </c>
      <c r="B47">
        <v>2024675144</v>
      </c>
      <c r="D47" s="1">
        <v>0</v>
      </c>
      <c r="E47" s="1">
        <v>3.5</v>
      </c>
      <c r="F47" s="1">
        <v>2</v>
      </c>
      <c r="G47" s="1">
        <v>0</v>
      </c>
      <c r="H47" s="1">
        <v>1.2</v>
      </c>
      <c r="I47" s="1">
        <f>SUM(Tabela5[[#This Row],[P1 Q1]:[P1 Q5]])</f>
        <v>6.7</v>
      </c>
      <c r="J47" s="1">
        <v>0</v>
      </c>
      <c r="K47" s="1">
        <v>0</v>
      </c>
      <c r="L47" s="1">
        <v>3</v>
      </c>
      <c r="M47" s="1">
        <v>1</v>
      </c>
      <c r="N47" s="1">
        <v>0</v>
      </c>
      <c r="O47" s="1">
        <f>SUM(Tabela5[[#This Row],[P2 Q1]:[P2 Q5]])</f>
        <v>4</v>
      </c>
      <c r="P47" s="1">
        <f>SUM(Tabela5[[#This Row],[Nota P2]],Tabela5[[#This Row],[Nota P1]])</f>
        <v>10.7</v>
      </c>
    </row>
    <row r="48" spans="1:16" x14ac:dyDescent="0.3">
      <c r="A48" t="s">
        <v>9</v>
      </c>
      <c r="B48">
        <v>2024693045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f>SUM(Tabela5[[#This Row],[P1 Q1]:[P1 Q5]])</f>
        <v>0</v>
      </c>
      <c r="J48" s="1">
        <v>3</v>
      </c>
      <c r="K48" s="1">
        <v>0</v>
      </c>
      <c r="L48" s="1">
        <v>3</v>
      </c>
      <c r="M48" s="1">
        <v>4</v>
      </c>
      <c r="N48" s="1">
        <v>0</v>
      </c>
      <c r="O48" s="1">
        <f>SUM(Tabela5[[#This Row],[P2 Q1]:[P2 Q5]])</f>
        <v>10</v>
      </c>
      <c r="P48" s="1">
        <f>SUM(Tabela5[[#This Row],[Nota P2]],Tabela5[[#This Row],[Nota P1]])</f>
        <v>10</v>
      </c>
    </row>
    <row r="49" spans="1:16" x14ac:dyDescent="0.3">
      <c r="A49" t="s">
        <v>9</v>
      </c>
      <c r="B49">
        <v>2024700483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f>SUM(Tabela5[[#This Row],[P1 Q1]:[P1 Q5]])</f>
        <v>0</v>
      </c>
      <c r="J49" s="1">
        <v>2</v>
      </c>
      <c r="K49" s="1">
        <v>0</v>
      </c>
      <c r="L49" s="1">
        <v>4</v>
      </c>
      <c r="M49" s="1">
        <v>3</v>
      </c>
      <c r="N49" s="1">
        <v>0</v>
      </c>
      <c r="O49" s="1">
        <f>SUM(Tabela5[[#This Row],[P2 Q1]:[P2 Q5]])</f>
        <v>9</v>
      </c>
      <c r="P49" s="1">
        <f>SUM(Tabela5[[#This Row],[Nota P2]],Tabela5[[#This Row],[Nota P1]])</f>
        <v>9</v>
      </c>
    </row>
    <row r="50" spans="1:16" x14ac:dyDescent="0.3">
      <c r="A50" t="s">
        <v>9</v>
      </c>
      <c r="B50">
        <v>2024696877</v>
      </c>
      <c r="D50" s="1">
        <v>5</v>
      </c>
      <c r="E50" s="1">
        <v>3.5</v>
      </c>
      <c r="F50" s="1">
        <v>0</v>
      </c>
      <c r="G50" s="1">
        <v>0</v>
      </c>
      <c r="H50" s="1">
        <v>0</v>
      </c>
      <c r="I50" s="1">
        <f>SUM(Tabela5[[#This Row],[P1 Q1]:[P1 Q5]])</f>
        <v>8.5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f>SUM(Tabela5[[#This Row],[P2 Q1]:[P2 Q5]])</f>
        <v>0</v>
      </c>
      <c r="P50" s="1">
        <f>SUM(Tabela5[[#This Row],[Nota P2]],Tabela5[[#This Row],[Nota P1]])</f>
        <v>8.5</v>
      </c>
    </row>
    <row r="51" spans="1:16" x14ac:dyDescent="0.3">
      <c r="A51" t="s">
        <v>9</v>
      </c>
      <c r="B51">
        <v>2024709219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f>SUM(Tabela5[[#This Row],[P1 Q1]:[P1 Q5]])</f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f>SUM(Tabela5[[#This Row],[P2 Q1]:[P2 Q5]])</f>
        <v>0</v>
      </c>
      <c r="P51" s="1">
        <f>SUM(Tabela5[[#This Row],[Nota P2]],Tabela5[[#This Row],[Nota P1]])</f>
        <v>0</v>
      </c>
    </row>
    <row r="52" spans="1:16" x14ac:dyDescent="0.3">
      <c r="A52" t="s">
        <v>9</v>
      </c>
      <c r="B52">
        <v>2024675187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f>SUM(Tabela5[[#This Row],[P1 Q1]:[P1 Q5]])</f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f>SUM(Tabela5[[#This Row],[P2 Q1]:[P2 Q5]])</f>
        <v>0</v>
      </c>
      <c r="P52" s="1">
        <f>SUM(Tabela5[[#This Row],[Nota P2]],Tabela5[[#This Row],[Nota P1]])</f>
        <v>0</v>
      </c>
    </row>
    <row r="53" spans="1:16" x14ac:dyDescent="0.3">
      <c r="A53" t="s">
        <v>9</v>
      </c>
      <c r="B53">
        <v>2024675152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f>SUM(Tabela5[[#This Row],[P1 Q1]:[P1 Q5]])</f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f>SUM(Tabela5[[#This Row],[P2 Q1]:[P2 Q5]])</f>
        <v>0</v>
      </c>
      <c r="P53" s="1">
        <f>SUM(Tabela5[[#This Row],[Nota P2]],Tabela5[[#This Row],[Nota P1]])</f>
        <v>0</v>
      </c>
    </row>
  </sheetData>
  <conditionalFormatting sqref="D1:H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N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H5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N5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O5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5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5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workbookViewId="0">
      <selection activeCell="I53" sqref="A1:I53"/>
    </sheetView>
  </sheetViews>
  <sheetFormatPr defaultColWidth="0" defaultRowHeight="14.4" zeroHeight="1" x14ac:dyDescent="0.3"/>
  <cols>
    <col min="1" max="1" width="8.6640625" bestFit="1" customWidth="1"/>
    <col min="2" max="2" width="13.44140625" bestFit="1" customWidth="1"/>
    <col min="3" max="3" width="14.109375" bestFit="1" customWidth="1"/>
    <col min="4" max="8" width="5.5546875" bestFit="1" customWidth="1"/>
    <col min="9" max="9" width="7.33203125" bestFit="1" customWidth="1"/>
    <col min="10" max="10" width="5" bestFit="1" customWidth="1"/>
    <col min="11" max="16384" width="8.88671875" hidden="1"/>
  </cols>
  <sheetData>
    <row r="1" spans="1:9" x14ac:dyDescent="0.3">
      <c r="A1" s="4"/>
      <c r="B1" s="4"/>
      <c r="C1" s="4"/>
      <c r="D1" s="3">
        <f t="shared" ref="D1:G1" si="0">SUM(D3:D53)</f>
        <v>173.5</v>
      </c>
      <c r="E1" s="3">
        <f t="shared" si="0"/>
        <v>171</v>
      </c>
      <c r="F1" s="3">
        <f t="shared" si="0"/>
        <v>91.400000000000034</v>
      </c>
      <c r="G1" s="3">
        <f t="shared" si="0"/>
        <v>172.2</v>
      </c>
      <c r="H1" s="3">
        <f>SUM(H3:H53)</f>
        <v>170.7999999999999</v>
      </c>
      <c r="I1" s="4"/>
    </row>
    <row r="2" spans="1:9" x14ac:dyDescent="0.3">
      <c r="A2" t="s">
        <v>0</v>
      </c>
      <c r="B2" t="s">
        <v>2</v>
      </c>
      <c r="C2" t="s">
        <v>10</v>
      </c>
      <c r="D2" t="s">
        <v>5</v>
      </c>
      <c r="E2" t="s">
        <v>3</v>
      </c>
      <c r="F2" t="s">
        <v>6</v>
      </c>
      <c r="G2" t="s">
        <v>7</v>
      </c>
      <c r="H2" t="s">
        <v>4</v>
      </c>
      <c r="I2" t="s">
        <v>8</v>
      </c>
    </row>
    <row r="3" spans="1:9" x14ac:dyDescent="0.3">
      <c r="A3" t="s">
        <v>1</v>
      </c>
      <c r="B3" s="2">
        <v>2024716606</v>
      </c>
      <c r="C3" s="2" t="s">
        <v>11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f>SUM(D3:H3)</f>
        <v>25</v>
      </c>
    </row>
    <row r="4" spans="1:9" x14ac:dyDescent="0.3">
      <c r="A4" t="s">
        <v>9</v>
      </c>
      <c r="B4" s="2">
        <v>2024715936</v>
      </c>
      <c r="C4" s="2" t="s">
        <v>11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f>SUM(D4:H4)</f>
        <v>25</v>
      </c>
    </row>
    <row r="5" spans="1:9" x14ac:dyDescent="0.3">
      <c r="A5" t="s">
        <v>1</v>
      </c>
      <c r="B5" s="2">
        <v>2024711531</v>
      </c>
      <c r="C5" s="2"/>
      <c r="D5" s="1">
        <v>5</v>
      </c>
      <c r="E5" s="1">
        <v>4</v>
      </c>
      <c r="F5" s="1">
        <v>5</v>
      </c>
      <c r="G5" s="1">
        <v>5</v>
      </c>
      <c r="H5" s="1">
        <v>5</v>
      </c>
      <c r="I5" s="1">
        <f>SUM(D5:H5)</f>
        <v>24</v>
      </c>
    </row>
    <row r="6" spans="1:9" x14ac:dyDescent="0.3">
      <c r="A6" t="s">
        <v>9</v>
      </c>
      <c r="B6" s="2">
        <v>2023710949</v>
      </c>
      <c r="C6" s="2"/>
      <c r="D6" s="1">
        <v>5</v>
      </c>
      <c r="E6" s="1">
        <v>4.5</v>
      </c>
      <c r="F6" s="1">
        <v>5</v>
      </c>
      <c r="G6" s="1">
        <v>4.2</v>
      </c>
      <c r="H6" s="1">
        <v>5</v>
      </c>
      <c r="I6" s="1">
        <f>SUM(D6:H6)</f>
        <v>23.7</v>
      </c>
    </row>
    <row r="7" spans="1:9" x14ac:dyDescent="0.3">
      <c r="A7" t="s">
        <v>9</v>
      </c>
      <c r="B7" s="2">
        <v>2024715952</v>
      </c>
      <c r="C7" s="2"/>
      <c r="D7" s="1">
        <v>3.5</v>
      </c>
      <c r="E7" s="1">
        <v>5</v>
      </c>
      <c r="F7" s="1">
        <v>5</v>
      </c>
      <c r="G7" s="1">
        <v>5</v>
      </c>
      <c r="H7" s="1">
        <v>5</v>
      </c>
      <c r="I7" s="1">
        <f>SUM(D7:H7)</f>
        <v>23.5</v>
      </c>
    </row>
    <row r="8" spans="1:9" x14ac:dyDescent="0.3">
      <c r="A8" t="s">
        <v>9</v>
      </c>
      <c r="B8" s="2">
        <v>2024701846</v>
      </c>
      <c r="C8" s="2" t="s">
        <v>13</v>
      </c>
      <c r="D8" s="1">
        <v>5</v>
      </c>
      <c r="E8" s="1">
        <v>4.5</v>
      </c>
      <c r="F8" s="1">
        <v>2.5</v>
      </c>
      <c r="G8" s="1">
        <v>5</v>
      </c>
      <c r="H8" s="1">
        <v>5</v>
      </c>
      <c r="I8" s="1">
        <f>SUM(D8:H8)</f>
        <v>22</v>
      </c>
    </row>
    <row r="9" spans="1:9" x14ac:dyDescent="0.3">
      <c r="A9" t="s">
        <v>9</v>
      </c>
      <c r="B9" s="2">
        <v>2024709278</v>
      </c>
      <c r="C9" s="2"/>
      <c r="D9" s="1">
        <v>5</v>
      </c>
      <c r="E9" s="1">
        <v>5</v>
      </c>
      <c r="F9" s="1">
        <v>1.7</v>
      </c>
      <c r="G9" s="1">
        <v>5</v>
      </c>
      <c r="H9" s="1">
        <v>5</v>
      </c>
      <c r="I9" s="1">
        <f>SUM(D9:H9)</f>
        <v>21.7</v>
      </c>
    </row>
    <row r="10" spans="1:9" x14ac:dyDescent="0.3">
      <c r="A10" t="s">
        <v>9</v>
      </c>
      <c r="B10" s="2">
        <v>2024709316</v>
      </c>
      <c r="C10" s="2"/>
      <c r="D10" s="1">
        <v>5</v>
      </c>
      <c r="E10" s="1">
        <v>4.5</v>
      </c>
      <c r="F10" s="1">
        <v>2.5</v>
      </c>
      <c r="G10" s="1">
        <v>4.5</v>
      </c>
      <c r="H10" s="1">
        <v>5</v>
      </c>
      <c r="I10" s="1">
        <f>SUM(D10:H10)</f>
        <v>21.5</v>
      </c>
    </row>
    <row r="11" spans="1:9" x14ac:dyDescent="0.3">
      <c r="A11" t="s">
        <v>9</v>
      </c>
      <c r="B11" s="2">
        <v>2024710039</v>
      </c>
      <c r="C11" s="2"/>
      <c r="D11" s="1">
        <v>5</v>
      </c>
      <c r="E11" s="1">
        <v>4.5</v>
      </c>
      <c r="F11" s="1">
        <v>2.5</v>
      </c>
      <c r="G11" s="1">
        <v>4.2</v>
      </c>
      <c r="H11" s="1">
        <v>5</v>
      </c>
      <c r="I11" s="1">
        <f>SUM(D11:H11)</f>
        <v>21.2</v>
      </c>
    </row>
    <row r="12" spans="1:9" x14ac:dyDescent="0.3">
      <c r="A12" t="s">
        <v>9</v>
      </c>
      <c r="B12" s="2">
        <v>2024709286</v>
      </c>
      <c r="C12" s="2"/>
      <c r="D12" s="1">
        <v>5</v>
      </c>
      <c r="E12" s="1">
        <v>4.5</v>
      </c>
      <c r="F12" s="1">
        <v>1.7</v>
      </c>
      <c r="G12" s="1">
        <v>5</v>
      </c>
      <c r="H12" s="1">
        <v>5</v>
      </c>
      <c r="I12" s="1">
        <f>SUM(D12:H12)</f>
        <v>21.2</v>
      </c>
    </row>
    <row r="13" spans="1:9" x14ac:dyDescent="0.3">
      <c r="A13" t="s">
        <v>9</v>
      </c>
      <c r="B13" s="2">
        <v>2024701382</v>
      </c>
      <c r="C13" s="2"/>
      <c r="D13" s="1">
        <v>5</v>
      </c>
      <c r="E13" s="1">
        <v>4.5</v>
      </c>
      <c r="F13" s="1">
        <v>2.5</v>
      </c>
      <c r="G13" s="1">
        <v>5</v>
      </c>
      <c r="H13" s="1">
        <v>3.8</v>
      </c>
      <c r="I13" s="1">
        <f>SUM(D13:H13)</f>
        <v>20.8</v>
      </c>
    </row>
    <row r="14" spans="1:9" x14ac:dyDescent="0.3">
      <c r="A14" t="s">
        <v>9</v>
      </c>
      <c r="B14" s="2">
        <v>2024709308</v>
      </c>
      <c r="C14" s="2"/>
      <c r="D14" s="1">
        <v>5</v>
      </c>
      <c r="E14" s="1">
        <v>4.5</v>
      </c>
      <c r="F14" s="1">
        <v>2.5</v>
      </c>
      <c r="G14" s="1">
        <v>3.7</v>
      </c>
      <c r="H14" s="1">
        <v>5</v>
      </c>
      <c r="I14" s="1">
        <f>SUM(D14:H14)</f>
        <v>20.7</v>
      </c>
    </row>
    <row r="15" spans="1:9" x14ac:dyDescent="0.3">
      <c r="A15" t="s">
        <v>9</v>
      </c>
      <c r="B15" s="2">
        <v>2024700386</v>
      </c>
      <c r="C15" s="2"/>
      <c r="D15" s="1">
        <v>5</v>
      </c>
      <c r="E15" s="1">
        <v>3</v>
      </c>
      <c r="F15" s="1">
        <v>2.5</v>
      </c>
      <c r="G15" s="1">
        <v>5</v>
      </c>
      <c r="H15" s="1">
        <v>5</v>
      </c>
      <c r="I15" s="1">
        <f>SUM(D15:H15)</f>
        <v>20.5</v>
      </c>
    </row>
    <row r="16" spans="1:9" x14ac:dyDescent="0.3">
      <c r="A16" t="s">
        <v>1</v>
      </c>
      <c r="B16" s="2">
        <v>2024711370</v>
      </c>
      <c r="C16" s="2" t="s">
        <v>12</v>
      </c>
      <c r="D16" s="1">
        <v>5</v>
      </c>
      <c r="E16" s="1">
        <v>5</v>
      </c>
      <c r="F16" s="1">
        <v>2.5</v>
      </c>
      <c r="G16" s="1">
        <v>4.2</v>
      </c>
      <c r="H16" s="1">
        <v>3.7</v>
      </c>
      <c r="I16" s="1">
        <f>SUM(D16:H16)</f>
        <v>20.399999999999999</v>
      </c>
    </row>
    <row r="17" spans="1:9" x14ac:dyDescent="0.3">
      <c r="A17" t="s">
        <v>9</v>
      </c>
      <c r="B17" s="2">
        <v>2024674016</v>
      </c>
      <c r="C17" s="2"/>
      <c r="D17" s="1">
        <v>5</v>
      </c>
      <c r="E17" s="1">
        <v>4.5</v>
      </c>
      <c r="F17" s="1">
        <v>1.7</v>
      </c>
      <c r="G17" s="1">
        <v>4.2</v>
      </c>
      <c r="H17" s="1">
        <v>5</v>
      </c>
      <c r="I17" s="1">
        <f>SUM(D17:H17)</f>
        <v>20.399999999999999</v>
      </c>
    </row>
    <row r="18" spans="1:9" x14ac:dyDescent="0.3">
      <c r="A18" t="s">
        <v>9</v>
      </c>
      <c r="B18" s="2">
        <v>2024715979</v>
      </c>
      <c r="C18" s="2"/>
      <c r="D18" s="1">
        <v>5</v>
      </c>
      <c r="E18" s="1">
        <v>3.5</v>
      </c>
      <c r="F18" s="1">
        <v>1.7</v>
      </c>
      <c r="G18" s="1">
        <v>5</v>
      </c>
      <c r="H18" s="1">
        <v>5</v>
      </c>
      <c r="I18" s="1">
        <f>SUM(D18:H18)</f>
        <v>20.2</v>
      </c>
    </row>
    <row r="19" spans="1:9" x14ac:dyDescent="0.3">
      <c r="A19" t="s">
        <v>1</v>
      </c>
      <c r="B19" s="2">
        <v>2024716169</v>
      </c>
      <c r="C19" s="2"/>
      <c r="D19" s="1">
        <v>5</v>
      </c>
      <c r="E19" s="1">
        <v>3.5</v>
      </c>
      <c r="F19" s="1">
        <v>2.5</v>
      </c>
      <c r="G19" s="1">
        <v>5</v>
      </c>
      <c r="H19" s="1">
        <v>3.7</v>
      </c>
      <c r="I19" s="1">
        <f>SUM(D19:H19)</f>
        <v>19.7</v>
      </c>
    </row>
    <row r="20" spans="1:9" x14ac:dyDescent="0.3">
      <c r="A20" t="s">
        <v>1</v>
      </c>
      <c r="B20" s="2">
        <v>2024712317</v>
      </c>
      <c r="C20" s="2"/>
      <c r="D20" s="1">
        <v>5</v>
      </c>
      <c r="E20" s="1">
        <v>4</v>
      </c>
      <c r="F20" s="1">
        <v>1.7</v>
      </c>
      <c r="G20" s="1">
        <v>4</v>
      </c>
      <c r="H20" s="1">
        <v>5</v>
      </c>
      <c r="I20" s="1">
        <f>SUM(D20:H20)</f>
        <v>19.7</v>
      </c>
    </row>
    <row r="21" spans="1:9" x14ac:dyDescent="0.3">
      <c r="A21" t="s">
        <v>9</v>
      </c>
      <c r="B21" s="2">
        <v>2024709294</v>
      </c>
      <c r="C21" s="2"/>
      <c r="D21" s="1">
        <v>5</v>
      </c>
      <c r="E21" s="1">
        <v>4</v>
      </c>
      <c r="F21" s="1">
        <v>2.5</v>
      </c>
      <c r="G21" s="1">
        <v>4.2</v>
      </c>
      <c r="H21" s="1">
        <v>4</v>
      </c>
      <c r="I21" s="1">
        <f>SUM(D21:H21)</f>
        <v>19.7</v>
      </c>
    </row>
    <row r="22" spans="1:9" x14ac:dyDescent="0.3">
      <c r="A22" t="s">
        <v>9</v>
      </c>
      <c r="B22" s="2">
        <v>2024700351</v>
      </c>
      <c r="C22" s="2"/>
      <c r="D22" s="1">
        <v>5</v>
      </c>
      <c r="E22" s="1">
        <v>3.5</v>
      </c>
      <c r="F22" s="1">
        <v>2.5</v>
      </c>
      <c r="G22" s="1">
        <v>5</v>
      </c>
      <c r="H22" s="1">
        <v>3.7</v>
      </c>
      <c r="I22" s="1">
        <f>SUM(D22:H22)</f>
        <v>19.7</v>
      </c>
    </row>
    <row r="23" spans="1:9" x14ac:dyDescent="0.3">
      <c r="A23" t="s">
        <v>9</v>
      </c>
      <c r="B23" s="2">
        <v>2024691921</v>
      </c>
      <c r="C23" s="2"/>
      <c r="D23" s="1">
        <v>5</v>
      </c>
      <c r="E23" s="1">
        <v>4</v>
      </c>
      <c r="F23" s="1">
        <v>2.5</v>
      </c>
      <c r="G23" s="1">
        <v>4.2</v>
      </c>
      <c r="H23" s="1">
        <v>4</v>
      </c>
      <c r="I23" s="1">
        <f>SUM(D23:H23)</f>
        <v>19.7</v>
      </c>
    </row>
    <row r="24" spans="1:9" x14ac:dyDescent="0.3">
      <c r="A24" t="s">
        <v>1</v>
      </c>
      <c r="B24" s="2">
        <v>2024711680</v>
      </c>
      <c r="C24" s="2"/>
      <c r="D24" s="1">
        <v>5</v>
      </c>
      <c r="E24" s="1">
        <v>3</v>
      </c>
      <c r="F24" s="1">
        <v>2.5</v>
      </c>
      <c r="G24" s="1">
        <v>3.7</v>
      </c>
      <c r="H24" s="1">
        <v>5</v>
      </c>
      <c r="I24" s="1">
        <f>SUM(D24:H24)</f>
        <v>19.2</v>
      </c>
    </row>
    <row r="25" spans="1:9" x14ac:dyDescent="0.3">
      <c r="A25" t="s">
        <v>9</v>
      </c>
      <c r="B25" s="2">
        <v>2024709200</v>
      </c>
      <c r="C25" s="2"/>
      <c r="D25" s="1">
        <v>5</v>
      </c>
      <c r="E25" s="1">
        <v>4</v>
      </c>
      <c r="F25" s="1">
        <v>2.5</v>
      </c>
      <c r="G25" s="1">
        <v>2.5</v>
      </c>
      <c r="H25" s="1">
        <v>5</v>
      </c>
      <c r="I25" s="1">
        <f>SUM(D25:H25)</f>
        <v>19</v>
      </c>
    </row>
    <row r="26" spans="1:9" x14ac:dyDescent="0.3">
      <c r="A26" t="s">
        <v>1</v>
      </c>
      <c r="B26" s="2">
        <v>2024711698</v>
      </c>
      <c r="C26" s="2"/>
      <c r="D26" s="1">
        <v>5</v>
      </c>
      <c r="E26" s="1">
        <v>4.5</v>
      </c>
      <c r="F26" s="1">
        <v>0</v>
      </c>
      <c r="G26" s="1">
        <v>5</v>
      </c>
      <c r="H26" s="1">
        <v>3.7</v>
      </c>
      <c r="I26" s="1">
        <f>SUM(D26:H26)</f>
        <v>18.2</v>
      </c>
    </row>
    <row r="27" spans="1:9" x14ac:dyDescent="0.3">
      <c r="A27" t="s">
        <v>9</v>
      </c>
      <c r="B27" s="2">
        <v>2023655557</v>
      </c>
      <c r="C27" s="2"/>
      <c r="D27" s="1">
        <v>5</v>
      </c>
      <c r="E27" s="1">
        <v>5</v>
      </c>
      <c r="F27" s="1">
        <v>0</v>
      </c>
      <c r="G27" s="1">
        <v>4.2</v>
      </c>
      <c r="H27" s="1">
        <v>3.7</v>
      </c>
      <c r="I27" s="1">
        <f>SUM(D27:H27)</f>
        <v>17.899999999999999</v>
      </c>
    </row>
    <row r="28" spans="1:9" x14ac:dyDescent="0.3">
      <c r="A28" t="s">
        <v>1</v>
      </c>
      <c r="B28" s="2">
        <v>2024711655</v>
      </c>
      <c r="C28" s="2"/>
      <c r="D28" s="1">
        <v>2.5</v>
      </c>
      <c r="E28" s="1">
        <v>4</v>
      </c>
      <c r="F28" s="1">
        <v>1.7</v>
      </c>
      <c r="G28" s="1">
        <v>4.2</v>
      </c>
      <c r="H28" s="1">
        <v>5</v>
      </c>
      <c r="I28" s="1">
        <f>SUM(D28:H28)</f>
        <v>17.399999999999999</v>
      </c>
    </row>
    <row r="29" spans="1:9" x14ac:dyDescent="0.3">
      <c r="A29" t="s">
        <v>9</v>
      </c>
      <c r="B29" s="2">
        <v>2024715944</v>
      </c>
      <c r="C29" s="2"/>
      <c r="D29" s="1">
        <v>2.5</v>
      </c>
      <c r="E29" s="1">
        <v>4</v>
      </c>
      <c r="F29" s="1">
        <v>2.5</v>
      </c>
      <c r="G29" s="1">
        <v>3.2</v>
      </c>
      <c r="H29" s="1">
        <v>5</v>
      </c>
      <c r="I29" s="1">
        <f>SUM(D29:H29)</f>
        <v>17.2</v>
      </c>
    </row>
    <row r="30" spans="1:9" x14ac:dyDescent="0.3">
      <c r="A30" t="s">
        <v>9</v>
      </c>
      <c r="B30" s="2">
        <v>2024699183</v>
      </c>
      <c r="C30" s="2"/>
      <c r="D30" s="1">
        <v>5</v>
      </c>
      <c r="E30" s="1">
        <v>3.5</v>
      </c>
      <c r="F30" s="1">
        <v>1.7</v>
      </c>
      <c r="G30" s="1">
        <v>3</v>
      </c>
      <c r="H30" s="1">
        <v>3.7</v>
      </c>
      <c r="I30" s="1">
        <f>SUM(D30:H30)</f>
        <v>16.899999999999999</v>
      </c>
    </row>
    <row r="31" spans="1:9" x14ac:dyDescent="0.3">
      <c r="A31" t="s">
        <v>9</v>
      </c>
      <c r="B31" s="2">
        <v>2024709960</v>
      </c>
      <c r="C31" s="2"/>
      <c r="D31" s="1">
        <v>5</v>
      </c>
      <c r="E31" s="1">
        <v>3</v>
      </c>
      <c r="F31" s="1">
        <v>2.5</v>
      </c>
      <c r="G31" s="1">
        <v>5</v>
      </c>
      <c r="H31" s="1">
        <v>1.2</v>
      </c>
      <c r="I31" s="1">
        <f>SUM(D31:H31)</f>
        <v>16.7</v>
      </c>
    </row>
    <row r="32" spans="1:9" x14ac:dyDescent="0.3">
      <c r="A32" t="s">
        <v>9</v>
      </c>
      <c r="B32" s="2">
        <v>2024703369</v>
      </c>
      <c r="C32" s="2"/>
      <c r="D32" s="1">
        <v>5</v>
      </c>
      <c r="E32" s="1">
        <v>3.5</v>
      </c>
      <c r="F32" s="1">
        <v>1.7</v>
      </c>
      <c r="G32" s="1">
        <v>2.5</v>
      </c>
      <c r="H32" s="1">
        <v>3.7</v>
      </c>
      <c r="I32" s="1">
        <f>SUM(D32:H32)</f>
        <v>16.399999999999999</v>
      </c>
    </row>
    <row r="33" spans="1:9" x14ac:dyDescent="0.3">
      <c r="A33" t="s">
        <v>9</v>
      </c>
      <c r="B33" s="2">
        <v>2024673630</v>
      </c>
      <c r="C33" s="2"/>
      <c r="D33" s="1">
        <v>5</v>
      </c>
      <c r="E33" s="1">
        <v>3</v>
      </c>
      <c r="F33" s="1">
        <v>1.7</v>
      </c>
      <c r="G33" s="1">
        <v>2.5</v>
      </c>
      <c r="H33" s="1">
        <v>3.7</v>
      </c>
      <c r="I33" s="1">
        <f>SUM(D33:H33)</f>
        <v>15.899999999999999</v>
      </c>
    </row>
    <row r="34" spans="1:9" x14ac:dyDescent="0.3">
      <c r="A34" t="s">
        <v>9</v>
      </c>
      <c r="B34" s="2">
        <v>2024700840</v>
      </c>
      <c r="C34" s="2"/>
      <c r="D34" s="1">
        <v>2.5</v>
      </c>
      <c r="E34" s="1">
        <v>2.5</v>
      </c>
      <c r="F34" s="1">
        <v>2.5</v>
      </c>
      <c r="G34" s="1">
        <v>5</v>
      </c>
      <c r="H34" s="1">
        <v>2.5</v>
      </c>
      <c r="I34" s="1">
        <f>SUM(D34:H34)</f>
        <v>15</v>
      </c>
    </row>
    <row r="35" spans="1:9" x14ac:dyDescent="0.3">
      <c r="A35" t="s">
        <v>9</v>
      </c>
      <c r="B35" s="2">
        <v>2024700378</v>
      </c>
      <c r="C35" s="2"/>
      <c r="D35" s="1">
        <v>5</v>
      </c>
      <c r="E35" s="1">
        <v>3</v>
      </c>
      <c r="F35" s="1">
        <v>1</v>
      </c>
      <c r="G35" s="1">
        <v>2.5</v>
      </c>
      <c r="H35" s="1">
        <v>2.5</v>
      </c>
      <c r="I35" s="1">
        <f>SUM(D35:H35)</f>
        <v>14</v>
      </c>
    </row>
    <row r="36" spans="1:9" x14ac:dyDescent="0.3">
      <c r="A36" t="s">
        <v>9</v>
      </c>
      <c r="B36" s="2">
        <v>2023661379</v>
      </c>
      <c r="C36" s="2"/>
      <c r="D36" s="1">
        <v>0</v>
      </c>
      <c r="E36" s="1">
        <v>4</v>
      </c>
      <c r="F36" s="1">
        <v>1</v>
      </c>
      <c r="G36" s="1">
        <v>5</v>
      </c>
      <c r="H36" s="1">
        <v>3.7</v>
      </c>
      <c r="I36" s="1">
        <f>SUM(D36:H36)</f>
        <v>13.7</v>
      </c>
    </row>
    <row r="37" spans="1:9" x14ac:dyDescent="0.3">
      <c r="A37" t="s">
        <v>1</v>
      </c>
      <c r="B37" s="2">
        <v>2024711396</v>
      </c>
      <c r="C37" s="2"/>
      <c r="D37" s="1">
        <v>5</v>
      </c>
      <c r="E37" s="1">
        <v>2.5</v>
      </c>
      <c r="F37" s="1">
        <v>0</v>
      </c>
      <c r="G37" s="1">
        <v>4.2</v>
      </c>
      <c r="H37" s="1">
        <v>1.2</v>
      </c>
      <c r="I37" s="1">
        <f>SUM(D37:H37)</f>
        <v>12.899999999999999</v>
      </c>
    </row>
    <row r="38" spans="1:9" x14ac:dyDescent="0.3">
      <c r="A38" t="s">
        <v>9</v>
      </c>
      <c r="B38" s="2">
        <v>2024710020</v>
      </c>
      <c r="C38" s="2"/>
      <c r="D38" s="1">
        <v>0</v>
      </c>
      <c r="E38" s="1">
        <v>3.5</v>
      </c>
      <c r="F38" s="1">
        <v>0</v>
      </c>
      <c r="G38" s="1">
        <v>4.2</v>
      </c>
      <c r="H38" s="1">
        <v>5</v>
      </c>
      <c r="I38" s="1">
        <f>SUM(D38:H38)</f>
        <v>12.7</v>
      </c>
    </row>
    <row r="39" spans="1:9" x14ac:dyDescent="0.3">
      <c r="A39" t="s">
        <v>9</v>
      </c>
      <c r="B39" s="2">
        <v>2024698420</v>
      </c>
      <c r="C39" s="2"/>
      <c r="D39" s="1">
        <v>5</v>
      </c>
      <c r="E39" s="1">
        <v>3.5</v>
      </c>
      <c r="F39" s="1">
        <v>0</v>
      </c>
      <c r="G39" s="1">
        <v>1.5</v>
      </c>
      <c r="H39" s="1">
        <v>2.5</v>
      </c>
      <c r="I39" s="1">
        <f>SUM(D39:H39)</f>
        <v>12.5</v>
      </c>
    </row>
    <row r="40" spans="1:9" x14ac:dyDescent="0.3">
      <c r="A40" t="s">
        <v>9</v>
      </c>
      <c r="B40" s="2">
        <v>2024691883</v>
      </c>
      <c r="C40" s="2"/>
      <c r="D40" s="1">
        <v>0</v>
      </c>
      <c r="E40" s="1">
        <v>3.5</v>
      </c>
      <c r="F40" s="1">
        <v>1.7</v>
      </c>
      <c r="G40" s="1">
        <v>4.2</v>
      </c>
      <c r="H40" s="1">
        <v>3</v>
      </c>
      <c r="I40" s="1">
        <f>SUM(D40:H40)</f>
        <v>12.4</v>
      </c>
    </row>
    <row r="41" spans="1:9" x14ac:dyDescent="0.3">
      <c r="A41" t="s">
        <v>1</v>
      </c>
      <c r="B41" s="2">
        <v>2024727012</v>
      </c>
      <c r="C41" s="2"/>
      <c r="D41" s="1">
        <v>0</v>
      </c>
      <c r="E41" s="1">
        <v>3.5</v>
      </c>
      <c r="F41" s="1">
        <v>1.2</v>
      </c>
      <c r="G41" s="1">
        <v>3.7</v>
      </c>
      <c r="H41" s="1">
        <v>3.7</v>
      </c>
      <c r="I41" s="1">
        <f>SUM(D41:H41)</f>
        <v>12.100000000000001</v>
      </c>
    </row>
    <row r="42" spans="1:9" x14ac:dyDescent="0.3">
      <c r="A42" t="s">
        <v>9</v>
      </c>
      <c r="B42" s="2">
        <v>2024675179</v>
      </c>
      <c r="C42" s="2"/>
      <c r="D42" s="1">
        <v>0</v>
      </c>
      <c r="E42" s="1">
        <v>2.5</v>
      </c>
      <c r="F42" s="1">
        <v>2.5</v>
      </c>
      <c r="G42" s="1">
        <v>2</v>
      </c>
      <c r="H42" s="1">
        <v>2.5</v>
      </c>
      <c r="I42" s="1">
        <f>SUM(D42:H42)</f>
        <v>9.5</v>
      </c>
    </row>
    <row r="43" spans="1:9" x14ac:dyDescent="0.3">
      <c r="A43" t="s">
        <v>1</v>
      </c>
      <c r="B43" s="2">
        <v>2024661160</v>
      </c>
      <c r="C43" s="2"/>
      <c r="D43" s="1">
        <v>2.5</v>
      </c>
      <c r="E43" s="1">
        <v>2.5</v>
      </c>
      <c r="F43" s="1">
        <v>0</v>
      </c>
      <c r="G43" s="1">
        <v>4.2</v>
      </c>
      <c r="H43" s="1">
        <v>0</v>
      </c>
      <c r="I43" s="1">
        <f>SUM(D43:H43)</f>
        <v>9.1999999999999993</v>
      </c>
    </row>
    <row r="44" spans="1:9" x14ac:dyDescent="0.3">
      <c r="A44" t="s">
        <v>9</v>
      </c>
      <c r="B44" s="2">
        <v>2024701072</v>
      </c>
      <c r="C44" s="2"/>
      <c r="D44" s="1">
        <v>0</v>
      </c>
      <c r="E44" s="1">
        <v>3</v>
      </c>
      <c r="F44" s="1">
        <v>1.7</v>
      </c>
      <c r="G44" s="1">
        <v>2.5</v>
      </c>
      <c r="H44" s="1">
        <v>1.7</v>
      </c>
      <c r="I44" s="1">
        <f>SUM(D44:H44)</f>
        <v>8.9</v>
      </c>
    </row>
    <row r="45" spans="1:9" x14ac:dyDescent="0.3">
      <c r="A45" t="s">
        <v>9</v>
      </c>
      <c r="B45" s="2">
        <v>2024696877</v>
      </c>
      <c r="C45" s="2"/>
      <c r="D45" s="1">
        <v>5</v>
      </c>
      <c r="E45" s="1">
        <v>3.5</v>
      </c>
      <c r="F45" s="1">
        <v>0</v>
      </c>
      <c r="G45" s="1">
        <v>0</v>
      </c>
      <c r="H45" s="1">
        <v>0</v>
      </c>
      <c r="I45" s="1">
        <f>SUM(D45:H45)</f>
        <v>8.5</v>
      </c>
    </row>
    <row r="46" spans="1:9" x14ac:dyDescent="0.3">
      <c r="A46" t="s">
        <v>9</v>
      </c>
      <c r="B46" s="2">
        <v>2024675144</v>
      </c>
      <c r="C46" s="2"/>
      <c r="D46" s="1">
        <v>0</v>
      </c>
      <c r="E46" s="1">
        <v>3.5</v>
      </c>
      <c r="F46" s="1">
        <v>2</v>
      </c>
      <c r="G46" s="1">
        <v>0</v>
      </c>
      <c r="H46" s="1">
        <v>1.2</v>
      </c>
      <c r="I46" s="1">
        <f>SUM(D46:H46)</f>
        <v>6.7</v>
      </c>
    </row>
    <row r="47" spans="1:9" x14ac:dyDescent="0.3">
      <c r="A47" t="s">
        <v>1</v>
      </c>
      <c r="B47" s="2">
        <v>2024711493</v>
      </c>
      <c r="C47" s="2"/>
      <c r="D47" s="1">
        <v>0</v>
      </c>
      <c r="E47" s="1">
        <v>2</v>
      </c>
      <c r="F47" s="1">
        <v>0</v>
      </c>
      <c r="G47" s="1">
        <v>0</v>
      </c>
      <c r="H47" s="1">
        <v>3.7</v>
      </c>
      <c r="I47" s="1">
        <f>SUM(D47:H47)</f>
        <v>5.7</v>
      </c>
    </row>
    <row r="48" spans="1:9" x14ac:dyDescent="0.3">
      <c r="A48" t="s">
        <v>9</v>
      </c>
      <c r="B48" s="2">
        <v>2024709219</v>
      </c>
      <c r="C48" s="2"/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f>SUM(D48:H48)</f>
        <v>0</v>
      </c>
    </row>
    <row r="49" spans="1:9" x14ac:dyDescent="0.3">
      <c r="A49" t="s">
        <v>9</v>
      </c>
      <c r="B49" s="2">
        <v>2024700483</v>
      </c>
      <c r="C49" s="2"/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f>SUM(D49:H49)</f>
        <v>0</v>
      </c>
    </row>
    <row r="50" spans="1:9" x14ac:dyDescent="0.3">
      <c r="A50" t="s">
        <v>9</v>
      </c>
      <c r="B50" s="2">
        <v>2024700360</v>
      </c>
      <c r="C50" s="2"/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f>SUM(D50:H50)</f>
        <v>0</v>
      </c>
    </row>
    <row r="51" spans="1:9" x14ac:dyDescent="0.3">
      <c r="A51" t="s">
        <v>9</v>
      </c>
      <c r="B51" s="2">
        <v>2024693045</v>
      </c>
      <c r="C51" s="2"/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f>SUM(D51:H51)</f>
        <v>0</v>
      </c>
    </row>
    <row r="52" spans="1:9" x14ac:dyDescent="0.3">
      <c r="A52" t="s">
        <v>9</v>
      </c>
      <c r="B52" s="2">
        <v>2024675187</v>
      </c>
      <c r="C52" s="2"/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f>SUM(D52:H52)</f>
        <v>0</v>
      </c>
    </row>
    <row r="53" spans="1:9" x14ac:dyDescent="0.3">
      <c r="A53" t="s">
        <v>9</v>
      </c>
      <c r="B53" s="2">
        <v>2024675152</v>
      </c>
      <c r="C53" s="2"/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f>SUM(D53:H53)</f>
        <v>0</v>
      </c>
    </row>
    <row r="54" spans="1:9" x14ac:dyDescent="0.3"/>
  </sheetData>
  <conditionalFormatting sqref="D3:D4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8:H5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H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5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5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5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5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H5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E8A8-8B41-4112-BF30-191E543E1CF2}">
  <dimension ref="A1:L54"/>
  <sheetViews>
    <sheetView workbookViewId="0">
      <selection activeCell="D1" sqref="D1:I1048576"/>
    </sheetView>
  </sheetViews>
  <sheetFormatPr defaultColWidth="0" defaultRowHeight="14.4" zeroHeight="1" x14ac:dyDescent="0.3"/>
  <cols>
    <col min="1" max="1" width="8.6640625" bestFit="1" customWidth="1"/>
    <col min="2" max="2" width="13.44140625" bestFit="1" customWidth="1"/>
    <col min="3" max="3" width="13.44140625" customWidth="1"/>
    <col min="4" max="4" width="14.109375" bestFit="1" customWidth="1"/>
    <col min="5" max="5" width="8.88671875" customWidth="1"/>
    <col min="6" max="10" width="5.5546875" bestFit="1" customWidth="1"/>
    <col min="11" max="11" width="7.33203125" bestFit="1" customWidth="1"/>
    <col min="12" max="12" width="5" bestFit="1" customWidth="1"/>
    <col min="13" max="16384" width="8.88671875" hidden="1"/>
  </cols>
  <sheetData>
    <row r="1" spans="1:9" x14ac:dyDescent="0.3">
      <c r="A1" s="4"/>
      <c r="B1" s="4"/>
      <c r="C1" s="4"/>
      <c r="D1" s="3">
        <f t="shared" ref="D1:G1" si="0">SUM(D3:D53)</f>
        <v>111</v>
      </c>
      <c r="E1" s="3">
        <f t="shared" si="0"/>
        <v>61.5</v>
      </c>
      <c r="F1" s="3">
        <f t="shared" si="0"/>
        <v>119</v>
      </c>
      <c r="G1" s="3">
        <f t="shared" si="0"/>
        <v>138</v>
      </c>
      <c r="H1" s="3">
        <f>SUM(H3:H53)</f>
        <v>74</v>
      </c>
      <c r="I1" s="4"/>
    </row>
    <row r="2" spans="1:9" x14ac:dyDescent="0.3">
      <c r="A2" t="s">
        <v>0</v>
      </c>
      <c r="B2" t="s">
        <v>2</v>
      </c>
      <c r="C2" t="s">
        <v>10</v>
      </c>
      <c r="D2" t="s">
        <v>5</v>
      </c>
      <c r="E2" t="s">
        <v>3</v>
      </c>
      <c r="F2" t="s">
        <v>6</v>
      </c>
      <c r="G2" t="s">
        <v>7</v>
      </c>
      <c r="H2" t="s">
        <v>4</v>
      </c>
      <c r="I2" t="s">
        <v>8</v>
      </c>
    </row>
    <row r="3" spans="1:9" x14ac:dyDescent="0.3">
      <c r="A3" t="s">
        <v>1</v>
      </c>
      <c r="B3" s="2">
        <v>2024727012</v>
      </c>
      <c r="C3" s="2"/>
      <c r="D3" s="1">
        <v>3</v>
      </c>
      <c r="E3" s="1">
        <v>1</v>
      </c>
      <c r="F3" s="1">
        <v>0</v>
      </c>
      <c r="G3" s="1">
        <v>3.5</v>
      </c>
      <c r="H3" s="1">
        <v>0</v>
      </c>
      <c r="I3" s="1">
        <f>SUM(D3:H3)</f>
        <v>7.5</v>
      </c>
    </row>
    <row r="4" spans="1:9" x14ac:dyDescent="0.3">
      <c r="A4" t="s">
        <v>1</v>
      </c>
      <c r="B4" s="2">
        <v>2024716606</v>
      </c>
      <c r="C4" s="2" t="s">
        <v>11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f>SUM(D4:H4)</f>
        <v>20</v>
      </c>
    </row>
    <row r="5" spans="1:9" x14ac:dyDescent="0.3">
      <c r="A5" t="s">
        <v>1</v>
      </c>
      <c r="B5" s="2">
        <v>2024716169</v>
      </c>
      <c r="C5" s="2"/>
      <c r="D5" s="1">
        <v>0</v>
      </c>
      <c r="E5" s="1">
        <v>1</v>
      </c>
      <c r="F5" s="1">
        <v>4</v>
      </c>
      <c r="G5" s="1">
        <v>4</v>
      </c>
      <c r="H5" s="1">
        <v>0</v>
      </c>
      <c r="I5" s="1">
        <f>SUM(D5:H5)</f>
        <v>9</v>
      </c>
    </row>
    <row r="6" spans="1:9" x14ac:dyDescent="0.3">
      <c r="A6" t="s">
        <v>9</v>
      </c>
      <c r="B6" s="2">
        <v>2024715979</v>
      </c>
      <c r="C6" s="2"/>
      <c r="D6" s="1">
        <v>4</v>
      </c>
      <c r="E6" s="1">
        <v>0</v>
      </c>
      <c r="F6" s="1">
        <v>4</v>
      </c>
      <c r="G6" s="1">
        <v>3.5</v>
      </c>
      <c r="H6" s="1">
        <v>2</v>
      </c>
      <c r="I6" s="1">
        <f>SUM(D6:H6)</f>
        <v>13.5</v>
      </c>
    </row>
    <row r="7" spans="1:9" x14ac:dyDescent="0.3">
      <c r="A7" t="s">
        <v>9</v>
      </c>
      <c r="B7" s="2">
        <v>2024715952</v>
      </c>
      <c r="C7" s="2"/>
      <c r="D7" s="1">
        <v>4</v>
      </c>
      <c r="E7" s="1">
        <v>4</v>
      </c>
      <c r="F7" s="1">
        <v>2</v>
      </c>
      <c r="G7" s="1">
        <v>4</v>
      </c>
      <c r="H7" s="1">
        <v>0</v>
      </c>
      <c r="I7" s="1">
        <f>SUM(D7:H7)</f>
        <v>14</v>
      </c>
    </row>
    <row r="8" spans="1:9" x14ac:dyDescent="0.3">
      <c r="A8" t="s">
        <v>9</v>
      </c>
      <c r="B8" s="2">
        <v>2024715944</v>
      </c>
      <c r="C8" s="2"/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f>SUM(D8:H8)</f>
        <v>0</v>
      </c>
    </row>
    <row r="9" spans="1:9" x14ac:dyDescent="0.3">
      <c r="A9" t="s">
        <v>9</v>
      </c>
      <c r="B9" s="2">
        <v>2024715936</v>
      </c>
      <c r="C9" s="2" t="s">
        <v>11</v>
      </c>
      <c r="D9" s="1">
        <v>3</v>
      </c>
      <c r="E9" s="1">
        <v>1</v>
      </c>
      <c r="F9" s="1">
        <v>3</v>
      </c>
      <c r="G9" s="1">
        <v>4</v>
      </c>
      <c r="H9" s="1">
        <v>4</v>
      </c>
      <c r="I9" s="1">
        <f>SUM(D9:H9)</f>
        <v>15</v>
      </c>
    </row>
    <row r="10" spans="1:9" x14ac:dyDescent="0.3">
      <c r="A10" t="s">
        <v>1</v>
      </c>
      <c r="B10" s="2">
        <v>2024712317</v>
      </c>
      <c r="C10" s="2"/>
      <c r="D10" s="1">
        <v>0</v>
      </c>
      <c r="E10" s="1">
        <v>2</v>
      </c>
      <c r="F10" s="1">
        <v>3</v>
      </c>
      <c r="G10" s="1">
        <v>4</v>
      </c>
      <c r="H10" s="1">
        <v>2</v>
      </c>
      <c r="I10" s="1">
        <f>SUM(D10:H10)</f>
        <v>11</v>
      </c>
    </row>
    <row r="11" spans="1:9" x14ac:dyDescent="0.3">
      <c r="A11" t="s">
        <v>1</v>
      </c>
      <c r="B11" s="2">
        <v>2024711698</v>
      </c>
      <c r="C11" s="2"/>
      <c r="D11" s="1">
        <v>3</v>
      </c>
      <c r="E11" s="1">
        <v>0</v>
      </c>
      <c r="F11" s="1">
        <v>4</v>
      </c>
      <c r="G11" s="1">
        <v>4</v>
      </c>
      <c r="H11" s="1">
        <v>0</v>
      </c>
      <c r="I11" s="1">
        <f>SUM(D11:H11)</f>
        <v>11</v>
      </c>
    </row>
    <row r="12" spans="1:9" x14ac:dyDescent="0.3">
      <c r="A12" t="s">
        <v>1</v>
      </c>
      <c r="B12" s="2">
        <v>2024711680</v>
      </c>
      <c r="C12" s="2"/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f>SUM(D12:H12)</f>
        <v>0</v>
      </c>
    </row>
    <row r="13" spans="1:9" x14ac:dyDescent="0.3">
      <c r="A13" t="s">
        <v>1</v>
      </c>
      <c r="B13" s="2">
        <v>2024711655</v>
      </c>
      <c r="C13" s="2"/>
      <c r="D13" s="1">
        <v>3</v>
      </c>
      <c r="E13" s="1">
        <v>4</v>
      </c>
      <c r="F13" s="1">
        <v>0</v>
      </c>
      <c r="G13" s="1">
        <v>2</v>
      </c>
      <c r="H13" s="1">
        <v>0</v>
      </c>
      <c r="I13" s="1">
        <f>SUM(D13:H13)</f>
        <v>9</v>
      </c>
    </row>
    <row r="14" spans="1:9" x14ac:dyDescent="0.3">
      <c r="A14" t="s">
        <v>1</v>
      </c>
      <c r="B14" s="2">
        <v>2024711531</v>
      </c>
      <c r="C14" s="2"/>
      <c r="D14" s="1">
        <v>4</v>
      </c>
      <c r="E14" s="1">
        <v>4</v>
      </c>
      <c r="F14" s="1">
        <v>3</v>
      </c>
      <c r="G14" s="1">
        <v>4</v>
      </c>
      <c r="H14" s="1">
        <v>4</v>
      </c>
      <c r="I14" s="1">
        <f>SUM(D14:H14)</f>
        <v>19</v>
      </c>
    </row>
    <row r="15" spans="1:9" x14ac:dyDescent="0.3">
      <c r="A15" t="s">
        <v>1</v>
      </c>
      <c r="B15" s="2">
        <v>2024711493</v>
      </c>
      <c r="C15" s="2"/>
      <c r="D15" s="1">
        <v>2</v>
      </c>
      <c r="E15" s="1">
        <v>0</v>
      </c>
      <c r="F15" s="1">
        <v>3</v>
      </c>
      <c r="G15" s="1">
        <v>0</v>
      </c>
      <c r="H15" s="1">
        <v>0</v>
      </c>
      <c r="I15" s="1">
        <f>SUM(D15:H15)</f>
        <v>5</v>
      </c>
    </row>
    <row r="16" spans="1:9" x14ac:dyDescent="0.3">
      <c r="A16" t="s">
        <v>1</v>
      </c>
      <c r="B16" s="2">
        <v>2024711396</v>
      </c>
      <c r="C16" s="2"/>
      <c r="D16" s="1">
        <v>4</v>
      </c>
      <c r="E16" s="1">
        <v>0</v>
      </c>
      <c r="F16" s="1">
        <v>3</v>
      </c>
      <c r="G16" s="1">
        <v>0</v>
      </c>
      <c r="H16" s="1">
        <v>0</v>
      </c>
      <c r="I16" s="1">
        <f>SUM(D16:H16)</f>
        <v>7</v>
      </c>
    </row>
    <row r="17" spans="1:9" x14ac:dyDescent="0.3">
      <c r="A17" t="s">
        <v>1</v>
      </c>
      <c r="B17" s="2">
        <v>2024711370</v>
      </c>
      <c r="C17" s="2" t="s">
        <v>12</v>
      </c>
      <c r="D17" s="1">
        <v>3</v>
      </c>
      <c r="E17" s="1">
        <v>0</v>
      </c>
      <c r="F17" s="1">
        <v>4</v>
      </c>
      <c r="G17" s="1">
        <v>4</v>
      </c>
      <c r="H17" s="1">
        <v>4</v>
      </c>
      <c r="I17" s="1">
        <f>SUM(D17:H17)</f>
        <v>15</v>
      </c>
    </row>
    <row r="18" spans="1:9" x14ac:dyDescent="0.3">
      <c r="A18" t="s">
        <v>9</v>
      </c>
      <c r="B18" s="2">
        <v>2024710039</v>
      </c>
      <c r="C18" s="2"/>
      <c r="D18" s="1">
        <v>4</v>
      </c>
      <c r="E18" s="1">
        <v>4</v>
      </c>
      <c r="F18" s="1">
        <v>3</v>
      </c>
      <c r="G18" s="1">
        <v>4</v>
      </c>
      <c r="H18" s="1">
        <v>0</v>
      </c>
      <c r="I18" s="1">
        <f>SUM(D18:H18)</f>
        <v>15</v>
      </c>
    </row>
    <row r="19" spans="1:9" x14ac:dyDescent="0.3">
      <c r="A19" t="s">
        <v>9</v>
      </c>
      <c r="B19" s="2">
        <v>2024710020</v>
      </c>
      <c r="C19" s="2"/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f>SUM(D19:H19)</f>
        <v>0</v>
      </c>
    </row>
    <row r="20" spans="1:9" x14ac:dyDescent="0.3">
      <c r="A20" t="s">
        <v>9</v>
      </c>
      <c r="B20" s="2">
        <v>2024709960</v>
      </c>
      <c r="C20" s="2"/>
      <c r="D20" s="1">
        <v>3</v>
      </c>
      <c r="E20" s="1">
        <v>2</v>
      </c>
      <c r="F20" s="1">
        <v>3</v>
      </c>
      <c r="G20" s="1">
        <v>4</v>
      </c>
      <c r="H20" s="1">
        <v>0</v>
      </c>
      <c r="I20" s="1">
        <f>SUM(D20:H20)</f>
        <v>12</v>
      </c>
    </row>
    <row r="21" spans="1:9" x14ac:dyDescent="0.3">
      <c r="A21" t="s">
        <v>9</v>
      </c>
      <c r="B21" s="2">
        <v>2024709316</v>
      </c>
      <c r="C21" s="2"/>
      <c r="D21" s="1">
        <v>3</v>
      </c>
      <c r="E21" s="1">
        <v>4</v>
      </c>
      <c r="F21" s="1">
        <v>3</v>
      </c>
      <c r="G21" s="1">
        <v>4</v>
      </c>
      <c r="H21" s="1">
        <v>0</v>
      </c>
      <c r="I21" s="1">
        <f>SUM(D21:H21)</f>
        <v>14</v>
      </c>
    </row>
    <row r="22" spans="1:9" x14ac:dyDescent="0.3">
      <c r="A22" t="s">
        <v>9</v>
      </c>
      <c r="B22" s="2">
        <v>2024709308</v>
      </c>
      <c r="C22" s="2"/>
      <c r="D22" s="1">
        <v>3</v>
      </c>
      <c r="E22" s="1">
        <v>4</v>
      </c>
      <c r="F22" s="1">
        <v>2</v>
      </c>
      <c r="G22" s="1">
        <v>4</v>
      </c>
      <c r="H22" s="1">
        <v>0</v>
      </c>
      <c r="I22" s="1">
        <f>SUM(D22:H22)</f>
        <v>13</v>
      </c>
    </row>
    <row r="23" spans="1:9" x14ac:dyDescent="0.3">
      <c r="A23" t="s">
        <v>9</v>
      </c>
      <c r="B23" s="2">
        <v>2024709294</v>
      </c>
      <c r="C23" s="2"/>
      <c r="D23" s="1">
        <v>3.5</v>
      </c>
      <c r="E23" s="1">
        <v>0</v>
      </c>
      <c r="F23" s="1">
        <v>4</v>
      </c>
      <c r="G23" s="1">
        <v>3</v>
      </c>
      <c r="H23" s="1">
        <v>0</v>
      </c>
      <c r="I23" s="1">
        <f>SUM(D23:H23)</f>
        <v>10.5</v>
      </c>
    </row>
    <row r="24" spans="1:9" x14ac:dyDescent="0.3">
      <c r="A24" t="s">
        <v>9</v>
      </c>
      <c r="B24" s="2">
        <v>2024709286</v>
      </c>
      <c r="C24" s="2"/>
      <c r="D24" s="1">
        <v>3</v>
      </c>
      <c r="E24" s="1">
        <v>4</v>
      </c>
      <c r="F24" s="1">
        <v>4</v>
      </c>
      <c r="G24" s="1">
        <v>4</v>
      </c>
      <c r="H24" s="1">
        <v>4</v>
      </c>
      <c r="I24" s="1">
        <f>SUM(D24:H24)</f>
        <v>19</v>
      </c>
    </row>
    <row r="25" spans="1:9" x14ac:dyDescent="0.3">
      <c r="A25" t="s">
        <v>9</v>
      </c>
      <c r="B25" s="2">
        <v>2024709278</v>
      </c>
      <c r="C25" s="2"/>
      <c r="D25" s="1">
        <v>4</v>
      </c>
      <c r="E25" s="1">
        <v>4</v>
      </c>
      <c r="F25" s="1">
        <v>3</v>
      </c>
      <c r="G25" s="1">
        <v>4</v>
      </c>
      <c r="H25" s="1">
        <v>0</v>
      </c>
      <c r="I25" s="1">
        <f>SUM(D25:H25)</f>
        <v>15</v>
      </c>
    </row>
    <row r="26" spans="1:9" x14ac:dyDescent="0.3">
      <c r="A26" t="s">
        <v>9</v>
      </c>
      <c r="B26" s="2">
        <v>2024709219</v>
      </c>
      <c r="C26" s="2"/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f>SUM(D26:H26)</f>
        <v>0</v>
      </c>
    </row>
    <row r="27" spans="1:9" x14ac:dyDescent="0.3">
      <c r="A27" t="s">
        <v>9</v>
      </c>
      <c r="B27" s="2">
        <v>2024709200</v>
      </c>
      <c r="C27" s="2"/>
      <c r="D27" s="1">
        <v>2</v>
      </c>
      <c r="E27" s="1">
        <v>0</v>
      </c>
      <c r="F27" s="1">
        <v>3</v>
      </c>
      <c r="G27" s="1">
        <v>4</v>
      </c>
      <c r="H27" s="1">
        <v>2</v>
      </c>
      <c r="I27" s="1">
        <f>SUM(D27:H27)</f>
        <v>11</v>
      </c>
    </row>
    <row r="28" spans="1:9" x14ac:dyDescent="0.3">
      <c r="A28" t="s">
        <v>9</v>
      </c>
      <c r="B28" s="2">
        <v>2024703369</v>
      </c>
      <c r="C28" s="2"/>
      <c r="D28" s="1">
        <v>2</v>
      </c>
      <c r="E28" s="1">
        <v>0</v>
      </c>
      <c r="F28" s="1">
        <v>3</v>
      </c>
      <c r="G28" s="1">
        <v>4</v>
      </c>
      <c r="H28" s="1">
        <v>2</v>
      </c>
      <c r="I28" s="1">
        <f>SUM(D28:H28)</f>
        <v>11</v>
      </c>
    </row>
    <row r="29" spans="1:9" x14ac:dyDescent="0.3">
      <c r="A29" t="s">
        <v>9</v>
      </c>
      <c r="B29" s="2">
        <v>2024701846</v>
      </c>
      <c r="C29" s="2" t="s">
        <v>13</v>
      </c>
      <c r="D29" s="1">
        <v>4</v>
      </c>
      <c r="E29" s="1">
        <v>1</v>
      </c>
      <c r="F29" s="1">
        <v>4</v>
      </c>
      <c r="G29" s="1">
        <v>4</v>
      </c>
      <c r="H29" s="1">
        <v>4</v>
      </c>
      <c r="I29" s="1">
        <f>SUM(D29:H29)</f>
        <v>17</v>
      </c>
    </row>
    <row r="30" spans="1:9" x14ac:dyDescent="0.3">
      <c r="A30" t="s">
        <v>9</v>
      </c>
      <c r="B30" s="2">
        <v>2024701382</v>
      </c>
      <c r="C30" s="2"/>
      <c r="D30" s="1">
        <v>3</v>
      </c>
      <c r="E30" s="1">
        <v>1</v>
      </c>
      <c r="F30" s="1">
        <v>4</v>
      </c>
      <c r="G30" s="1">
        <v>4</v>
      </c>
      <c r="H30" s="1">
        <v>0</v>
      </c>
      <c r="I30" s="1">
        <f>SUM(D30:H30)</f>
        <v>12</v>
      </c>
    </row>
    <row r="31" spans="1:9" x14ac:dyDescent="0.3">
      <c r="A31" t="s">
        <v>9</v>
      </c>
      <c r="B31" s="2">
        <v>2024701072</v>
      </c>
      <c r="C31" s="2"/>
      <c r="D31" s="1">
        <v>2</v>
      </c>
      <c r="E31" s="1">
        <v>0</v>
      </c>
      <c r="F31" s="1">
        <v>3</v>
      </c>
      <c r="G31" s="1">
        <v>3</v>
      </c>
      <c r="H31" s="1">
        <v>4</v>
      </c>
      <c r="I31" s="1">
        <f>SUM(D31:H31)</f>
        <v>12</v>
      </c>
    </row>
    <row r="32" spans="1:9" x14ac:dyDescent="0.3">
      <c r="A32" t="s">
        <v>9</v>
      </c>
      <c r="B32" s="2">
        <v>2024700840</v>
      </c>
      <c r="C32" s="2"/>
      <c r="D32" s="1">
        <v>3</v>
      </c>
      <c r="E32" s="1">
        <v>1</v>
      </c>
      <c r="F32" s="1">
        <v>3</v>
      </c>
      <c r="G32" s="1">
        <v>4</v>
      </c>
      <c r="H32" s="1">
        <v>0</v>
      </c>
      <c r="I32" s="1">
        <f>SUM(D32:H32)</f>
        <v>11</v>
      </c>
    </row>
    <row r="33" spans="1:9" x14ac:dyDescent="0.3">
      <c r="A33" t="s">
        <v>9</v>
      </c>
      <c r="B33" s="2">
        <v>2024700483</v>
      </c>
      <c r="C33" s="2"/>
      <c r="D33" s="1">
        <v>2</v>
      </c>
      <c r="E33" s="1">
        <v>0</v>
      </c>
      <c r="F33" s="1">
        <v>4</v>
      </c>
      <c r="G33" s="1">
        <v>3</v>
      </c>
      <c r="H33" s="1">
        <v>0</v>
      </c>
      <c r="I33" s="1">
        <f>SUM(D33:H33)</f>
        <v>9</v>
      </c>
    </row>
    <row r="34" spans="1:9" x14ac:dyDescent="0.3">
      <c r="A34" t="s">
        <v>9</v>
      </c>
      <c r="B34" s="2">
        <v>2024700386</v>
      </c>
      <c r="C34" s="2"/>
      <c r="D34" s="1">
        <v>2</v>
      </c>
      <c r="E34" s="1">
        <v>0</v>
      </c>
      <c r="F34" s="1">
        <v>0</v>
      </c>
      <c r="G34" s="1">
        <v>3</v>
      </c>
      <c r="H34" s="1">
        <v>4</v>
      </c>
      <c r="I34" s="1">
        <f>SUM(D34:H34)</f>
        <v>9</v>
      </c>
    </row>
    <row r="35" spans="1:9" x14ac:dyDescent="0.3">
      <c r="A35" t="s">
        <v>9</v>
      </c>
      <c r="B35" s="2">
        <v>2024700378</v>
      </c>
      <c r="C35" s="2"/>
      <c r="D35" s="1">
        <v>4</v>
      </c>
      <c r="E35" s="1">
        <v>0</v>
      </c>
      <c r="F35" s="1">
        <v>3</v>
      </c>
      <c r="G35" s="1">
        <v>3</v>
      </c>
      <c r="H35" s="1">
        <v>4</v>
      </c>
      <c r="I35" s="1">
        <f>SUM(D35:H35)</f>
        <v>14</v>
      </c>
    </row>
    <row r="36" spans="1:9" x14ac:dyDescent="0.3">
      <c r="A36" t="s">
        <v>9</v>
      </c>
      <c r="B36" s="2">
        <v>2024700360</v>
      </c>
      <c r="C36" s="2"/>
      <c r="D36" s="1">
        <v>2</v>
      </c>
      <c r="E36" s="1">
        <v>0</v>
      </c>
      <c r="F36" s="1">
        <v>2</v>
      </c>
      <c r="G36" s="1">
        <v>4</v>
      </c>
      <c r="H36" s="1">
        <v>4</v>
      </c>
      <c r="I36" s="1">
        <f>SUM(D36:H36)</f>
        <v>12</v>
      </c>
    </row>
    <row r="37" spans="1:9" x14ac:dyDescent="0.3">
      <c r="A37" t="s">
        <v>9</v>
      </c>
      <c r="B37" s="2">
        <v>2024700351</v>
      </c>
      <c r="C37" s="2"/>
      <c r="D37" s="1">
        <v>4</v>
      </c>
      <c r="E37" s="1">
        <v>4</v>
      </c>
      <c r="F37" s="1">
        <v>4</v>
      </c>
      <c r="G37" s="1">
        <v>4</v>
      </c>
      <c r="H37" s="1">
        <v>4</v>
      </c>
      <c r="I37" s="1">
        <f>SUM(D37:H37)</f>
        <v>20</v>
      </c>
    </row>
    <row r="38" spans="1:9" x14ac:dyDescent="0.3">
      <c r="A38" t="s">
        <v>9</v>
      </c>
      <c r="B38" s="2">
        <v>2024699183</v>
      </c>
      <c r="C38" s="2"/>
      <c r="D38" s="1">
        <v>3</v>
      </c>
      <c r="E38" s="1">
        <v>0</v>
      </c>
      <c r="F38" s="1">
        <v>4</v>
      </c>
      <c r="G38" s="1">
        <v>3</v>
      </c>
      <c r="H38" s="1">
        <v>0</v>
      </c>
      <c r="I38" s="1">
        <f>SUM(D38:H38)</f>
        <v>10</v>
      </c>
    </row>
    <row r="39" spans="1:9" x14ac:dyDescent="0.3">
      <c r="A39" t="s">
        <v>9</v>
      </c>
      <c r="B39" s="2">
        <v>2024698420</v>
      </c>
      <c r="C39" s="2"/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f>SUM(D39:H39)</f>
        <v>0</v>
      </c>
    </row>
    <row r="40" spans="1:9" x14ac:dyDescent="0.3">
      <c r="A40" t="s">
        <v>9</v>
      </c>
      <c r="B40" s="2">
        <v>2024696877</v>
      </c>
      <c r="C40" s="2"/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f>SUM(D40:H40)</f>
        <v>0</v>
      </c>
    </row>
    <row r="41" spans="1:9" x14ac:dyDescent="0.3">
      <c r="A41" t="s">
        <v>9</v>
      </c>
      <c r="B41" s="2">
        <v>2024693045</v>
      </c>
      <c r="C41" s="2"/>
      <c r="D41" s="1">
        <v>3</v>
      </c>
      <c r="E41" s="1">
        <v>0</v>
      </c>
      <c r="F41" s="1">
        <v>3</v>
      </c>
      <c r="G41" s="1">
        <v>4</v>
      </c>
      <c r="H41" s="1">
        <v>0</v>
      </c>
      <c r="I41" s="1">
        <f>SUM(D41:H41)</f>
        <v>10</v>
      </c>
    </row>
    <row r="42" spans="1:9" x14ac:dyDescent="0.3">
      <c r="A42" t="s">
        <v>9</v>
      </c>
      <c r="B42" s="2">
        <v>2024691921</v>
      </c>
      <c r="C42" s="2"/>
      <c r="D42" s="1">
        <v>1</v>
      </c>
      <c r="E42" s="1">
        <v>3</v>
      </c>
      <c r="F42" s="1">
        <v>2</v>
      </c>
      <c r="G42" s="1">
        <v>3</v>
      </c>
      <c r="H42" s="1">
        <v>4</v>
      </c>
      <c r="I42" s="1">
        <f>SUM(D42:H42)</f>
        <v>13</v>
      </c>
    </row>
    <row r="43" spans="1:9" x14ac:dyDescent="0.3">
      <c r="A43" t="s">
        <v>9</v>
      </c>
      <c r="B43" s="2">
        <v>2024691883</v>
      </c>
      <c r="C43" s="2"/>
      <c r="D43" s="1">
        <v>4</v>
      </c>
      <c r="E43" s="1">
        <v>0.5</v>
      </c>
      <c r="F43" s="1">
        <v>3</v>
      </c>
      <c r="G43" s="1">
        <v>4</v>
      </c>
      <c r="H43" s="1">
        <v>4</v>
      </c>
      <c r="I43" s="1">
        <f>SUM(D43:H43)</f>
        <v>15.5</v>
      </c>
    </row>
    <row r="44" spans="1:9" x14ac:dyDescent="0.3">
      <c r="A44" t="s">
        <v>9</v>
      </c>
      <c r="B44" s="2">
        <v>2024675187</v>
      </c>
      <c r="C44" s="2"/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f>SUM(D44:H44)</f>
        <v>0</v>
      </c>
    </row>
    <row r="45" spans="1:9" x14ac:dyDescent="0.3">
      <c r="A45" t="s">
        <v>9</v>
      </c>
      <c r="B45" s="2">
        <v>2024675179</v>
      </c>
      <c r="C45" s="2"/>
      <c r="D45" s="1">
        <v>2</v>
      </c>
      <c r="E45" s="1">
        <v>0</v>
      </c>
      <c r="F45" s="1">
        <v>4</v>
      </c>
      <c r="G45" s="1">
        <v>4</v>
      </c>
      <c r="H45" s="1">
        <v>2</v>
      </c>
      <c r="I45" s="1">
        <f>SUM(D45:H45)</f>
        <v>12</v>
      </c>
    </row>
    <row r="46" spans="1:9" x14ac:dyDescent="0.3">
      <c r="A46" t="s">
        <v>9</v>
      </c>
      <c r="B46" s="2">
        <v>2024675152</v>
      </c>
      <c r="C46" s="2"/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f>SUM(D46:H46)</f>
        <v>0</v>
      </c>
    </row>
    <row r="47" spans="1:9" x14ac:dyDescent="0.3">
      <c r="A47" t="s">
        <v>9</v>
      </c>
      <c r="B47" s="2">
        <v>2024675144</v>
      </c>
      <c r="C47" s="2"/>
      <c r="D47" s="1">
        <v>0</v>
      </c>
      <c r="E47" s="1">
        <v>0</v>
      </c>
      <c r="F47" s="1">
        <v>3</v>
      </c>
      <c r="G47" s="1">
        <v>1</v>
      </c>
      <c r="H47" s="1">
        <v>0</v>
      </c>
      <c r="I47" s="1">
        <f>SUM(D47:H47)</f>
        <v>4</v>
      </c>
    </row>
    <row r="48" spans="1:9" x14ac:dyDescent="0.3">
      <c r="A48" t="s">
        <v>9</v>
      </c>
      <c r="B48" s="2">
        <v>2024674016</v>
      </c>
      <c r="C48" s="2"/>
      <c r="D48" s="1">
        <v>2</v>
      </c>
      <c r="E48" s="1">
        <v>0</v>
      </c>
      <c r="F48" s="1">
        <v>0</v>
      </c>
      <c r="G48" s="1">
        <v>0</v>
      </c>
      <c r="H48" s="1">
        <v>0</v>
      </c>
      <c r="I48" s="1">
        <f>SUM(D48:H48)</f>
        <v>2</v>
      </c>
    </row>
    <row r="49" spans="1:9" x14ac:dyDescent="0.3">
      <c r="A49" t="s">
        <v>9</v>
      </c>
      <c r="B49" s="2">
        <v>2024673630</v>
      </c>
      <c r="C49" s="2"/>
      <c r="D49" s="1">
        <v>0</v>
      </c>
      <c r="E49" s="1">
        <v>3</v>
      </c>
      <c r="F49" s="1">
        <v>1</v>
      </c>
      <c r="G49" s="1">
        <v>0</v>
      </c>
      <c r="H49" s="1">
        <v>4</v>
      </c>
      <c r="I49" s="1">
        <f>SUM(D49:H49)</f>
        <v>8</v>
      </c>
    </row>
    <row r="50" spans="1:9" x14ac:dyDescent="0.3">
      <c r="A50" t="s">
        <v>1</v>
      </c>
      <c r="B50" s="2">
        <v>2024661160</v>
      </c>
      <c r="C50" s="2"/>
      <c r="D50" s="1">
        <v>0</v>
      </c>
      <c r="E50" s="1">
        <v>0</v>
      </c>
      <c r="F50" s="1">
        <v>0</v>
      </c>
      <c r="G50" s="1">
        <v>3</v>
      </c>
      <c r="H50" s="1">
        <v>0</v>
      </c>
      <c r="I50" s="1">
        <f>SUM(D50:H50)</f>
        <v>3</v>
      </c>
    </row>
    <row r="51" spans="1:9" x14ac:dyDescent="0.3">
      <c r="A51" t="s">
        <v>9</v>
      </c>
      <c r="B51" s="2">
        <v>2023710949</v>
      </c>
      <c r="C51" s="2"/>
      <c r="D51" s="1">
        <v>2.5</v>
      </c>
      <c r="E51" s="1">
        <v>4</v>
      </c>
      <c r="F51" s="1">
        <v>4</v>
      </c>
      <c r="G51" s="1">
        <v>4</v>
      </c>
      <c r="H51" s="1">
        <v>4</v>
      </c>
      <c r="I51" s="1">
        <f>SUM(D51:H51)</f>
        <v>18.5</v>
      </c>
    </row>
    <row r="52" spans="1:9" x14ac:dyDescent="0.3">
      <c r="A52" t="s">
        <v>9</v>
      </c>
      <c r="B52" s="2">
        <v>2023661379</v>
      </c>
      <c r="C52" s="2"/>
      <c r="D52" s="1">
        <v>0</v>
      </c>
      <c r="E52" s="1">
        <v>0</v>
      </c>
      <c r="F52" s="1">
        <v>0</v>
      </c>
      <c r="G52" s="1">
        <v>0</v>
      </c>
      <c r="H52" s="1">
        <v>2</v>
      </c>
      <c r="I52" s="1">
        <f>SUM(D52:H52)</f>
        <v>2</v>
      </c>
    </row>
    <row r="53" spans="1:9" x14ac:dyDescent="0.3">
      <c r="A53" t="s">
        <v>9</v>
      </c>
      <c r="B53" s="2">
        <v>2023655557</v>
      </c>
      <c r="C53" s="2"/>
      <c r="D53" s="1">
        <v>3</v>
      </c>
      <c r="E53" s="1">
        <v>1</v>
      </c>
      <c r="F53" s="1">
        <v>3</v>
      </c>
      <c r="G53" s="1">
        <v>4</v>
      </c>
      <c r="H53" s="1">
        <v>2</v>
      </c>
      <c r="I53" s="1">
        <f>SUM(D53:H53)</f>
        <v>13</v>
      </c>
    </row>
    <row r="54" spans="1:9" x14ac:dyDescent="0.3"/>
  </sheetData>
  <conditionalFormatting sqref="D3:D4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8:D5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H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5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5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5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5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H5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Todas as notas</vt:lpstr>
      <vt:lpstr>P1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joaov</dc:creator>
  <cp:lastModifiedBy>João Vítor Fernandes Dias</cp:lastModifiedBy>
  <dcterms:created xsi:type="dcterms:W3CDTF">2015-06-05T18:19:34Z</dcterms:created>
  <dcterms:modified xsi:type="dcterms:W3CDTF">2024-12-04T14:25:15Z</dcterms:modified>
</cp:coreProperties>
</file>