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Pre_Projetos_de_Pesquisa\Files\Resultados\"/>
    </mc:Choice>
  </mc:AlternateContent>
  <xr:revisionPtr revIDLastSave="0" documentId="13_ncr:1_{CC5A0497-F969-490F-802A-CA63D3DE228B}" xr6:coauthVersionLast="47" xr6:coauthVersionMax="47" xr10:uidLastSave="{00000000-0000-0000-0000-000000000000}"/>
  <bookViews>
    <workbookView xWindow="-28920" yWindow="-120" windowWidth="29040" windowHeight="15720" xr2:uid="{FEE2B2E3-074B-4326-B4BF-EF8EC0864D21}"/>
  </bookViews>
  <sheets>
    <sheet name="Resultados UFMG" sheetId="1" r:id="rId1"/>
    <sheet name="2024.2 - Etapa 1" sheetId="3" r:id="rId2"/>
    <sheet name="2024.2 - Etapa 2" sheetId="2" r:id="rId3"/>
    <sheet name="Planilha1" sheetId="4" r:id="rId4"/>
  </sheets>
  <definedNames>
    <definedName name="_xlnm._FilterDatabase" localSheetId="1" hidden="1">'2024.2 - Etapa 1'!$A$1:$M$1</definedName>
    <definedName name="_xlnm._FilterDatabase" localSheetId="2" hidden="1">'2024.2 - Etapa 2'!$A$1:$K$1</definedName>
    <definedName name="_xlnm._FilterDatabase" localSheetId="0" hidden="1">'Resultados UFMG'!$A$1:$N$669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4" i="1" l="1"/>
  <c r="G479" i="1"/>
  <c r="G498" i="1"/>
  <c r="G512" i="1"/>
  <c r="G529" i="1"/>
  <c r="G457" i="1"/>
  <c r="G410" i="1"/>
  <c r="G444" i="1"/>
  <c r="G480" i="1"/>
  <c r="G522" i="1"/>
  <c r="G454" i="1"/>
  <c r="G511" i="1"/>
  <c r="G433" i="1"/>
  <c r="G415" i="1"/>
  <c r="G465" i="1"/>
  <c r="G534" i="1"/>
  <c r="G446" i="1"/>
  <c r="G464" i="1"/>
  <c r="G473" i="1"/>
  <c r="G527" i="1"/>
  <c r="G404" i="1"/>
  <c r="G504" i="1"/>
  <c r="G537" i="1"/>
  <c r="G495" i="1"/>
  <c r="G463" i="1"/>
  <c r="G496" i="1"/>
  <c r="G477" i="1"/>
  <c r="G452" i="1"/>
  <c r="G528" i="1"/>
  <c r="G450" i="1"/>
  <c r="G462" i="1"/>
  <c r="G478" i="1"/>
  <c r="G526" i="1"/>
  <c r="G532" i="1"/>
  <c r="G523" i="1"/>
  <c r="G518" i="1"/>
  <c r="G484" i="1"/>
  <c r="G476" i="1"/>
  <c r="G533" i="1"/>
  <c r="G490" i="1"/>
  <c r="G486" i="1"/>
  <c r="G422" i="1"/>
  <c r="G507" i="1"/>
  <c r="G437" i="1"/>
  <c r="G515" i="1"/>
  <c r="G531" i="1"/>
  <c r="G501" i="1"/>
  <c r="G492" i="1"/>
  <c r="G513" i="1"/>
  <c r="G494" i="1"/>
  <c r="G541" i="1"/>
  <c r="G499" i="1"/>
  <c r="G535" i="1"/>
  <c r="G502" i="1"/>
  <c r="G521" i="1"/>
  <c r="G487" i="1"/>
  <c r="G439" i="1"/>
  <c r="G497" i="1"/>
  <c r="G488" i="1"/>
  <c r="G447" i="1"/>
  <c r="G491" i="1"/>
  <c r="G519" i="1"/>
  <c r="G503" i="1"/>
  <c r="G469" i="1"/>
  <c r="G516" i="1"/>
  <c r="G455" i="1"/>
  <c r="G500" i="1"/>
  <c r="G509" i="1"/>
  <c r="G459" i="1"/>
  <c r="G520" i="1"/>
  <c r="G514" i="1"/>
  <c r="G506" i="1"/>
  <c r="G489" i="1"/>
  <c r="G505" i="1"/>
  <c r="G517" i="1"/>
  <c r="G530" i="1"/>
  <c r="G536" i="1"/>
  <c r="G413" i="1"/>
  <c r="G540" i="1"/>
  <c r="G508" i="1"/>
  <c r="G481" i="1"/>
  <c r="G524" i="1"/>
  <c r="H644" i="1"/>
  <c r="H650" i="1"/>
  <c r="H604" i="1"/>
  <c r="H634" i="1"/>
  <c r="H549" i="1"/>
  <c r="H563" i="1"/>
  <c r="H560" i="1"/>
  <c r="H567" i="1"/>
  <c r="H646" i="1"/>
  <c r="H601" i="1"/>
  <c r="H655" i="1"/>
  <c r="H642" i="1"/>
  <c r="H613" i="1"/>
  <c r="H648" i="1"/>
  <c r="H665" i="1"/>
  <c r="H663" i="1"/>
  <c r="H597" i="1"/>
  <c r="H561" i="1"/>
  <c r="H603" i="1"/>
  <c r="H657" i="1"/>
  <c r="H643" i="1"/>
  <c r="H577" i="1"/>
  <c r="H553" i="1"/>
  <c r="H591" i="1"/>
  <c r="H582" i="1"/>
  <c r="H610" i="1"/>
  <c r="H583" i="1"/>
  <c r="H592" i="1"/>
  <c r="H600" i="1"/>
  <c r="H623" i="1"/>
  <c r="H551" i="1"/>
  <c r="H664" i="1"/>
  <c r="H654" i="1"/>
  <c r="H653" i="1"/>
  <c r="H617" i="1"/>
  <c r="H628" i="1"/>
  <c r="H615" i="1"/>
  <c r="H587" i="1"/>
  <c r="H649" i="1"/>
  <c r="H562" i="1"/>
  <c r="H550" i="1"/>
  <c r="H594" i="1"/>
  <c r="H639" i="1"/>
  <c r="H619" i="1"/>
  <c r="H662" i="1"/>
  <c r="H624" i="1"/>
  <c r="H629" i="1"/>
  <c r="H637" i="1"/>
  <c r="H584" i="1"/>
  <c r="H565" i="1"/>
  <c r="H576" i="1"/>
  <c r="H625" i="1"/>
  <c r="H580" i="1"/>
  <c r="H611" i="1"/>
  <c r="H606" i="1"/>
  <c r="H636" i="1"/>
  <c r="H620" i="1"/>
  <c r="H607" i="1"/>
  <c r="H614" i="1"/>
  <c r="H640" i="1"/>
  <c r="H555" i="1"/>
  <c r="H635" i="1"/>
  <c r="H598" i="1"/>
  <c r="H605" i="1"/>
  <c r="H581" i="1"/>
  <c r="H564" i="1"/>
  <c r="H651" i="1"/>
  <c r="H658" i="1"/>
  <c r="H569" i="1"/>
  <c r="H645" i="1"/>
  <c r="H666" i="1"/>
  <c r="H661" i="1"/>
  <c r="H652" i="1"/>
  <c r="H669" i="1"/>
  <c r="H548" i="1"/>
  <c r="H554" i="1"/>
  <c r="H572" i="1"/>
  <c r="H608" i="1"/>
  <c r="H559" i="1"/>
  <c r="H660" i="1"/>
  <c r="H552" i="1"/>
  <c r="H638" i="1"/>
  <c r="H570" i="1"/>
  <c r="H595" i="1"/>
  <c r="H632" i="1"/>
  <c r="H599" i="1"/>
  <c r="H586" i="1"/>
  <c r="H579" i="1"/>
  <c r="H612" i="1"/>
  <c r="H589" i="1"/>
  <c r="H573" i="1"/>
  <c r="H626" i="1"/>
  <c r="H557" i="1"/>
  <c r="H575" i="1"/>
  <c r="H627" i="1"/>
  <c r="H568" i="1"/>
  <c r="H590" i="1"/>
  <c r="H596" i="1"/>
  <c r="H667" i="1"/>
  <c r="H630" i="1"/>
  <c r="H616" i="1"/>
  <c r="H578" i="1"/>
  <c r="H588" i="1"/>
  <c r="H585" i="1"/>
  <c r="H621" i="1"/>
  <c r="H602" i="1"/>
  <c r="H571" i="1"/>
  <c r="H659" i="1"/>
  <c r="H609" i="1"/>
  <c r="H593" i="1"/>
  <c r="H656" i="1"/>
  <c r="H566" i="1"/>
  <c r="H647" i="1"/>
  <c r="H631" i="1"/>
  <c r="H618" i="1"/>
  <c r="H668" i="1"/>
  <c r="H641" i="1"/>
  <c r="H633" i="1"/>
  <c r="H622" i="1"/>
  <c r="H574" i="1"/>
  <c r="H558" i="1"/>
  <c r="H556" i="1"/>
  <c r="H390" i="1"/>
  <c r="H383" i="1"/>
  <c r="H384" i="1"/>
  <c r="H401" i="1"/>
  <c r="H393" i="1"/>
  <c r="H403" i="1"/>
  <c r="H386" i="1"/>
  <c r="H466" i="1"/>
  <c r="H426" i="1"/>
  <c r="H379" i="1"/>
  <c r="H387" i="1"/>
  <c r="H485" i="1"/>
  <c r="H376" i="1"/>
  <c r="H388" i="1"/>
  <c r="H397" i="1"/>
  <c r="H423" i="1"/>
  <c r="H438" i="1"/>
  <c r="H429" i="1"/>
  <c r="H445" i="1"/>
  <c r="H471" i="1"/>
  <c r="H408" i="1"/>
  <c r="H440" i="1"/>
  <c r="H451" i="1"/>
  <c r="H405" i="1"/>
  <c r="H399" i="1"/>
  <c r="H430" i="1"/>
  <c r="H392" i="1"/>
  <c r="H416" i="1"/>
  <c r="H394" i="1"/>
  <c r="H398" i="1"/>
  <c r="H400" i="1"/>
  <c r="H441" i="1"/>
  <c r="H406" i="1"/>
  <c r="H385" i="1"/>
  <c r="H418" i="1"/>
  <c r="H442" i="1"/>
  <c r="H396" i="1"/>
  <c r="H448" i="1"/>
  <c r="H493" i="1"/>
  <c r="H525" i="1"/>
  <c r="H539" i="1"/>
  <c r="H421" i="1"/>
  <c r="H483" i="1"/>
  <c r="H482" i="1"/>
  <c r="H389" i="1"/>
  <c r="H407" i="1"/>
  <c r="H381" i="1"/>
  <c r="H395" i="1"/>
  <c r="H432" i="1"/>
  <c r="H425" i="1"/>
  <c r="H434" i="1"/>
  <c r="H460" i="1"/>
  <c r="H375" i="1"/>
  <c r="H411" i="1"/>
  <c r="H417" i="1"/>
  <c r="H402" i="1"/>
  <c r="H380" i="1"/>
  <c r="H377" i="1"/>
  <c r="H424" i="1"/>
  <c r="H470" i="1"/>
  <c r="H409" i="1"/>
  <c r="H414" i="1"/>
  <c r="H378" i="1"/>
  <c r="H456" i="1"/>
  <c r="H391" i="1"/>
  <c r="H382" i="1"/>
  <c r="H453" i="1"/>
  <c r="H510" i="1"/>
  <c r="H436" i="1"/>
  <c r="H538" i="1"/>
  <c r="H435" i="1"/>
  <c r="H461" i="1"/>
  <c r="H419" i="1"/>
  <c r="H468" i="1"/>
  <c r="H420" i="1"/>
  <c r="H412" i="1"/>
  <c r="H443" i="1"/>
  <c r="H449" i="1"/>
  <c r="H467" i="1"/>
  <c r="H475" i="1"/>
  <c r="H458" i="1"/>
  <c r="H431" i="1"/>
  <c r="H472" i="1"/>
  <c r="H427" i="1"/>
  <c r="H428" i="1"/>
  <c r="H276" i="1"/>
  <c r="H258" i="1"/>
  <c r="H261" i="1"/>
  <c r="H279" i="1"/>
  <c r="H295" i="1"/>
  <c r="H300" i="1"/>
  <c r="H306" i="1"/>
  <c r="H312" i="1"/>
  <c r="H319" i="1"/>
  <c r="H321" i="1"/>
  <c r="H342" i="1"/>
  <c r="H344" i="1"/>
  <c r="H354" i="1"/>
  <c r="H356" i="1"/>
  <c r="H358" i="1"/>
  <c r="H360" i="1"/>
  <c r="H362" i="1"/>
  <c r="H365" i="1"/>
  <c r="H285" i="1"/>
  <c r="H373" i="1"/>
  <c r="H294" i="1"/>
  <c r="H270" i="1"/>
  <c r="H347" i="1"/>
  <c r="H275" i="1"/>
  <c r="H333" i="1"/>
  <c r="H368" i="1"/>
  <c r="H361" i="1"/>
  <c r="H364" i="1"/>
  <c r="H350" i="1"/>
  <c r="H335" i="1"/>
  <c r="H348" i="1"/>
  <c r="H336" i="1"/>
  <c r="H277" i="1"/>
  <c r="H371" i="1"/>
  <c r="H257" i="1"/>
  <c r="H349" i="1"/>
  <c r="H355" i="1"/>
  <c r="H370" i="1"/>
  <c r="H317" i="1"/>
  <c r="H256" i="1"/>
  <c r="H264" i="1"/>
  <c r="H369" i="1"/>
  <c r="H290" i="1"/>
  <c r="H327" i="1"/>
  <c r="H282" i="1"/>
  <c r="H305" i="1"/>
  <c r="H265" i="1"/>
  <c r="H287" i="1"/>
  <c r="H310" i="1"/>
  <c r="H298" i="1"/>
  <c r="H359" i="1"/>
  <c r="H288" i="1"/>
  <c r="H352" i="1"/>
  <c r="H334" i="1"/>
  <c r="H346" i="1"/>
  <c r="H367" i="1"/>
  <c r="H283" i="1"/>
  <c r="H337" i="1"/>
  <c r="H303" i="1"/>
  <c r="H267" i="1"/>
  <c r="H325" i="1"/>
  <c r="H363" i="1"/>
  <c r="H343" i="1"/>
  <c r="H313" i="1"/>
  <c r="H330" i="1"/>
  <c r="H324" i="1"/>
  <c r="H304" i="1"/>
  <c r="H291" i="1"/>
  <c r="H316" i="1"/>
  <c r="H272" i="1"/>
  <c r="H311" i="1"/>
  <c r="H318" i="1"/>
  <c r="H345" i="1"/>
  <c r="H296" i="1"/>
  <c r="H314" i="1"/>
  <c r="H3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98054DEC-527C-4DA0-9956-E7FCD7BA81BD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H1" authorId="0" shapeId="0" xr:uid="{9143D94B-4F53-4FB5-A60D-F4B877FB8965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I1" authorId="0" shapeId="0" xr:uid="{0923D3F7-A3A7-4641-94FA-673649E9D3D0}">
      <text>
        <r>
          <rPr>
            <sz val="9"/>
            <color indexed="81"/>
            <rFont val="Segoe UI"/>
            <family val="2"/>
          </rPr>
          <t>Nota de Formação Acadêmica (NFA)</t>
        </r>
      </text>
    </comment>
    <comment ref="J1" authorId="0" shapeId="0" xr:uid="{B8204F2F-F796-49F3-98D8-BE7E771F24DF}">
      <text>
        <r>
          <rPr>
            <b/>
            <sz val="9"/>
            <color indexed="81"/>
            <rFont val="Segoe UI"/>
            <family val="2"/>
          </rPr>
          <t>Nota de Curriculum Vitae (NCV)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H1" authorId="0" shapeId="0" xr:uid="{2B4FF937-CC8E-4E11-859F-CB8EC5F5A527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I1" authorId="0" shapeId="0" xr:uid="{EEA49DD3-3C3E-48EE-9D85-E1CB1A40003F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J1" authorId="0" shapeId="0" xr:uid="{4166EDC8-4573-4DAF-8F4D-84707A5B4C60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K1" authorId="0" shapeId="0" xr:uid="{B3B7963D-D552-4923-9D5C-0C496D1EB475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G1" authorId="0" shapeId="0" xr:uid="{B98F8FFC-B480-4BA5-84D4-D10CAA573AA0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H1" authorId="0" shapeId="0" xr:uid="{222FD8BA-AB74-4C78-AF80-666B4C811E6B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I1" authorId="0" shapeId="0" xr:uid="{1C313118-D388-485B-A4DE-476DDB10A989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sharedStrings.xml><?xml version="1.0" encoding="utf-8"?>
<sst xmlns="http://schemas.openxmlformats.org/spreadsheetml/2006/main" count="3249" uniqueCount="811">
  <si>
    <t>#</t>
  </si>
  <si>
    <t>Igor Viveiros Melo Souza</t>
  </si>
  <si>
    <t>Caio Alves Caldeira</t>
  </si>
  <si>
    <t>Marcelo Sartori Locatelli</t>
  </si>
  <si>
    <t>Vitor de Oliveira Mafra</t>
  </si>
  <si>
    <t>Larissa Aline Fernandes Vieira</t>
  </si>
  <si>
    <t>Rita Rezende Borges de Lima</t>
  </si>
  <si>
    <t>Daniel de Araujo Ayala</t>
  </si>
  <si>
    <t>Otávio Santos Gomes</t>
  </si>
  <si>
    <t>Fernando Tonucci de Cerqueira Oliveira</t>
  </si>
  <si>
    <t>Tales Panoutsos Malheiros Lima</t>
  </si>
  <si>
    <t>Thiago Silva Miranda</t>
  </si>
  <si>
    <t>Rafael de Oliveira jarczewski</t>
  </si>
  <si>
    <t>Rafael Alvarenga de Azevedo</t>
  </si>
  <si>
    <t>Camilo Santana Melgaço</t>
  </si>
  <si>
    <t>Bruna Campos de Melo Paula</t>
  </si>
  <si>
    <t>Arthur Silveira Franco</t>
  </si>
  <si>
    <t>Sandor Borges Scoggin</t>
  </si>
  <si>
    <t>Saymon da Silva Souza</t>
  </si>
  <si>
    <t>Rafael Amauri Diniz Augusto</t>
  </si>
  <si>
    <t>Jean George Alves Evangelista</t>
  </si>
  <si>
    <t>Caio Vinicius Fernandes Antonio</t>
  </si>
  <si>
    <t>Guilherme Aguiar Silva Milanez</t>
  </si>
  <si>
    <t>Jônatas Henrique dos Santos</t>
  </si>
  <si>
    <t>João Vitor Fröhlich</t>
  </si>
  <si>
    <t>João Victor Amorim Vieira</t>
  </si>
  <si>
    <t>Igor Wallace dos Santos Lemes</t>
  </si>
  <si>
    <t>Arthur Pontes Nader</t>
  </si>
  <si>
    <t>Waisman da Fonseca Braga</t>
  </si>
  <si>
    <t>Mailson Felipe da Silva Marques</t>
  </si>
  <si>
    <t>Gabriel Soares Sellin</t>
  </si>
  <si>
    <t>Laisson Bruno dos Reis Germano</t>
  </si>
  <si>
    <t>Augusto Castello Branco Bastos</t>
  </si>
  <si>
    <t>Samuel Pedro Campos Sena</t>
  </si>
  <si>
    <t>Philippe Santos Silva</t>
  </si>
  <si>
    <t>Melissa Dias Mattos</t>
  </si>
  <si>
    <t>Lorenzo dos Santos Corrêa</t>
  </si>
  <si>
    <t>Marcos José Pimentel Salles</t>
  </si>
  <si>
    <t>Gabriel de Souza Rosa</t>
  </si>
  <si>
    <t>Quangang Li</t>
  </si>
  <si>
    <t>Luciano Belo de Alcântara Júnior</t>
  </si>
  <si>
    <t>Carlos Cezar Silva Lage</t>
  </si>
  <si>
    <t>João Paulo Santos Silva</t>
  </si>
  <si>
    <t>Joao Rene Teixeira Filho</t>
  </si>
  <si>
    <t>Gabriel Nunes Mendes</t>
  </si>
  <si>
    <t>Matheus Freitas Martins</t>
  </si>
  <si>
    <t>Carlos Masao Mito</t>
  </si>
  <si>
    <t>Yuri Dimitre Dias de Faria</t>
  </si>
  <si>
    <t>Raquel Rodrigues da Silva Machado</t>
  </si>
  <si>
    <t>Leonardo Júnior da Silva</t>
  </si>
  <si>
    <t>André Sampaio Chacham</t>
  </si>
  <si>
    <t>Pedro Lucas Aiala dos Santos</t>
  </si>
  <si>
    <t>Júlia Eduarda Miranda de Sousa</t>
  </si>
  <si>
    <t>Herick David Barbalho Sodré Nascimento</t>
  </si>
  <si>
    <t>Artur Souza Papa</t>
  </si>
  <si>
    <t>Myllene Ferreira da Silva</t>
  </si>
  <si>
    <t>Vitor Hugo Braga Vieira</t>
  </si>
  <si>
    <t>Caio Túlio de Deus Andrade</t>
  </si>
  <si>
    <t>Gustavo Henrique Narimatsu</t>
  </si>
  <si>
    <t>Matheus Ferreira Mello</t>
  </si>
  <si>
    <t>Gilmar Gomes do Nascimento</t>
  </si>
  <si>
    <t>Rafael Augusto Barros Ladeira de Oliveira</t>
  </si>
  <si>
    <t>Dávila de Carvalho Meireles</t>
  </si>
  <si>
    <t>Felipe Louzada Mingote</t>
  </si>
  <si>
    <t>Otávio Augusto Silva</t>
  </si>
  <si>
    <t>Kevin Muñoz Rengifo</t>
  </si>
  <si>
    <t>Isabelly Luciana Avelar de Paula</t>
  </si>
  <si>
    <t>Lúcio Castilho Andrade Pinto</t>
  </si>
  <si>
    <t>Pedro Henrique Spinosa Braga</t>
  </si>
  <si>
    <t>André Borba Netto Assis</t>
  </si>
  <si>
    <t>Júlia Mendonça Silva</t>
  </si>
  <si>
    <t>Daniel Valadares Piçarro</t>
  </si>
  <si>
    <t>Larisse Stefany Pires Amorim</t>
  </si>
  <si>
    <t>Artur Gontijo Bessas Fonseca</t>
  </si>
  <si>
    <t>Bruno Henrique Pastor</t>
  </si>
  <si>
    <t>Vinícius de Oliveira Mendes</t>
  </si>
  <si>
    <t>Diego Felipe Berg Mauricio Pardin</t>
  </si>
  <si>
    <t>Lara Botelho Brum</t>
  </si>
  <si>
    <t>Jorge Manoel Drumond Junior</t>
  </si>
  <si>
    <t>Italo Henrique de Cristo Almeida</t>
  </si>
  <si>
    <t>Matheus Machado Barreto</t>
  </si>
  <si>
    <t>Frederico Stefano Rocha</t>
  </si>
  <si>
    <t>Eduardo Humberto Rodrigues da Silva</t>
  </si>
  <si>
    <t>Nome</t>
  </si>
  <si>
    <t>NFA</t>
  </si>
  <si>
    <t>NCV</t>
  </si>
  <si>
    <t>Situação</t>
  </si>
  <si>
    <t>APROVADO</t>
  </si>
  <si>
    <t>Aprovado mas não classificado</t>
  </si>
  <si>
    <t>Anos</t>
  </si>
  <si>
    <t>Semestre</t>
  </si>
  <si>
    <t>Categoria</t>
  </si>
  <si>
    <t>Resultado Final</t>
  </si>
  <si>
    <t>Segunda Etapa Final</t>
  </si>
  <si>
    <t>Número de Protocolo</t>
  </si>
  <si>
    <t>Ramon Fernandes Viana</t>
  </si>
  <si>
    <t>Vitória Maria Silva Bispo</t>
  </si>
  <si>
    <t>João Vítor dos Santos Vaz</t>
  </si>
  <si>
    <t>Vinicius Rodrigues Oliveira</t>
  </si>
  <si>
    <t>Gabriel Ikaro Fonseca de Paiva</t>
  </si>
  <si>
    <t>Rithie Natan Carvalhaes Prado</t>
  </si>
  <si>
    <t>Tiago Campos Ferreira</t>
  </si>
  <si>
    <t>Victor Hugo Martins</t>
  </si>
  <si>
    <t>João Pedro da Mata Gonçalves Ribeiro</t>
  </si>
  <si>
    <t>Marcus Vinicius de Souza Conceição</t>
  </si>
  <si>
    <t>Bruno da Cunha Castro</t>
  </si>
  <si>
    <t>Erick Roberto Furst Brito</t>
  </si>
  <si>
    <t>Matheus Alves Kühl</t>
  </si>
  <si>
    <t>Daniel de Lima Oliveira</t>
  </si>
  <si>
    <t>Herivelton Rodrigo Almeida Xavier</t>
  </si>
  <si>
    <t>Janaina Jamarino Rosa Fernandez Dopazo</t>
  </si>
  <si>
    <t>Wilker Souza Ribeiro</t>
  </si>
  <si>
    <t>Matheus Henrick Dias</t>
  </si>
  <si>
    <t>Lilian Morais Brum</t>
  </si>
  <si>
    <t>Filipe Almeida Cardoso</t>
  </si>
  <si>
    <t>Gustavo Lopes Cordeiro Ed Campos</t>
  </si>
  <si>
    <t>Giordano de Pinho Souza</t>
  </si>
  <si>
    <t>Luis Fernando Solis Navarro</t>
  </si>
  <si>
    <t>João Víctor de Melo</t>
  </si>
  <si>
    <t>Diana Carolina Romero Clavijo</t>
  </si>
  <si>
    <t>Valeria Rodrigues de Negreiros</t>
  </si>
  <si>
    <t>Kênia Márcia Silva Souza</t>
  </si>
  <si>
    <t>Ioná Vieira Franco</t>
  </si>
  <si>
    <t>Cesar Augusto Antonio Lima Camargo Filho</t>
  </si>
  <si>
    <t>Thais Miranda Trindade</t>
  </si>
  <si>
    <t>matheus henrique moreira braz</t>
  </si>
  <si>
    <t>Rafaela Ramos Lopes</t>
  </si>
  <si>
    <t>Lucas da Silva Tavares</t>
  </si>
  <si>
    <t>Bruna Luiza Soares Reis</t>
  </si>
  <si>
    <t>Bruno Diniz Silva Neves</t>
  </si>
  <si>
    <t>Erick Izidoro Caetano</t>
  </si>
  <si>
    <t>Luís Henrique Santos de Carvalho</t>
  </si>
  <si>
    <t>Maurício de Souza Fernandes</t>
  </si>
  <si>
    <t>Priscila Garcia Maia</t>
  </si>
  <si>
    <t>Willey Roney Oliveira Motta da Cunha</t>
  </si>
  <si>
    <t>DCC930008025100907</t>
  </si>
  <si>
    <t>DCC930014027101508</t>
  </si>
  <si>
    <t>DCC930010726101955</t>
  </si>
  <si>
    <t>DCC930010526101909</t>
  </si>
  <si>
    <t>DCC930015027101650</t>
  </si>
  <si>
    <t>DCC930006223102255</t>
  </si>
  <si>
    <t>DCC930011926102305</t>
  </si>
  <si>
    <t>DCC930012126102323</t>
  </si>
  <si>
    <t>DCC930013127101044</t>
  </si>
  <si>
    <t>DCC930013227101059</t>
  </si>
  <si>
    <t>DCC930014327101546</t>
  </si>
  <si>
    <t>DCC930002113100905</t>
  </si>
  <si>
    <t>DCC930008525101605</t>
  </si>
  <si>
    <t>DCC930015727101932</t>
  </si>
  <si>
    <t>DCC930005723101312</t>
  </si>
  <si>
    <t>DCC930013427101332</t>
  </si>
  <si>
    <t>DCC930005823101429</t>
  </si>
  <si>
    <t>DCC930002213101000</t>
  </si>
  <si>
    <t>DCC930006023102153</t>
  </si>
  <si>
    <t>DCC930009826101146</t>
  </si>
  <si>
    <t>DCC930016127102037</t>
  </si>
  <si>
    <t>DCC930016427102201</t>
  </si>
  <si>
    <t>DCC930006824101240</t>
  </si>
  <si>
    <t>DCC930013327101304</t>
  </si>
  <si>
    <t>DCC930005122101034</t>
  </si>
  <si>
    <t>DCC930007624102054</t>
  </si>
  <si>
    <t>DCC930007424101925</t>
  </si>
  <si>
    <t>DCC930013627101343</t>
  </si>
  <si>
    <t>DCC930007925100150</t>
  </si>
  <si>
    <t>DCC930004620101928</t>
  </si>
  <si>
    <t>DCC930007524102042</t>
  </si>
  <si>
    <t>DCC930011026102055</t>
  </si>
  <si>
    <t>DCC930000908102211</t>
  </si>
  <si>
    <t>DCC930009425102136</t>
  </si>
  <si>
    <t>DCC930010426101554</t>
  </si>
  <si>
    <t>DCC930014727101625</t>
  </si>
  <si>
    <t>DCC930014427101558</t>
  </si>
  <si>
    <t>DCC930008625101606</t>
  </si>
  <si>
    <t>DCC930010026101410</t>
  </si>
  <si>
    <t>DCC930010326101537</t>
  </si>
  <si>
    <t>DCC930014927101637</t>
  </si>
  <si>
    <t>DCC930005222101334</t>
  </si>
  <si>
    <t>DCC930013827101402</t>
  </si>
  <si>
    <t>DCC930012927100743</t>
  </si>
  <si>
    <t>DCC930012026102317</t>
  </si>
  <si>
    <t>DCC930011126102137</t>
  </si>
  <si>
    <t>DCC930003618102045</t>
  </si>
  <si>
    <t>DCC930011226102149</t>
  </si>
  <si>
    <t>DCC930016727102249</t>
  </si>
  <si>
    <t>DCC930007024101642</t>
  </si>
  <si>
    <t>DCC930015427101818</t>
  </si>
  <si>
    <t>DCC930015927101950</t>
  </si>
  <si>
    <t>DCC930009025101925</t>
  </si>
  <si>
    <t>DCC930010226101454</t>
  </si>
  <si>
    <t>DCC930012427100004</t>
  </si>
  <si>
    <t>DCC930002315102137</t>
  </si>
  <si>
    <t>DCC930007124101648</t>
  </si>
  <si>
    <t>DCC930011826102301</t>
  </si>
  <si>
    <t>DCC930005623100006</t>
  </si>
  <si>
    <t>DCC930007824102319</t>
  </si>
  <si>
    <t>DCC930001209102125</t>
  </si>
  <si>
    <t>DCC930016827102312</t>
  </si>
  <si>
    <t>DCC930011326102155</t>
  </si>
  <si>
    <t>DCC930015127101701</t>
  </si>
  <si>
    <t>DCC930002415102308</t>
  </si>
  <si>
    <t>DCC930012527100024</t>
  </si>
  <si>
    <t>DCC930009525102319</t>
  </si>
  <si>
    <t>DCC930004219102300</t>
  </si>
  <si>
    <t>DCC930008925101845</t>
  </si>
  <si>
    <t>DCC930001610101758</t>
  </si>
  <si>
    <t>DCC930014827101636</t>
  </si>
  <si>
    <t>DCC930000808101344</t>
  </si>
  <si>
    <t>DCC930006523102351</t>
  </si>
  <si>
    <t>DCC930009626100110</t>
  </si>
  <si>
    <t>DCC930007724102307</t>
  </si>
  <si>
    <t>DCC930005923102103</t>
  </si>
  <si>
    <t>DCC930014627101622</t>
  </si>
  <si>
    <t>DCC930006123102230</t>
  </si>
  <si>
    <t>DCC930011426102208</t>
  </si>
  <si>
    <t>DCC930013727101348</t>
  </si>
  <si>
    <t>DCC930009926101324</t>
  </si>
  <si>
    <t>DCC930015527101904</t>
  </si>
  <si>
    <t>DCC930004520101832</t>
  </si>
  <si>
    <t>DCC930010126101425</t>
  </si>
  <si>
    <t>DCC930012326102348</t>
  </si>
  <si>
    <t>DCC930006423102321</t>
  </si>
  <si>
    <t>DCC930013927101447</t>
  </si>
  <si>
    <t>DCC930015827101946</t>
  </si>
  <si>
    <t>DCC930006323102321</t>
  </si>
  <si>
    <t>DCC930003418101621</t>
  </si>
  <si>
    <t>DCC930000127101240</t>
  </si>
  <si>
    <t>DCC930012727100215</t>
  </si>
  <si>
    <t>DCC930013527101336</t>
  </si>
  <si>
    <t>DCC930001009101354</t>
  </si>
  <si>
    <t>DCC930012627100106</t>
  </si>
  <si>
    <t>DCC930012226102342</t>
  </si>
  <si>
    <t>DCC930004019100956</t>
  </si>
  <si>
    <t>DCC930000405101946</t>
  </si>
  <si>
    <t>DCC930008125101025</t>
  </si>
  <si>
    <t>DCC930017027102345</t>
  </si>
  <si>
    <t>DCC930000305101309</t>
  </si>
  <si>
    <t>DCC930004721101227</t>
  </si>
  <si>
    <t>DCC930001510101611</t>
  </si>
  <si>
    <t>DCC930009325102131</t>
  </si>
  <si>
    <t>DCC930007324101745</t>
  </si>
  <si>
    <t>DCC930000607102007</t>
  </si>
  <si>
    <t>DCC930006624100107</t>
  </si>
  <si>
    <t>DCC930005422101951</t>
  </si>
  <si>
    <t>DCC930009125102101</t>
  </si>
  <si>
    <t>DCC930011626102225</t>
  </si>
  <si>
    <t>DCC930008725101700</t>
  </si>
  <si>
    <t>DCC930015227101736</t>
  </si>
  <si>
    <t>DCC930017127102352</t>
  </si>
  <si>
    <t>DCC930016027102004</t>
  </si>
  <si>
    <t>DCC930001410101529</t>
  </si>
  <si>
    <t>DCC930016327102153</t>
  </si>
  <si>
    <t>DCC930001109101357</t>
  </si>
  <si>
    <t>DCC930016627102218</t>
  </si>
  <si>
    <t>DCC930009225102119</t>
  </si>
  <si>
    <t>DCC930011726102247</t>
  </si>
  <si>
    <t>DCC930016527102214</t>
  </si>
  <si>
    <t>DCC930003217101627</t>
  </si>
  <si>
    <t>habilitado para a segunda etapa</t>
  </si>
  <si>
    <t>não habilitado</t>
  </si>
  <si>
    <t>Inscrições Homologadas</t>
  </si>
  <si>
    <t>Área</t>
  </si>
  <si>
    <t>5) Inteligência Artificial</t>
  </si>
  <si>
    <t>2) Engenharia de Software e Linguagens de Programação</t>
  </si>
  <si>
    <t>1) Sistemas de Computação</t>
  </si>
  <si>
    <t>6) Otimização</t>
  </si>
  <si>
    <t>4) Robótica, Visão Computacional, Processamento Gráfico</t>
  </si>
  <si>
    <t>3) Gerenciamento de Dados e Informações</t>
  </si>
  <si>
    <t>7) Teoria</t>
  </si>
  <si>
    <t>Adriano Victor Magalhães Zaini</t>
  </si>
  <si>
    <t>Altino Alves Júnior</t>
  </si>
  <si>
    <t>Alvaro Antonio Fonseca de Souza</t>
  </si>
  <si>
    <t>Andre Vinicius Santos de Lima</t>
  </si>
  <si>
    <t>Augusto Amaral Mafra</t>
  </si>
  <si>
    <t>Aylton Bernardino de Almeida Junio</t>
  </si>
  <si>
    <t>Bruna Pereira Falcucci</t>
  </si>
  <si>
    <t>Bruno Nascimento Damacena</t>
  </si>
  <si>
    <t>Caio Conti Guidote Ribeiro</t>
  </si>
  <si>
    <t>Caio Figueredo Campos</t>
  </si>
  <si>
    <t>Daniel Perrout de Castro</t>
  </si>
  <si>
    <t>Daniel Souza de Campos</t>
  </si>
  <si>
    <t>Diogo de Freitas Inojosa</t>
  </si>
  <si>
    <t>Emanuel Juliano Morais Silva</t>
  </si>
  <si>
    <t>Gabriel Teixeira Lara Chaves</t>
  </si>
  <si>
    <t>Gefferson Jannatan Batista da Silva</t>
  </si>
  <si>
    <t>Guilherme de Mello Nunes</t>
  </si>
  <si>
    <t>Guilherme Valdir Marchiori da Silva</t>
  </si>
  <si>
    <t>Gustavo Lopes Cordeiro de Campos</t>
  </si>
  <si>
    <t>Helena Muniz Nogueira</t>
  </si>
  <si>
    <t>Hugo Parreiras Nunes Baraky</t>
  </si>
  <si>
    <t>Ian Guelman</t>
  </si>
  <si>
    <t>Igor Matheus Souza Moreira</t>
  </si>
  <si>
    <t>Joao Gabriel de Oliveira Bicalho</t>
  </si>
  <si>
    <t>Jose Martins da Rosa Junior</t>
  </si>
  <si>
    <t>Keila Pereira de Almeida</t>
  </si>
  <si>
    <t>Klara Narumi de Hamada Maia</t>
  </si>
  <si>
    <t>Leticia da Silva Macedo Alves</t>
  </si>
  <si>
    <t>Luan Henrique Costa</t>
  </si>
  <si>
    <t>Luiz Guilherme Leroy e Vieira</t>
  </si>
  <si>
    <t>Matheus da Silva Alves</t>
  </si>
  <si>
    <t>Matheus Ibrahim Fonseca Magalhães</t>
  </si>
  <si>
    <t>Matheus Tiago Pimenta de Souza</t>
  </si>
  <si>
    <t>Pedro Figueiredo Cipriano</t>
  </si>
  <si>
    <t>Pedro Victor de Sousa Lima</t>
  </si>
  <si>
    <t>Rodolfo Francisco Pinto</t>
  </si>
  <si>
    <t>Tobias Rossi Muller</t>
  </si>
  <si>
    <t>Wanderlei Soares da Silva Junior</t>
  </si>
  <si>
    <t>Resultado da Primeira Etapa</t>
  </si>
  <si>
    <t>DCC920003730051232</t>
  </si>
  <si>
    <t>DCC920003329052229</t>
  </si>
  <si>
    <t>DCC0920007212061005</t>
  </si>
  <si>
    <t>DCC0920004806060839</t>
  </si>
  <si>
    <t>DCC0920006512060942</t>
  </si>
  <si>
    <t>DCC920000616051116</t>
  </si>
  <si>
    <t>DCC0920007012060955</t>
  </si>
  <si>
    <t>DCC920003930051439</t>
  </si>
  <si>
    <t>DCC920004901061437</t>
  </si>
  <si>
    <t>DCC920002725051124</t>
  </si>
  <si>
    <t>DCC920004431051053</t>
  </si>
  <si>
    <t>DCC920004631052245</t>
  </si>
  <si>
    <t>DCC0920006812060950</t>
  </si>
  <si>
    <t>DCC920004030051554</t>
  </si>
  <si>
    <t>DCC0920006112060928</t>
  </si>
  <si>
    <t>DCC0920006612060945</t>
  </si>
  <si>
    <t>DCC920005001061439</t>
  </si>
  <si>
    <t>DCC0920005712060911</t>
  </si>
  <si>
    <t>DCC920005101061501</t>
  </si>
  <si>
    <t>DCC0920006012060924</t>
  </si>
  <si>
    <t>DCC0920007812061025</t>
  </si>
  <si>
    <t>DCC920003127051117</t>
  </si>
  <si>
    <t>DCC920002424052329</t>
  </si>
  <si>
    <t>DCC920000516051048</t>
  </si>
  <si>
    <t>DCC920001417051613</t>
  </si>
  <si>
    <t>DCC920003229052223</t>
  </si>
  <si>
    <t>DCC0920006712060947</t>
  </si>
  <si>
    <t>DCC920003026051842</t>
  </si>
  <si>
    <t>DCC0920005306060900</t>
  </si>
  <si>
    <t>DCC0920006912060953</t>
  </si>
  <si>
    <t>DCC0920006312060935</t>
  </si>
  <si>
    <t>DCC0920005912060920</t>
  </si>
  <si>
    <t>DCC0920000312060902</t>
  </si>
  <si>
    <t>DCC0920007712061021</t>
  </si>
  <si>
    <t>DCC920004531051439</t>
  </si>
  <si>
    <t>DCC920001116052135</t>
  </si>
  <si>
    <t>DCC920002122052307</t>
  </si>
  <si>
    <t>DCC0920005612060908</t>
  </si>
  <si>
    <t>DCC0920007312061007</t>
  </si>
  <si>
    <t>DCC920004330052144</t>
  </si>
  <si>
    <t>DCC0920007612061017</t>
  </si>
  <si>
    <t>DCC0920006212060931</t>
  </si>
  <si>
    <t>DCC0920007412061010</t>
  </si>
  <si>
    <t>DCC920003530050853</t>
  </si>
  <si>
    <t>DCC920002020051141</t>
  </si>
  <si>
    <t>DCC0920007112060958</t>
  </si>
  <si>
    <t>DCC0920005406060906</t>
  </si>
  <si>
    <t>DCC0920005812060914</t>
  </si>
  <si>
    <t>DCC920003630051210</t>
  </si>
  <si>
    <t>DCC920000116050743</t>
  </si>
  <si>
    <t>DCC920002826050100</t>
  </si>
  <si>
    <t>DCC0920006412060939</t>
  </si>
  <si>
    <t>DCC0920007512061015</t>
  </si>
  <si>
    <t>DCC920004230052018</t>
  </si>
  <si>
    <t>DCC920001618051758</t>
  </si>
  <si>
    <t>Bruno Ferreira Coelho</t>
  </si>
  <si>
    <t>Halley Alves Paiva</t>
  </si>
  <si>
    <t>Jackson Smith Moises Matias</t>
  </si>
  <si>
    <t>Jardel Batista da Cruz</t>
  </si>
  <si>
    <t>Thomás Filgueiras Valle</t>
  </si>
  <si>
    <t>Vinicius Fonseca de Oliveira</t>
  </si>
  <si>
    <t>N2</t>
  </si>
  <si>
    <t>APROVADO MAS NÃO CLASSIFICADO</t>
  </si>
  <si>
    <t>NÃO APROVADO</t>
  </si>
  <si>
    <t>DCC860001923101755</t>
  </si>
  <si>
    <t>Clarissa Lima Loures</t>
  </si>
  <si>
    <t>DCC860009811112300</t>
  </si>
  <si>
    <t>Luiz Felipe Mascarenhas Dalle Nery</t>
  </si>
  <si>
    <t>DCC860006610111534</t>
  </si>
  <si>
    <t>Jesimon Barreto Santos</t>
  </si>
  <si>
    <t>DCC860006510111534</t>
  </si>
  <si>
    <t>Giovanna Paranhos Mendes Assis</t>
  </si>
  <si>
    <t>DCC860001621101509</t>
  </si>
  <si>
    <t>Mônica Karine Caridade Pereira</t>
  </si>
  <si>
    <t>DCC860010014111151</t>
  </si>
  <si>
    <t>João Victor da Silva Dias Canavarro</t>
  </si>
  <si>
    <t>DCC860009511112231</t>
  </si>
  <si>
    <t>Bruno Peres Andreotti</t>
  </si>
  <si>
    <t>DCC860009711112256</t>
  </si>
  <si>
    <t>Isadora Cristina de Matos Rodrigues</t>
  </si>
  <si>
    <t>DCC860006210110237</t>
  </si>
  <si>
    <t>João Marcos Machado Couto</t>
  </si>
  <si>
    <t>DCC860008711111932</t>
  </si>
  <si>
    <t>Gabriel Lima Canguçu</t>
  </si>
  <si>
    <t>DCC860003604111118</t>
  </si>
  <si>
    <t>Helton Elias de Oliveira</t>
  </si>
  <si>
    <t>DCC860009111112026</t>
  </si>
  <si>
    <t>Laura Nunes de Andrade</t>
  </si>
  <si>
    <t>DCC860005609111131</t>
  </si>
  <si>
    <t>Jefferson Geovane Moreira Lopes</t>
  </si>
  <si>
    <t>DCC860004808111956</t>
  </si>
  <si>
    <t>Lucas Resende Pellegrinelli Machado</t>
  </si>
  <si>
    <t>DCC860007411110141</t>
  </si>
  <si>
    <t>Maurício Ferrari Santos Corrêa</t>
  </si>
  <si>
    <t>DCC860007711111239</t>
  </si>
  <si>
    <t>Leo Martins de Sá Freire</t>
  </si>
  <si>
    <t>DCC860009011112015</t>
  </si>
  <si>
    <t>Thiago Martin Poppe</t>
  </si>
  <si>
    <t>DCC860004308110824</t>
  </si>
  <si>
    <t>Breno Augusto Mariano</t>
  </si>
  <si>
    <t>DCC860004508111611</t>
  </si>
  <si>
    <t>Heloísa Cañellas de Abreu Luzzi</t>
  </si>
  <si>
    <t>DCC860005509111054</t>
  </si>
  <si>
    <t>Diego César Batista Mariano</t>
  </si>
  <si>
    <t>DCC860003906111634</t>
  </si>
  <si>
    <t>Matheus Aquino Motta Antunes</t>
  </si>
  <si>
    <t>DCC860004608111711</t>
  </si>
  <si>
    <t>Marcelo Rodrigues dos Santos Junior</t>
  </si>
  <si>
    <t>DCC860005909111524</t>
  </si>
  <si>
    <t>Nathan Gallete Mota</t>
  </si>
  <si>
    <t>DCC860001120101022</t>
  </si>
  <si>
    <t>Túlio Nunes Polido Lopes</t>
  </si>
  <si>
    <t>DCC860008511111815</t>
  </si>
  <si>
    <t>Felipe Eduardo dos Santos</t>
  </si>
  <si>
    <t>DCC860007811111525</t>
  </si>
  <si>
    <t>Pedro Paulo Portella Teles</t>
  </si>
  <si>
    <t>DCC860006410111306</t>
  </si>
  <si>
    <t>Guilherme de Oliveira Silva</t>
  </si>
  <si>
    <t>DCC860005008112123</t>
  </si>
  <si>
    <t>Rodrigo Rocha Gomes</t>
  </si>
  <si>
    <t>DCC860008611111853</t>
  </si>
  <si>
    <t>Estanislau de Sena Filho</t>
  </si>
  <si>
    <t>DCC860005109110106</t>
  </si>
  <si>
    <t>Isabela Lopes Maués Batista</t>
  </si>
  <si>
    <t>DCC860004908112008</t>
  </si>
  <si>
    <t>Augusto César Gontijo de Araújo</t>
  </si>
  <si>
    <t>DCC860007511110935</t>
  </si>
  <si>
    <t>Danilo Gomes Vomlel</t>
  </si>
  <si>
    <t>DCC860006009111530</t>
  </si>
  <si>
    <t>Henrique Colonese Echternacht</t>
  </si>
  <si>
    <t>DCC860004708111943</t>
  </si>
  <si>
    <t>Leonardo Miguel de Sousa Jorge</t>
  </si>
  <si>
    <t>DCC860007110112323</t>
  </si>
  <si>
    <t>Fernanda Luiza Tobias</t>
  </si>
  <si>
    <t>DCC860006910112129</t>
  </si>
  <si>
    <t>Vinícius João de Barros Vanzin</t>
  </si>
  <si>
    <t>DCC860004107112318</t>
  </si>
  <si>
    <t>DCC860003302111848</t>
  </si>
  <si>
    <t>Alessandro Azevedo Duarte</t>
  </si>
  <si>
    <t>DCC860005309110554</t>
  </si>
  <si>
    <t>Joao Pedro Pires Thomaz</t>
  </si>
  <si>
    <t>DCC860003029101313</t>
  </si>
  <si>
    <t>Vinícius Silva Grilo</t>
  </si>
  <si>
    <t>DCC860003402111923</t>
  </si>
  <si>
    <t>Ramon Griffo Costa</t>
  </si>
  <si>
    <t>Pâmela Gualberto Gudeliauskas</t>
  </si>
  <si>
    <t>DCC860007911111548</t>
  </si>
  <si>
    <t>Alexandre Cassimiro Silva Araújo</t>
  </si>
  <si>
    <t>DCC860009311112226</t>
  </si>
  <si>
    <t>Cleiton Neves Santos</t>
  </si>
  <si>
    <t>DCC860002426100838</t>
  </si>
  <si>
    <t>Vitor Braga Diniz</t>
  </si>
  <si>
    <t>DCC860009912110007</t>
  </si>
  <si>
    <t>Marcos Tiago Viana Ferreira Henriques</t>
  </si>
  <si>
    <t>DCC860007311110123</t>
  </si>
  <si>
    <t>Orlando Warlem Sudré Júnior</t>
  </si>
  <si>
    <t>DCC860006310110508</t>
  </si>
  <si>
    <t>Marco Antonio Jorge Ticona</t>
  </si>
  <si>
    <t>DCC860002225101117</t>
  </si>
  <si>
    <t>Paulo Sérgio de Morais</t>
  </si>
  <si>
    <t>DCC860000317101146</t>
  </si>
  <si>
    <t>DCC860004408111520</t>
  </si>
  <si>
    <t>Rubem Cândido dos Santos</t>
  </si>
  <si>
    <t>DCC860000617102232</t>
  </si>
  <si>
    <t>DCC860005809111211</t>
  </si>
  <si>
    <t>César Henrique Alves Oncala</t>
  </si>
  <si>
    <t>DCC860002025100154</t>
  </si>
  <si>
    <t>Marcelo Chaves de Oliveira</t>
  </si>
  <si>
    <t>DCC860000718101103</t>
  </si>
  <si>
    <t>Bruno Martins Bartolomeu</t>
  </si>
  <si>
    <t>DCC860008211111716</t>
  </si>
  <si>
    <t>Neivaldo Inocencio de Matos Filho</t>
  </si>
  <si>
    <t>DCC860005409110812</t>
  </si>
  <si>
    <t>Gilson Gonçalves Trindade</t>
  </si>
  <si>
    <t>DCC860007010112300</t>
  </si>
  <si>
    <t>Vitor Hugo de Oliveira Silva</t>
  </si>
  <si>
    <t>DCC860008411111811</t>
  </si>
  <si>
    <t>Diogo Franklin de Oliveira</t>
  </si>
  <si>
    <t>DCC860001722101045</t>
  </si>
  <si>
    <t>Allana Alves da Silva</t>
  </si>
  <si>
    <t>DCC860008311111802</t>
  </si>
  <si>
    <t>Ananda de Oliveira Lopes</t>
  </si>
  <si>
    <t>DCC860009611112248</t>
  </si>
  <si>
    <t>DCC860004007111210</t>
  </si>
  <si>
    <t>Gilvânia Aguiar Lütkenhaus</t>
  </si>
  <si>
    <t>DCC860002928101222</t>
  </si>
  <si>
    <t>Gustavo Henrique Silva Maximiano</t>
  </si>
  <si>
    <t>DCC860007611111002</t>
  </si>
  <si>
    <t>Henrique Rodrigues Sirot</t>
  </si>
  <si>
    <t>DCC860003130101405</t>
  </si>
  <si>
    <t>Jardelucio Dias de Araujo</t>
  </si>
  <si>
    <t>DCC860002827101728</t>
  </si>
  <si>
    <t>João Victor Magalhães Souza</t>
  </si>
  <si>
    <t>DCC860004207112328</t>
  </si>
  <si>
    <t>José Martins da Rosa Júnior</t>
  </si>
  <si>
    <t>DCC860006109111602</t>
  </si>
  <si>
    <t>DCC860001520101540</t>
  </si>
  <si>
    <t>Michelle Garcia Martins</t>
  </si>
  <si>
    <t>DCC860003704111932</t>
  </si>
  <si>
    <t>Rainara Araújo Mateus</t>
  </si>
  <si>
    <t>DCC860008811111936</t>
  </si>
  <si>
    <t>Robson Ricardo Costa Vieira</t>
  </si>
  <si>
    <t>DCC860007210112326</t>
  </si>
  <si>
    <t>DCC860003201112344</t>
  </si>
  <si>
    <t>Ronaldo Bruno Abdala dos Santos</t>
  </si>
  <si>
    <t>DCC860000517102108</t>
  </si>
  <si>
    <t>Thales Lage Moreira</t>
  </si>
  <si>
    <t>DCC860002325101839</t>
  </si>
  <si>
    <t>Tiago Cândido Marques</t>
  </si>
  <si>
    <t>DCC860002125100940</t>
  </si>
  <si>
    <t>NF/Total</t>
  </si>
  <si>
    <t>Marcelo Mascarenhas Ribeiro de Araújo</t>
  </si>
  <si>
    <t>Camila Santana Braz</t>
  </si>
  <si>
    <t>Gabriel Reis Gama Barbosa</t>
  </si>
  <si>
    <t>Thiago Lages Rocha</t>
  </si>
  <si>
    <t>Matheus Bonavite dos Reis Cardoso</t>
  </si>
  <si>
    <t>Matheus Prado Miranda</t>
  </si>
  <si>
    <t>Felipe Ferreira Vasconcelos</t>
  </si>
  <si>
    <t>Gustavo Henrique Jasper</t>
  </si>
  <si>
    <t>Eduardo Torres Tristão</t>
  </si>
  <si>
    <t>Emily Brito de Oliveira</t>
  </si>
  <si>
    <t>Douglas Viana Coutinho</t>
  </si>
  <si>
    <t>Manoela Werneck Auad</t>
  </si>
  <si>
    <t>Henrique Magalhães de Oliveira Carvalho</t>
  </si>
  <si>
    <t>Helio Victor Flexa dos Santos</t>
  </si>
  <si>
    <t>Rafael Dias Campos</t>
  </si>
  <si>
    <t>Diogo Oliveira Neiss</t>
  </si>
  <si>
    <t>Leonardo Caetano Gomide</t>
  </si>
  <si>
    <t>Davila de Carvalho Meireles</t>
  </si>
  <si>
    <t>João Vítor Fernandes Dias</t>
  </si>
  <si>
    <t>Álvaro Martins Espíndola</t>
  </si>
  <si>
    <t>Gabriel Ubiratan Barreto Pereira de Oliveira</t>
  </si>
  <si>
    <t>Pedro Cobianchi Borges Paiva</t>
  </si>
  <si>
    <t>Julia Gontijo Lopes</t>
  </si>
  <si>
    <t>Wesley Santos Costa</t>
  </si>
  <si>
    <t>Larissa Duarte Santana</t>
  </si>
  <si>
    <t>Lucca Carvalho Augusto</t>
  </si>
  <si>
    <t>Giovanni Ferreira Martinelli</t>
  </si>
  <si>
    <t>Victor Portugal de Vasconcellos</t>
  </si>
  <si>
    <t>Carolina Silvestre Perdigão</t>
  </si>
  <si>
    <t>Henrique Castro e Silva</t>
  </si>
  <si>
    <t>Julia Eduarda Miranda de Sousa</t>
  </si>
  <si>
    <t>Amanda Mendes Pinho</t>
  </si>
  <si>
    <t>Fernanda Bernardes da Silva Melo</t>
  </si>
  <si>
    <t>Letícia Lorena Corgosinho Abreu</t>
  </si>
  <si>
    <t>Carlos Daniel Hernández Muñoz</t>
  </si>
  <si>
    <t>Pedro Rodrigues Castilho Dallantonia</t>
  </si>
  <si>
    <t>João Gabriel Dias Moreira Avelar</t>
  </si>
  <si>
    <t>Camilla Vitoria Bueno da Rocha</t>
  </si>
  <si>
    <t>Giovanna Borges Bottino</t>
  </si>
  <si>
    <t>Maria Fernanda Oliveira Guimarães</t>
  </si>
  <si>
    <t>Ananda Mendes Souza</t>
  </si>
  <si>
    <t>Leila Aparecida dos Santos Motta Cunha</t>
  </si>
  <si>
    <t>Rayanne Lana Gonçalves</t>
  </si>
  <si>
    <t>Rui Fernando Wolff Junior</t>
  </si>
  <si>
    <t>Felipe de Melo Rodrigues Oliveira</t>
  </si>
  <si>
    <t>Guilherme Barboza Mendonça</t>
  </si>
  <si>
    <t>Anderson Miguel Clemente Santos</t>
  </si>
  <si>
    <t>Mateus Eugênio de Andrade</t>
  </si>
  <si>
    <t>Giovanni Salvador Santos</t>
  </si>
  <si>
    <t>Luís Otávio Campos Silva</t>
  </si>
  <si>
    <t>Rodrigo Lobenwein Resende</t>
  </si>
  <si>
    <t>Gustavo Augusto Faria dos Reis</t>
  </si>
  <si>
    <t>Breno Augusto Vieira Moreira</t>
  </si>
  <si>
    <t>Gustavo Macedo Miranda</t>
  </si>
  <si>
    <t>Flavia Nascimento de Oliveira</t>
  </si>
  <si>
    <t>Wilson de Paula Alves</t>
  </si>
  <si>
    <t>Marcus Vinicius Guerra Ribeiro</t>
  </si>
  <si>
    <t>Bernardo Meireles de Souza Vieira</t>
  </si>
  <si>
    <t>Mariana de Oliveira Lopes</t>
  </si>
  <si>
    <t>Ivandeclei Mendes da Costa</t>
  </si>
  <si>
    <t>Lucas Araujo Azevedo</t>
  </si>
  <si>
    <t>João Vitor Silva de Oliveira</t>
  </si>
  <si>
    <t>Fernando Italo dos Reis Gutierrez</t>
  </si>
  <si>
    <t>Ester Fiorillo Rocha de Resende</t>
  </si>
  <si>
    <t>Leonardo Miguel Valle Mourão</t>
  </si>
  <si>
    <t>Nicolle Canuto Nunes</t>
  </si>
  <si>
    <t>Sérgio Félix Júnior</t>
  </si>
  <si>
    <t>Raíssa Barreira</t>
  </si>
  <si>
    <t>Julia Fernandes Peron</t>
  </si>
  <si>
    <t>Vinícius de Castro Mendes Morais</t>
  </si>
  <si>
    <t>Mariana Araújo Rodrigues</t>
  </si>
  <si>
    <t>Matheus de Souza Coelho</t>
  </si>
  <si>
    <t>Mirian Alves Ferreira</t>
  </si>
  <si>
    <t>Raphael Farodoye</t>
  </si>
  <si>
    <t>Caíque Bruno Fortunato</t>
  </si>
  <si>
    <t>Vinicius Francisco da Silva</t>
  </si>
  <si>
    <t>Isabela Carolina Ribeiro Santos</t>
  </si>
  <si>
    <t>Thiago Rodrigues da Silva</t>
  </si>
  <si>
    <t>Ester de Lima Pontes Andrade</t>
  </si>
  <si>
    <t>Gabriel de Paula Valentim</t>
  </si>
  <si>
    <t>Luisa Silva de Carvalho</t>
  </si>
  <si>
    <t>N</t>
  </si>
  <si>
    <t>S</t>
  </si>
  <si>
    <t>NPP</t>
  </si>
  <si>
    <t>Total</t>
  </si>
  <si>
    <t>Ações afirmativas?</t>
  </si>
  <si>
    <t>Ano</t>
  </si>
  <si>
    <t>Junio Ferreira de Almeida</t>
  </si>
  <si>
    <t>Roger Luiz Correa</t>
  </si>
  <si>
    <t>José Ivan de Lima Júnior</t>
  </si>
  <si>
    <t>Wisley Vítor de Sousa Gonçalves</t>
  </si>
  <si>
    <t>Camilly Victoria Ribeiro Pinheiro</t>
  </si>
  <si>
    <t>Gilselena Helena Ivo de Oliveira</t>
  </si>
  <si>
    <t>Marlon da Cruz Carvalho</t>
  </si>
  <si>
    <t>Bárbara Soares Lara</t>
  </si>
  <si>
    <t>Anne Elle Silva Fontes</t>
  </si>
  <si>
    <t>Rodrigo Augusto Martins</t>
  </si>
  <si>
    <t>Rafael Simões Roedel</t>
  </si>
  <si>
    <t>Helbert Carvalho Tiago</t>
  </si>
  <si>
    <t>Isabela Santos Silva</t>
  </si>
  <si>
    <t>Daniel Bortot de Salles</t>
  </si>
  <si>
    <t>Kleber Magalhães de Oliveira</t>
  </si>
  <si>
    <t>Gabriel Felipe Martins Magalhães</t>
  </si>
  <si>
    <t>Marcos Paulo Orlando de Jesus</t>
  </si>
  <si>
    <t>Gabriel Ferreira Marinho Gomide Galvao</t>
  </si>
  <si>
    <t>Tiago Queiroz do Nascimento</t>
  </si>
  <si>
    <t>Moises Bandeira</t>
  </si>
  <si>
    <t>Rafael Gomes de Azevedo</t>
  </si>
  <si>
    <t>Nadinael Silva Teixeira</t>
  </si>
  <si>
    <t>Bruno Benvindo da Costa</t>
  </si>
  <si>
    <t>Bruno Victor da Silva</t>
  </si>
  <si>
    <t>Gerson Santos Souza</t>
  </si>
  <si>
    <t>Paulo Bezerra Netto</t>
  </si>
  <si>
    <t>Ryan Felix Ferreira Likma</t>
  </si>
  <si>
    <t>Guilherme Oliveira Daflon</t>
  </si>
  <si>
    <t>Mateus Coimbra Pereira</t>
  </si>
  <si>
    <t>Patrick Costa Torres</t>
  </si>
  <si>
    <t>Ruan Vinicius Magela</t>
  </si>
  <si>
    <t>Ademilson dos Santos de Oliveira</t>
  </si>
  <si>
    <t>Owoola Oluwagbemileke Bamise</t>
  </si>
  <si>
    <t>Ingrid Sol An Simas Saprisqui</t>
  </si>
  <si>
    <t>Jose Fabio Gomes Coimbra</t>
  </si>
  <si>
    <t>Cristina Freitas de Jesus</t>
  </si>
  <si>
    <t>Otávio de Meira Lima</t>
  </si>
  <si>
    <t>Roberto Pereira dos Santos</t>
  </si>
  <si>
    <t>Hernane Costa Gonçalves</t>
  </si>
  <si>
    <t>Carlos Junio Martins de Castro</t>
  </si>
  <si>
    <t>Helcio de Paula e Silva</t>
  </si>
  <si>
    <t>Geovane da Conceição Estanislau</t>
  </si>
  <si>
    <t>Sérgio Pereira da Cruz</t>
  </si>
  <si>
    <t>Matheus Santos de Oliveira</t>
  </si>
  <si>
    <t>Leandro Augusto Barbosa Leite</t>
  </si>
  <si>
    <t>Rodrigo de Avila Mariano</t>
  </si>
  <si>
    <t>Antonio Marcos Pereira</t>
  </si>
  <si>
    <t>Juliano Eustáquio Aragão Araújo</t>
  </si>
  <si>
    <t>Fabio Jose Buchedid Vazquez</t>
  </si>
  <si>
    <t>Danielle Cristina da Silva</t>
  </si>
  <si>
    <t>DCC960018507052159</t>
  </si>
  <si>
    <t>DCC960023113051147</t>
  </si>
  <si>
    <t>DCC960032327050059</t>
  </si>
  <si>
    <t>DCC960018808051055</t>
  </si>
  <si>
    <t>DCC960031426051342</t>
  </si>
  <si>
    <t>DCC960016507050914</t>
  </si>
  <si>
    <t>DCC960004929042327</t>
  </si>
  <si>
    <t>DCC960031926052018</t>
  </si>
  <si>
    <t>DCC960007504051219</t>
  </si>
  <si>
    <t>DCC960031125051802</t>
  </si>
  <si>
    <t>DCC960025214051339</t>
  </si>
  <si>
    <t>DCC960035528051910</t>
  </si>
  <si>
    <t>DCC960031726051747</t>
  </si>
  <si>
    <t>DCC960030624051959</t>
  </si>
  <si>
    <t>DCC960022212051810</t>
  </si>
  <si>
    <t>DCC960033927052312</t>
  </si>
  <si>
    <t>DCC960032727051126</t>
  </si>
  <si>
    <t>DCC960001722042111</t>
  </si>
  <si>
    <t>DCC960027816052053</t>
  </si>
  <si>
    <t>DCC960035728051945</t>
  </si>
  <si>
    <t>DCC960022612052334</t>
  </si>
  <si>
    <t>DCC960022012051638</t>
  </si>
  <si>
    <t>DCC960036328052208</t>
  </si>
  <si>
    <t>DCC960003225041521</t>
  </si>
  <si>
    <t>DCC960033727052210</t>
  </si>
  <si>
    <t>DCC960001222041839</t>
  </si>
  <si>
    <t>DCC960030223051040</t>
  </si>
  <si>
    <t>DCC960002223041716</t>
  </si>
  <si>
    <t>DCC960022412052005</t>
  </si>
  <si>
    <t>DCC960004227042248</t>
  </si>
  <si>
    <t>DCC960032627050904</t>
  </si>
  <si>
    <t>DCC960003425041956</t>
  </si>
  <si>
    <t>DCC960032227050019</t>
  </si>
  <si>
    <t>DCC960000622041258</t>
  </si>
  <si>
    <t>DCC960004629041741</t>
  </si>
  <si>
    <t>DCC960029922052153</t>
  </si>
  <si>
    <t>DCC960036028052020</t>
  </si>
  <si>
    <t>DCC960035128051802</t>
  </si>
  <si>
    <t>DCC960020109051917</t>
  </si>
  <si>
    <t>DCC960033627052029</t>
  </si>
  <si>
    <t>DCC960032927051404</t>
  </si>
  <si>
    <t>DCC960034528051426</t>
  </si>
  <si>
    <t>DCC960028720050051</t>
  </si>
  <si>
    <t>DCC960024313052118</t>
  </si>
  <si>
    <t>DCC960033227051521</t>
  </si>
  <si>
    <t>DCC960020510052252</t>
  </si>
  <si>
    <t>DCC960031626051654</t>
  </si>
  <si>
    <t>DCC960023813051926</t>
  </si>
  <si>
    <t>DCC960005230041435</t>
  </si>
  <si>
    <t>DCC960024413052254</t>
  </si>
  <si>
    <t>DCC960006101051950</t>
  </si>
  <si>
    <t>DCC960035028051755</t>
  </si>
  <si>
    <t>DCC960036428052229</t>
  </si>
  <si>
    <t>DCC960023513051533</t>
  </si>
  <si>
    <t>DCC960005901051437</t>
  </si>
  <si>
    <t>DCC960024513052311</t>
  </si>
  <si>
    <t>DCC960035628051943</t>
  </si>
  <si>
    <t>DCC960031025051759</t>
  </si>
  <si>
    <t>DCC960031526051541</t>
  </si>
  <si>
    <t>DCC960004027041835</t>
  </si>
  <si>
    <t>DCC960001422041955</t>
  </si>
  <si>
    <t>DCC960002323042247</t>
  </si>
  <si>
    <t>DCC960010706050952</t>
  </si>
  <si>
    <t>DCC960023013051040</t>
  </si>
  <si>
    <t>DCC960033827052215</t>
  </si>
  <si>
    <t>DCC960033327051621</t>
  </si>
  <si>
    <t>DCC960025914051630</t>
  </si>
  <si>
    <t>DCC960001322041917</t>
  </si>
  <si>
    <t>DCC960011006051019</t>
  </si>
  <si>
    <t>DCC960032026052144</t>
  </si>
  <si>
    <t>DCC960034728051451</t>
  </si>
  <si>
    <t>DCC960025314051401</t>
  </si>
  <si>
    <t>DCC960030323051117</t>
  </si>
  <si>
    <t>DCC960033527051908</t>
  </si>
  <si>
    <t>DCC960028218051655</t>
  </si>
  <si>
    <t>DCC960004328041943</t>
  </si>
  <si>
    <t>DCC960034428051424</t>
  </si>
  <si>
    <t>DCC960032126052148</t>
  </si>
  <si>
    <t>DCC960025814051623</t>
  </si>
  <si>
    <t>DCC960020210051136</t>
  </si>
  <si>
    <t>DCC960029722051341</t>
  </si>
  <si>
    <t>DCC960000922041537</t>
  </si>
  <si>
    <t>DCC960023313051435</t>
  </si>
  <si>
    <t>DCC960000122040752</t>
  </si>
  <si>
    <t>DCC960025414051434</t>
  </si>
  <si>
    <t>DCC960029822051532</t>
  </si>
  <si>
    <t>DCC960015406052205</t>
  </si>
  <si>
    <t>DCC960032427050552</t>
  </si>
  <si>
    <t>DCC960035428051835</t>
  </si>
  <si>
    <t>DCC960019909051506</t>
  </si>
  <si>
    <t>DCC960027516051221</t>
  </si>
  <si>
    <t>DCC960027917051043</t>
  </si>
  <si>
    <t>DCC960035228051812</t>
  </si>
  <si>
    <t>DCC960023913051952</t>
  </si>
  <si>
    <t>DCC960001922042137</t>
  </si>
  <si>
    <t>DCC960000322040846</t>
  </si>
  <si>
    <t>DCC960001622042054</t>
  </si>
  <si>
    <t>DCC960011606051125</t>
  </si>
  <si>
    <t>DCC960003024042140</t>
  </si>
  <si>
    <t>DCC960008905052129</t>
  </si>
  <si>
    <t>DCC960029421051523</t>
  </si>
  <si>
    <t>DCC960004529041243</t>
  </si>
  <si>
    <t>DCC960007003051643</t>
  </si>
  <si>
    <t>DCC960008205051219</t>
  </si>
  <si>
    <t>DCC960000222040843</t>
  </si>
  <si>
    <t>DCC960017707051434</t>
  </si>
  <si>
    <t>DCC960001822042116</t>
  </si>
  <si>
    <t>DCC960034027052335</t>
  </si>
  <si>
    <t>DCC960026614052233</t>
  </si>
  <si>
    <t>DCC960004429041225</t>
  </si>
  <si>
    <t>DCC960022112051651</t>
  </si>
  <si>
    <t>DCC960028820050900</t>
  </si>
  <si>
    <t>DCC960033427051845</t>
  </si>
  <si>
    <t>DCC960024914051142</t>
  </si>
  <si>
    <t>DCC960031225051824</t>
  </si>
  <si>
    <t>DCC960002508051045</t>
  </si>
  <si>
    <t>DCC960028920051102</t>
  </si>
  <si>
    <t>DCC960003125041044</t>
  </si>
  <si>
    <t>DCC960027716051718</t>
  </si>
  <si>
    <t>DCC960036529050022</t>
  </si>
  <si>
    <t>DCC960030825050304</t>
  </si>
  <si>
    <t>DCC960022512052229</t>
  </si>
  <si>
    <t>DCC960021411052053</t>
  </si>
  <si>
    <t>DCC960015606052230</t>
  </si>
  <si>
    <t>DCC960024714051108</t>
  </si>
  <si>
    <t>DCC960017407051213</t>
  </si>
  <si>
    <t>DCC960034928051753</t>
  </si>
  <si>
    <t>DCC960026414052138</t>
  </si>
  <si>
    <t>DCC960029521052022</t>
  </si>
  <si>
    <t>DCC960033027051438</t>
  </si>
  <si>
    <t>DCC960006301052150</t>
  </si>
  <si>
    <t>DCC960019308051724</t>
  </si>
  <si>
    <t>DCC960017007051130</t>
  </si>
  <si>
    <t>DCC960006001051720</t>
  </si>
  <si>
    <t>DCC960002123041145</t>
  </si>
  <si>
    <t>DCC960003927041225</t>
  </si>
  <si>
    <t>DCC960026915050003</t>
  </si>
  <si>
    <t>DCC960022913050957</t>
  </si>
  <si>
    <t>DCC960007704051714</t>
  </si>
  <si>
    <t>DCC960016607050931</t>
  </si>
  <si>
    <t>DCC960002022042218</t>
  </si>
  <si>
    <t>DCC960020811051140</t>
  </si>
  <si>
    <t>DCC960031325052117</t>
  </si>
  <si>
    <t>DCC960029120051703</t>
  </si>
  <si>
    <t>DCC960030524050944</t>
  </si>
  <si>
    <t>DCC960026014051722</t>
  </si>
  <si>
    <t>DCC960026114051725</t>
  </si>
  <si>
    <t>DCC960035928052015</t>
  </si>
  <si>
    <t>DCC960027015050955</t>
  </si>
  <si>
    <t>Habilitado para a segunda etapa</t>
  </si>
  <si>
    <t>Não Habilitado</t>
  </si>
  <si>
    <t>Resultados da Primeira Etapa</t>
  </si>
  <si>
    <t>NPP (100)</t>
  </si>
  <si>
    <t>NPP (40)</t>
  </si>
  <si>
    <t>NPP/N1 (40)</t>
  </si>
  <si>
    <t>NPP/N1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</si>
</sst>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6" borderId="4" xfId="0" applyFill="1" applyBorder="1"/>
    <xf numFmtId="2" fontId="0" fillId="0" borderId="5" xfId="0" applyNumberFormat="1" applyBorder="1"/>
    <xf numFmtId="0" fontId="0" fillId="3" borderId="6" xfId="0" applyFill="1" applyBorder="1"/>
    <xf numFmtId="0" fontId="0" fillId="6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5" borderId="7" xfId="0" applyFill="1" applyBorder="1"/>
    <xf numFmtId="2" fontId="0" fillId="0" borderId="10" xfId="0" applyNumberFormat="1" applyBorder="1"/>
    <xf numFmtId="0" fontId="0" fillId="2" borderId="11" xfId="0" applyFill="1" applyBorder="1"/>
    <xf numFmtId="0" fontId="0" fillId="6" borderId="9" xfId="0" applyFill="1" applyBorder="1"/>
    <xf numFmtId="0" fontId="4" fillId="4" borderId="0" xfId="0" applyFont="1" applyFill="1"/>
    <xf numFmtId="0" fontId="4" fillId="4" borderId="5" xfId="0" applyFont="1" applyFill="1" applyBorder="1"/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0" fontId="4" fillId="3" borderId="0" xfId="0" applyFont="1" applyFill="1"/>
    <xf numFmtId="0" fontId="0" fillId="9" borderId="8" xfId="0" applyFill="1" applyBorder="1"/>
    <xf numFmtId="2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0" borderId="0" xfId="0" applyFill="1"/>
    <xf numFmtId="0" fontId="0" fillId="11" borderId="0" xfId="0" applyFill="1"/>
    <xf numFmtId="0" fontId="6" fillId="0" borderId="0" xfId="0" applyFont="1"/>
    <xf numFmtId="43" fontId="0" fillId="0" borderId="0" xfId="1" applyFont="1"/>
  </cellXfs>
  <cellStyles count="2">
    <cellStyle name="Normal" xfId="0" builtinId="0"/>
    <cellStyle name="Vírgula" xfId="1" builtinId="3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4C6CA-24C2-4561-8C82-096F706D4965}" name="Tabela1" displayName="Tabela1" ref="A1:N669" totalsRowShown="0">
  <autoFilter ref="A1:N669" xr:uid="{1E52D459-B512-4F7F-BC4A-47FA3E0EB450}"/>
  <sortState xmlns:xlrd2="http://schemas.microsoft.com/office/spreadsheetml/2017/richdata2" ref="A375:N547">
    <sortCondition descending="1" ref="J1:J669"/>
  </sortState>
  <tableColumns count="14">
    <tableColumn id="1" xr3:uid="{0284B64C-AE0D-43C5-83D2-38E92613B17E}" name="Categoria"/>
    <tableColumn id="2" xr3:uid="{317998FB-BC59-4B5C-A86F-4143584EABEF}" name="Anos"/>
    <tableColumn id="3" xr3:uid="{6897FFDB-027F-4E7D-A99C-FD033317FD09}" name="Semestre"/>
    <tableColumn id="4" xr3:uid="{37A99E00-0F0F-4EE9-9715-0B0BF91293E6}" name="#"/>
    <tableColumn id="5" xr3:uid="{1232DE67-4B62-4E8C-9046-23FDD75876F1}" name="Nome"/>
    <tableColumn id="6" xr3:uid="{8BF6BEB6-F11D-45D8-AFF1-CBE5C1C82E32}" name="Número de Protocolo"/>
    <tableColumn id="7" xr3:uid="{FA242309-073C-4013-B894-F91CF3A223BE}" name="NPP/N1 (100)"/>
    <tableColumn id="14" xr3:uid="{998C1950-1CDC-44E3-9C30-ABADCF803835}" name="NPP/N1 (40)" dataDxfId="0"/>
    <tableColumn id="8" xr3:uid="{EF855611-B5F5-4FF3-BE66-D9CCC3491789}" name="NFA"/>
    <tableColumn id="9" xr3:uid="{8750CA71-61F3-4F25-9E01-98A3DE701417}" name="NCV"/>
    <tableColumn id="10" xr3:uid="{5DB2A13B-755B-4963-9B19-AEDB959827FE}" name="N2"/>
    <tableColumn id="11" xr3:uid="{46A23B98-80B0-4003-B8B6-33DA1C7564C0}" name="NF/Total"/>
    <tableColumn id="12" xr3:uid="{766DC39E-85F7-4031-ABF9-C1BF9CD082B6}" name="Situação"/>
    <tableColumn id="13" xr3:uid="{7B17FDB6-AC8C-4D19-91A7-953C6A8963CB}" name="Áre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D459-B512-4F7F-BC4A-47FA3E0EB450}">
  <dimension ref="A1:P669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E412" sqref="E412"/>
    </sheetView>
  </sheetViews>
  <sheetFormatPr defaultRowHeight="14.4" x14ac:dyDescent="0.3"/>
  <cols>
    <col min="1" max="1" width="25.33203125" bestFit="1" customWidth="1"/>
    <col min="2" max="2" width="7.6640625" bestFit="1" customWidth="1"/>
    <col min="3" max="3" width="11.33203125" bestFit="1" customWidth="1"/>
    <col min="4" max="4" width="4.5546875" bestFit="1" customWidth="1"/>
    <col min="5" max="5" width="38.33203125" bestFit="1" customWidth="1"/>
    <col min="6" max="6" width="21.5546875" bestFit="1" customWidth="1"/>
    <col min="7" max="7" width="14.88671875" bestFit="1" customWidth="1"/>
    <col min="8" max="8" width="13.88671875" bestFit="1" customWidth="1"/>
    <col min="9" max="9" width="6.88671875" bestFit="1" customWidth="1"/>
    <col min="10" max="10" width="7.21875" bestFit="1" customWidth="1"/>
    <col min="11" max="11" width="5.88671875" bestFit="1" customWidth="1"/>
    <col min="12" max="12" width="10.77734375" bestFit="1" customWidth="1"/>
    <col min="13" max="13" width="32.88671875" bestFit="1" customWidth="1"/>
    <col min="14" max="14" width="51.33203125" bestFit="1" customWidth="1"/>
  </cols>
  <sheetData>
    <row r="1" spans="1:14" x14ac:dyDescent="0.3">
      <c r="A1" t="s">
        <v>91</v>
      </c>
      <c r="B1" t="s">
        <v>89</v>
      </c>
      <c r="C1" t="s">
        <v>90</v>
      </c>
      <c r="D1" t="s">
        <v>0</v>
      </c>
      <c r="E1" t="s">
        <v>83</v>
      </c>
      <c r="F1" t="s">
        <v>94</v>
      </c>
      <c r="G1" t="s">
        <v>810</v>
      </c>
      <c r="H1" t="s">
        <v>809</v>
      </c>
      <c r="I1" t="s">
        <v>84</v>
      </c>
      <c r="J1" t="s">
        <v>85</v>
      </c>
      <c r="K1" t="s">
        <v>368</v>
      </c>
      <c r="L1" t="s">
        <v>517</v>
      </c>
      <c r="M1" t="s">
        <v>86</v>
      </c>
      <c r="N1" t="s">
        <v>260</v>
      </c>
    </row>
    <row r="2" spans="1:14" x14ac:dyDescent="0.3">
      <c r="A2" s="17" t="s">
        <v>259</v>
      </c>
      <c r="B2">
        <v>2023</v>
      </c>
      <c r="C2">
        <v>2</v>
      </c>
      <c r="D2">
        <v>1</v>
      </c>
      <c r="E2" t="s">
        <v>268</v>
      </c>
      <c r="F2" t="s">
        <v>307</v>
      </c>
    </row>
    <row r="3" spans="1:14" x14ac:dyDescent="0.3">
      <c r="A3" s="17" t="s">
        <v>259</v>
      </c>
      <c r="B3">
        <v>2023</v>
      </c>
      <c r="C3">
        <v>1</v>
      </c>
      <c r="D3">
        <v>1</v>
      </c>
      <c r="E3" t="s">
        <v>445</v>
      </c>
      <c r="F3" t="s">
        <v>444</v>
      </c>
    </row>
    <row r="4" spans="1:14" x14ac:dyDescent="0.3">
      <c r="A4" s="17" t="s">
        <v>259</v>
      </c>
      <c r="B4">
        <v>2023</v>
      </c>
      <c r="C4">
        <v>1</v>
      </c>
      <c r="D4">
        <v>2</v>
      </c>
      <c r="E4" t="s">
        <v>454</v>
      </c>
      <c r="F4" t="s">
        <v>453</v>
      </c>
    </row>
    <row r="5" spans="1:14" x14ac:dyDescent="0.3">
      <c r="A5" s="17" t="s">
        <v>259</v>
      </c>
      <c r="B5">
        <v>2023</v>
      </c>
      <c r="C5">
        <v>1</v>
      </c>
      <c r="D5">
        <v>3</v>
      </c>
      <c r="E5" t="s">
        <v>486</v>
      </c>
      <c r="F5" t="s">
        <v>485</v>
      </c>
    </row>
    <row r="6" spans="1:14" x14ac:dyDescent="0.3">
      <c r="A6" s="17" t="s">
        <v>259</v>
      </c>
      <c r="B6">
        <v>2023</v>
      </c>
      <c r="C6">
        <v>2</v>
      </c>
      <c r="D6">
        <v>2</v>
      </c>
      <c r="E6" t="s">
        <v>269</v>
      </c>
      <c r="F6" t="s">
        <v>308</v>
      </c>
    </row>
    <row r="7" spans="1:14" x14ac:dyDescent="0.3">
      <c r="A7" s="17" t="s">
        <v>259</v>
      </c>
      <c r="B7">
        <v>2023</v>
      </c>
      <c r="C7">
        <v>2</v>
      </c>
      <c r="D7">
        <v>3</v>
      </c>
      <c r="E7" t="s">
        <v>270</v>
      </c>
      <c r="F7" t="s">
        <v>309</v>
      </c>
    </row>
    <row r="8" spans="1:14" x14ac:dyDescent="0.3">
      <c r="A8" s="17" t="s">
        <v>259</v>
      </c>
      <c r="B8">
        <v>2023</v>
      </c>
      <c r="C8">
        <v>1</v>
      </c>
      <c r="D8">
        <v>4</v>
      </c>
      <c r="E8" t="s">
        <v>488</v>
      </c>
      <c r="F8" t="s">
        <v>487</v>
      </c>
    </row>
    <row r="9" spans="1:14" x14ac:dyDescent="0.3">
      <c r="A9" s="17" t="s">
        <v>259</v>
      </c>
      <c r="B9">
        <v>2024</v>
      </c>
      <c r="C9">
        <v>1</v>
      </c>
      <c r="D9">
        <v>1</v>
      </c>
      <c r="E9" t="s">
        <v>69</v>
      </c>
      <c r="F9" t="s">
        <v>209</v>
      </c>
    </row>
    <row r="10" spans="1:14" x14ac:dyDescent="0.3">
      <c r="A10" s="17" t="s">
        <v>259</v>
      </c>
      <c r="B10">
        <v>2024</v>
      </c>
      <c r="C10">
        <v>1</v>
      </c>
      <c r="D10">
        <v>2</v>
      </c>
      <c r="E10" t="s">
        <v>50</v>
      </c>
      <c r="F10" t="s">
        <v>138</v>
      </c>
    </row>
    <row r="11" spans="1:14" x14ac:dyDescent="0.3">
      <c r="A11" s="17" t="s">
        <v>259</v>
      </c>
      <c r="B11">
        <v>2023</v>
      </c>
      <c r="C11">
        <v>2</v>
      </c>
      <c r="D11">
        <v>4</v>
      </c>
      <c r="E11" t="s">
        <v>271</v>
      </c>
      <c r="F11" t="s">
        <v>310</v>
      </c>
    </row>
    <row r="12" spans="1:14" x14ac:dyDescent="0.3">
      <c r="A12" s="17" t="s">
        <v>259</v>
      </c>
      <c r="B12">
        <v>2024</v>
      </c>
      <c r="C12">
        <v>1</v>
      </c>
      <c r="D12">
        <v>3</v>
      </c>
      <c r="E12" t="s">
        <v>27</v>
      </c>
      <c r="F12" t="s">
        <v>175</v>
      </c>
    </row>
    <row r="13" spans="1:14" x14ac:dyDescent="0.3">
      <c r="A13" s="17" t="s">
        <v>259</v>
      </c>
      <c r="B13">
        <v>2024</v>
      </c>
      <c r="C13">
        <v>1</v>
      </c>
      <c r="D13">
        <v>4</v>
      </c>
      <c r="E13" t="s">
        <v>16</v>
      </c>
      <c r="F13" t="s">
        <v>164</v>
      </c>
    </row>
    <row r="14" spans="1:14" x14ac:dyDescent="0.3">
      <c r="A14" s="17" t="s">
        <v>259</v>
      </c>
      <c r="B14">
        <v>2024</v>
      </c>
      <c r="C14">
        <v>1</v>
      </c>
      <c r="D14">
        <v>5</v>
      </c>
      <c r="E14" t="s">
        <v>73</v>
      </c>
      <c r="F14" t="s">
        <v>215</v>
      </c>
    </row>
    <row r="15" spans="1:14" x14ac:dyDescent="0.3">
      <c r="A15" s="17" t="s">
        <v>259</v>
      </c>
      <c r="B15">
        <v>2024</v>
      </c>
      <c r="C15">
        <v>1</v>
      </c>
      <c r="D15">
        <v>6</v>
      </c>
      <c r="E15" t="s">
        <v>54</v>
      </c>
      <c r="F15" t="s">
        <v>156</v>
      </c>
    </row>
    <row r="16" spans="1:14" x14ac:dyDescent="0.3">
      <c r="A16" s="17" t="s">
        <v>259</v>
      </c>
      <c r="B16">
        <v>2023</v>
      </c>
      <c r="C16">
        <v>2</v>
      </c>
      <c r="D16">
        <v>5</v>
      </c>
      <c r="E16" t="s">
        <v>272</v>
      </c>
      <c r="F16" t="s">
        <v>311</v>
      </c>
    </row>
    <row r="17" spans="1:6" x14ac:dyDescent="0.3">
      <c r="A17" s="17" t="s">
        <v>259</v>
      </c>
      <c r="B17">
        <v>2024</v>
      </c>
      <c r="C17">
        <v>1</v>
      </c>
      <c r="D17">
        <v>7</v>
      </c>
      <c r="E17" t="s">
        <v>32</v>
      </c>
      <c r="F17" t="s">
        <v>210</v>
      </c>
    </row>
    <row r="18" spans="1:6" x14ac:dyDescent="0.3">
      <c r="A18" s="17" t="s">
        <v>259</v>
      </c>
      <c r="B18">
        <v>2023</v>
      </c>
      <c r="C18">
        <v>1</v>
      </c>
      <c r="D18">
        <v>5</v>
      </c>
      <c r="E18" t="s">
        <v>32</v>
      </c>
      <c r="F18" t="s">
        <v>443</v>
      </c>
    </row>
    <row r="19" spans="1:6" x14ac:dyDescent="0.3">
      <c r="A19" s="17" t="s">
        <v>259</v>
      </c>
      <c r="B19">
        <v>2023</v>
      </c>
      <c r="C19">
        <v>1</v>
      </c>
      <c r="D19">
        <v>6</v>
      </c>
      <c r="E19" t="s">
        <v>432</v>
      </c>
      <c r="F19" t="s">
        <v>431</v>
      </c>
    </row>
    <row r="20" spans="1:6" x14ac:dyDescent="0.3">
      <c r="A20" s="17" t="s">
        <v>259</v>
      </c>
      <c r="B20">
        <v>2023</v>
      </c>
      <c r="C20">
        <v>2</v>
      </c>
      <c r="D20">
        <v>6</v>
      </c>
      <c r="E20" s="33" t="s">
        <v>273</v>
      </c>
      <c r="F20" t="s">
        <v>312</v>
      </c>
    </row>
    <row r="21" spans="1:6" x14ac:dyDescent="0.3">
      <c r="A21" s="17" t="s">
        <v>259</v>
      </c>
      <c r="B21">
        <v>2023</v>
      </c>
      <c r="C21">
        <v>1</v>
      </c>
      <c r="D21">
        <v>7</v>
      </c>
      <c r="E21" t="s">
        <v>406</v>
      </c>
      <c r="F21" t="s">
        <v>405</v>
      </c>
    </row>
    <row r="22" spans="1:6" x14ac:dyDescent="0.3">
      <c r="A22" s="17" t="s">
        <v>259</v>
      </c>
      <c r="B22">
        <v>2024</v>
      </c>
      <c r="C22">
        <v>1</v>
      </c>
      <c r="D22">
        <v>8</v>
      </c>
      <c r="E22" t="s">
        <v>15</v>
      </c>
      <c r="F22" t="s">
        <v>195</v>
      </c>
    </row>
    <row r="23" spans="1:6" x14ac:dyDescent="0.3">
      <c r="A23" s="17" t="s">
        <v>259</v>
      </c>
      <c r="B23">
        <v>2024</v>
      </c>
      <c r="C23">
        <v>1</v>
      </c>
      <c r="D23">
        <v>9</v>
      </c>
      <c r="E23" t="s">
        <v>128</v>
      </c>
      <c r="F23" t="s">
        <v>250</v>
      </c>
    </row>
    <row r="24" spans="1:6" x14ac:dyDescent="0.3">
      <c r="A24" s="17" t="s">
        <v>259</v>
      </c>
      <c r="B24">
        <v>2023</v>
      </c>
      <c r="C24">
        <v>2</v>
      </c>
      <c r="D24">
        <v>7</v>
      </c>
      <c r="E24" t="s">
        <v>128</v>
      </c>
      <c r="F24" t="s">
        <v>313</v>
      </c>
    </row>
    <row r="25" spans="1:6" x14ac:dyDescent="0.3">
      <c r="A25" s="17" t="s">
        <v>259</v>
      </c>
      <c r="B25">
        <v>2023</v>
      </c>
      <c r="C25">
        <v>2</v>
      </c>
      <c r="D25">
        <v>8</v>
      </c>
      <c r="E25" t="s">
        <v>274</v>
      </c>
      <c r="F25" t="s">
        <v>314</v>
      </c>
    </row>
    <row r="26" spans="1:6" x14ac:dyDescent="0.3">
      <c r="A26" s="17" t="s">
        <v>259</v>
      </c>
      <c r="B26">
        <v>2024</v>
      </c>
      <c r="C26">
        <v>1</v>
      </c>
      <c r="D26">
        <v>10</v>
      </c>
      <c r="E26" t="s">
        <v>105</v>
      </c>
      <c r="F26" t="s">
        <v>227</v>
      </c>
    </row>
    <row r="27" spans="1:6" x14ac:dyDescent="0.3">
      <c r="A27" s="17" t="s">
        <v>259</v>
      </c>
      <c r="B27">
        <v>2024</v>
      </c>
      <c r="C27">
        <v>1</v>
      </c>
      <c r="D27">
        <v>12</v>
      </c>
      <c r="E27" t="s">
        <v>129</v>
      </c>
      <c r="F27" t="s">
        <v>251</v>
      </c>
    </row>
    <row r="28" spans="1:6" x14ac:dyDescent="0.3">
      <c r="A28" s="17" t="s">
        <v>259</v>
      </c>
      <c r="B28">
        <v>2023</v>
      </c>
      <c r="C28">
        <v>2</v>
      </c>
      <c r="D28">
        <v>9</v>
      </c>
      <c r="E28" t="s">
        <v>362</v>
      </c>
      <c r="F28" t="s">
        <v>315</v>
      </c>
    </row>
    <row r="29" spans="1:6" x14ac:dyDescent="0.3">
      <c r="A29" s="17" t="s">
        <v>259</v>
      </c>
      <c r="B29">
        <v>2024</v>
      </c>
      <c r="C29">
        <v>1</v>
      </c>
      <c r="D29">
        <v>11</v>
      </c>
      <c r="E29" t="s">
        <v>74</v>
      </c>
      <c r="F29" t="s">
        <v>213</v>
      </c>
    </row>
    <row r="30" spans="1:6" x14ac:dyDescent="0.3">
      <c r="A30" s="17" t="s">
        <v>259</v>
      </c>
      <c r="B30">
        <v>2023</v>
      </c>
      <c r="C30">
        <v>1</v>
      </c>
      <c r="D30">
        <v>8</v>
      </c>
      <c r="E30" t="s">
        <v>476</v>
      </c>
      <c r="F30" t="s">
        <v>475</v>
      </c>
    </row>
    <row r="31" spans="1:6" x14ac:dyDescent="0.3">
      <c r="A31" s="17" t="s">
        <v>259</v>
      </c>
      <c r="B31">
        <v>2023</v>
      </c>
      <c r="C31">
        <v>2</v>
      </c>
      <c r="D31">
        <v>10</v>
      </c>
      <c r="E31" t="s">
        <v>275</v>
      </c>
      <c r="F31" t="s">
        <v>316</v>
      </c>
    </row>
    <row r="32" spans="1:6" x14ac:dyDescent="0.3">
      <c r="A32" s="17" t="s">
        <v>259</v>
      </c>
      <c r="B32">
        <v>2023</v>
      </c>
      <c r="C32">
        <v>1</v>
      </c>
      <c r="D32">
        <v>9</v>
      </c>
      <c r="E32" t="s">
        <v>384</v>
      </c>
      <c r="F32" t="s">
        <v>383</v>
      </c>
    </row>
    <row r="33" spans="1:6" x14ac:dyDescent="0.3">
      <c r="A33" s="17" t="s">
        <v>259</v>
      </c>
      <c r="B33">
        <v>2024</v>
      </c>
      <c r="C33">
        <v>1</v>
      </c>
      <c r="D33">
        <v>13</v>
      </c>
      <c r="E33" t="s">
        <v>2</v>
      </c>
      <c r="F33" t="s">
        <v>140</v>
      </c>
    </row>
    <row r="34" spans="1:6" x14ac:dyDescent="0.3">
      <c r="A34" s="17" t="s">
        <v>259</v>
      </c>
      <c r="B34">
        <v>2023</v>
      </c>
      <c r="C34">
        <v>2</v>
      </c>
      <c r="D34">
        <v>11</v>
      </c>
      <c r="E34" t="s">
        <v>276</v>
      </c>
      <c r="F34" t="s">
        <v>317</v>
      </c>
    </row>
    <row r="35" spans="1:6" x14ac:dyDescent="0.3">
      <c r="A35" s="17" t="s">
        <v>259</v>
      </c>
      <c r="B35">
        <v>2023</v>
      </c>
      <c r="C35">
        <v>2</v>
      </c>
      <c r="D35">
        <v>12</v>
      </c>
      <c r="E35" t="s">
        <v>277</v>
      </c>
      <c r="F35" t="s">
        <v>318</v>
      </c>
    </row>
    <row r="36" spans="1:6" x14ac:dyDescent="0.3">
      <c r="A36" s="17" t="s">
        <v>259</v>
      </c>
      <c r="B36">
        <v>2024</v>
      </c>
      <c r="C36">
        <v>1</v>
      </c>
      <c r="D36">
        <v>14</v>
      </c>
      <c r="E36" t="s">
        <v>57</v>
      </c>
      <c r="F36" t="s">
        <v>151</v>
      </c>
    </row>
    <row r="37" spans="1:6" x14ac:dyDescent="0.3">
      <c r="A37" s="17" t="s">
        <v>259</v>
      </c>
      <c r="B37">
        <v>2024</v>
      </c>
      <c r="C37">
        <v>1</v>
      </c>
      <c r="D37">
        <v>15</v>
      </c>
      <c r="E37" t="s">
        <v>21</v>
      </c>
      <c r="F37" t="s">
        <v>173</v>
      </c>
    </row>
    <row r="38" spans="1:6" x14ac:dyDescent="0.3">
      <c r="A38" s="17" t="s">
        <v>259</v>
      </c>
      <c r="B38">
        <v>2024</v>
      </c>
      <c r="C38">
        <v>1</v>
      </c>
      <c r="D38">
        <v>16</v>
      </c>
      <c r="E38" s="33" t="s">
        <v>14</v>
      </c>
      <c r="F38" t="s">
        <v>141</v>
      </c>
    </row>
    <row r="39" spans="1:6" x14ac:dyDescent="0.3">
      <c r="A39" s="17" t="s">
        <v>259</v>
      </c>
      <c r="B39">
        <v>2024</v>
      </c>
      <c r="C39">
        <v>1</v>
      </c>
      <c r="D39">
        <v>17</v>
      </c>
      <c r="E39" t="s">
        <v>41</v>
      </c>
      <c r="F39" t="s">
        <v>200</v>
      </c>
    </row>
    <row r="40" spans="1:6" x14ac:dyDescent="0.3">
      <c r="A40" s="17" t="s">
        <v>259</v>
      </c>
      <c r="B40">
        <v>2024</v>
      </c>
      <c r="C40">
        <v>1</v>
      </c>
      <c r="D40">
        <v>18</v>
      </c>
      <c r="E40" t="s">
        <v>46</v>
      </c>
      <c r="F40" t="s">
        <v>182</v>
      </c>
    </row>
    <row r="41" spans="1:6" x14ac:dyDescent="0.3">
      <c r="A41" s="17" t="s">
        <v>259</v>
      </c>
      <c r="B41">
        <v>2024</v>
      </c>
      <c r="C41">
        <v>1</v>
      </c>
      <c r="D41">
        <v>19</v>
      </c>
      <c r="E41" t="s">
        <v>123</v>
      </c>
      <c r="F41" t="s">
        <v>245</v>
      </c>
    </row>
    <row r="42" spans="1:6" x14ac:dyDescent="0.3">
      <c r="A42" s="17" t="s">
        <v>259</v>
      </c>
      <c r="B42">
        <v>2023</v>
      </c>
      <c r="C42">
        <v>1</v>
      </c>
      <c r="D42">
        <v>10</v>
      </c>
      <c r="E42" t="s">
        <v>472</v>
      </c>
      <c r="F42" t="s">
        <v>471</v>
      </c>
    </row>
    <row r="43" spans="1:6" x14ac:dyDescent="0.3">
      <c r="A43" s="17" t="s">
        <v>259</v>
      </c>
      <c r="B43">
        <v>2023</v>
      </c>
      <c r="C43">
        <v>1</v>
      </c>
      <c r="D43">
        <v>11</v>
      </c>
      <c r="E43" t="s">
        <v>372</v>
      </c>
      <c r="F43" t="s">
        <v>371</v>
      </c>
    </row>
    <row r="44" spans="1:6" x14ac:dyDescent="0.3">
      <c r="A44" s="17" t="s">
        <v>259</v>
      </c>
      <c r="B44">
        <v>2023</v>
      </c>
      <c r="C44">
        <v>1</v>
      </c>
      <c r="D44">
        <v>12</v>
      </c>
      <c r="E44" t="s">
        <v>456</v>
      </c>
      <c r="F44" t="s">
        <v>455</v>
      </c>
    </row>
    <row r="45" spans="1:6" x14ac:dyDescent="0.3">
      <c r="A45" s="17" t="s">
        <v>259</v>
      </c>
      <c r="B45">
        <v>2024</v>
      </c>
      <c r="C45">
        <v>1</v>
      </c>
      <c r="D45">
        <v>20</v>
      </c>
      <c r="E45" t="s">
        <v>7</v>
      </c>
      <c r="F45" t="s">
        <v>142</v>
      </c>
    </row>
    <row r="46" spans="1:6" x14ac:dyDescent="0.3">
      <c r="A46" s="17" t="s">
        <v>259</v>
      </c>
      <c r="B46">
        <v>2024</v>
      </c>
      <c r="C46">
        <v>1</v>
      </c>
      <c r="D46">
        <v>21</v>
      </c>
      <c r="E46" t="s">
        <v>108</v>
      </c>
      <c r="F46" t="s">
        <v>230</v>
      </c>
    </row>
    <row r="47" spans="1:6" x14ac:dyDescent="0.3">
      <c r="A47" s="17" t="s">
        <v>259</v>
      </c>
      <c r="B47">
        <v>2023</v>
      </c>
      <c r="C47">
        <v>2</v>
      </c>
      <c r="D47">
        <v>13</v>
      </c>
      <c r="E47" t="s">
        <v>108</v>
      </c>
      <c r="F47" t="s">
        <v>319</v>
      </c>
    </row>
    <row r="48" spans="1:6" x14ac:dyDescent="0.3">
      <c r="A48" s="17" t="s">
        <v>259</v>
      </c>
      <c r="B48">
        <v>2023</v>
      </c>
      <c r="C48">
        <v>1</v>
      </c>
      <c r="D48">
        <v>13</v>
      </c>
      <c r="E48" t="s">
        <v>108</v>
      </c>
      <c r="F48" t="s">
        <v>489</v>
      </c>
    </row>
    <row r="49" spans="1:6" x14ac:dyDescent="0.3">
      <c r="A49" s="17" t="s">
        <v>259</v>
      </c>
      <c r="B49">
        <v>2023</v>
      </c>
      <c r="C49">
        <v>2</v>
      </c>
      <c r="D49">
        <v>14</v>
      </c>
      <c r="E49" t="s">
        <v>278</v>
      </c>
      <c r="F49" t="s">
        <v>320</v>
      </c>
    </row>
    <row r="50" spans="1:6" x14ac:dyDescent="0.3">
      <c r="A50" s="17" t="s">
        <v>259</v>
      </c>
      <c r="B50">
        <v>2023</v>
      </c>
      <c r="C50">
        <v>2</v>
      </c>
      <c r="D50">
        <v>15</v>
      </c>
      <c r="E50" t="s">
        <v>279</v>
      </c>
      <c r="F50" t="s">
        <v>321</v>
      </c>
    </row>
    <row r="51" spans="1:6" x14ac:dyDescent="0.3">
      <c r="A51" s="17" t="s">
        <v>259</v>
      </c>
      <c r="B51">
        <v>2024</v>
      </c>
      <c r="C51">
        <v>1</v>
      </c>
      <c r="D51">
        <v>22</v>
      </c>
      <c r="E51" t="s">
        <v>71</v>
      </c>
      <c r="F51" t="s">
        <v>203</v>
      </c>
    </row>
    <row r="52" spans="1:6" x14ac:dyDescent="0.3">
      <c r="A52" s="17" t="s">
        <v>259</v>
      </c>
      <c r="B52">
        <v>2023</v>
      </c>
      <c r="C52">
        <v>1</v>
      </c>
      <c r="D52">
        <v>14</v>
      </c>
      <c r="E52" t="s">
        <v>434</v>
      </c>
      <c r="F52" t="s">
        <v>433</v>
      </c>
    </row>
    <row r="53" spans="1:6" x14ac:dyDescent="0.3">
      <c r="A53" s="17" t="s">
        <v>259</v>
      </c>
      <c r="B53">
        <v>2024</v>
      </c>
      <c r="C53">
        <v>1</v>
      </c>
      <c r="D53">
        <v>23</v>
      </c>
      <c r="E53" t="s">
        <v>62</v>
      </c>
      <c r="F53" t="s">
        <v>217</v>
      </c>
    </row>
    <row r="54" spans="1:6" x14ac:dyDescent="0.3">
      <c r="A54" s="17" t="s">
        <v>259</v>
      </c>
      <c r="B54">
        <v>2024</v>
      </c>
      <c r="C54">
        <v>1</v>
      </c>
      <c r="D54">
        <v>24</v>
      </c>
      <c r="E54" t="s">
        <v>119</v>
      </c>
      <c r="F54" t="s">
        <v>241</v>
      </c>
    </row>
    <row r="55" spans="1:6" x14ac:dyDescent="0.3">
      <c r="A55" s="17" t="s">
        <v>259</v>
      </c>
      <c r="B55">
        <v>2023</v>
      </c>
      <c r="C55">
        <v>1</v>
      </c>
      <c r="D55">
        <v>15</v>
      </c>
      <c r="E55" t="s">
        <v>410</v>
      </c>
      <c r="F55" t="s">
        <v>409</v>
      </c>
    </row>
    <row r="56" spans="1:6" x14ac:dyDescent="0.3">
      <c r="A56" s="17" t="s">
        <v>259</v>
      </c>
      <c r="B56">
        <v>2024</v>
      </c>
      <c r="C56">
        <v>1</v>
      </c>
      <c r="D56">
        <v>25</v>
      </c>
      <c r="E56" t="s">
        <v>76</v>
      </c>
      <c r="F56" t="s">
        <v>211</v>
      </c>
    </row>
    <row r="57" spans="1:6" x14ac:dyDescent="0.3">
      <c r="A57" s="17" t="s">
        <v>259</v>
      </c>
      <c r="B57">
        <v>2023</v>
      </c>
      <c r="C57">
        <v>2</v>
      </c>
      <c r="D57">
        <v>16</v>
      </c>
      <c r="E57" t="s">
        <v>280</v>
      </c>
      <c r="F57" t="s">
        <v>322</v>
      </c>
    </row>
    <row r="58" spans="1:6" x14ac:dyDescent="0.3">
      <c r="A58" s="17" t="s">
        <v>259</v>
      </c>
      <c r="B58">
        <v>2023</v>
      </c>
      <c r="C58">
        <v>1</v>
      </c>
      <c r="D58">
        <v>16</v>
      </c>
      <c r="E58" t="s">
        <v>484</v>
      </c>
      <c r="F58" t="s">
        <v>483</v>
      </c>
    </row>
    <row r="59" spans="1:6" x14ac:dyDescent="0.3">
      <c r="A59" s="17" t="s">
        <v>259</v>
      </c>
      <c r="B59">
        <v>2024</v>
      </c>
      <c r="C59">
        <v>1</v>
      </c>
      <c r="D59">
        <v>26</v>
      </c>
      <c r="E59" t="s">
        <v>82</v>
      </c>
      <c r="F59" t="s">
        <v>225</v>
      </c>
    </row>
    <row r="60" spans="1:6" x14ac:dyDescent="0.3">
      <c r="A60" s="17" t="s">
        <v>259</v>
      </c>
      <c r="B60">
        <v>2023</v>
      </c>
      <c r="C60">
        <v>2</v>
      </c>
      <c r="D60">
        <v>17</v>
      </c>
      <c r="E60" t="s">
        <v>281</v>
      </c>
      <c r="F60" t="s">
        <v>323</v>
      </c>
    </row>
    <row r="61" spans="1:6" x14ac:dyDescent="0.3">
      <c r="A61" s="17" t="s">
        <v>259</v>
      </c>
      <c r="B61">
        <v>2024</v>
      </c>
      <c r="C61">
        <v>1</v>
      </c>
      <c r="D61">
        <v>27</v>
      </c>
      <c r="E61" t="s">
        <v>130</v>
      </c>
      <c r="F61" t="s">
        <v>252</v>
      </c>
    </row>
    <row r="62" spans="1:6" x14ac:dyDescent="0.3">
      <c r="A62" s="17" t="s">
        <v>259</v>
      </c>
      <c r="B62">
        <v>2024</v>
      </c>
      <c r="C62">
        <v>1</v>
      </c>
      <c r="D62">
        <v>28</v>
      </c>
      <c r="E62" t="s">
        <v>106</v>
      </c>
      <c r="F62" t="s">
        <v>228</v>
      </c>
    </row>
    <row r="63" spans="1:6" x14ac:dyDescent="0.3">
      <c r="A63" s="17" t="s">
        <v>259</v>
      </c>
      <c r="B63">
        <v>2023</v>
      </c>
      <c r="C63">
        <v>1</v>
      </c>
      <c r="D63">
        <v>17</v>
      </c>
      <c r="E63" t="s">
        <v>428</v>
      </c>
      <c r="F63" t="s">
        <v>427</v>
      </c>
    </row>
    <row r="64" spans="1:6" x14ac:dyDescent="0.3">
      <c r="A64" s="17" t="s">
        <v>259</v>
      </c>
      <c r="B64">
        <v>2023</v>
      </c>
      <c r="C64">
        <v>1</v>
      </c>
      <c r="D64">
        <v>18</v>
      </c>
      <c r="E64" t="s">
        <v>420</v>
      </c>
      <c r="F64" t="s">
        <v>419</v>
      </c>
    </row>
    <row r="65" spans="1:6" x14ac:dyDescent="0.3">
      <c r="A65" s="17" t="s">
        <v>259</v>
      </c>
      <c r="B65">
        <v>2024</v>
      </c>
      <c r="C65">
        <v>1</v>
      </c>
      <c r="D65">
        <v>29</v>
      </c>
      <c r="E65" t="s">
        <v>63</v>
      </c>
      <c r="F65" t="s">
        <v>185</v>
      </c>
    </row>
    <row r="66" spans="1:6" x14ac:dyDescent="0.3">
      <c r="A66" s="17" t="s">
        <v>259</v>
      </c>
      <c r="B66">
        <v>2023</v>
      </c>
      <c r="C66">
        <v>2</v>
      </c>
      <c r="D66">
        <v>18</v>
      </c>
      <c r="E66" t="s">
        <v>63</v>
      </c>
      <c r="F66" t="s">
        <v>324</v>
      </c>
    </row>
    <row r="67" spans="1:6" x14ac:dyDescent="0.3">
      <c r="A67" s="17" t="s">
        <v>259</v>
      </c>
      <c r="B67">
        <v>2023</v>
      </c>
      <c r="C67">
        <v>1</v>
      </c>
      <c r="D67">
        <v>19</v>
      </c>
      <c r="E67" t="s">
        <v>440</v>
      </c>
      <c r="F67" t="s">
        <v>439</v>
      </c>
    </row>
    <row r="68" spans="1:6" x14ac:dyDescent="0.3">
      <c r="A68" s="17" t="s">
        <v>259</v>
      </c>
      <c r="B68">
        <v>2024</v>
      </c>
      <c r="C68">
        <v>1</v>
      </c>
      <c r="D68">
        <v>30</v>
      </c>
      <c r="E68" t="s">
        <v>9</v>
      </c>
      <c r="F68" t="s">
        <v>157</v>
      </c>
    </row>
    <row r="69" spans="1:6" x14ac:dyDescent="0.3">
      <c r="A69" s="17" t="s">
        <v>259</v>
      </c>
      <c r="B69">
        <v>2024</v>
      </c>
      <c r="C69">
        <v>1</v>
      </c>
      <c r="D69">
        <v>31</v>
      </c>
      <c r="E69" t="s">
        <v>114</v>
      </c>
      <c r="F69" t="s">
        <v>236</v>
      </c>
    </row>
    <row r="70" spans="1:6" x14ac:dyDescent="0.3">
      <c r="A70" s="17" t="s">
        <v>259</v>
      </c>
      <c r="B70">
        <v>2024</v>
      </c>
      <c r="C70">
        <v>1</v>
      </c>
      <c r="D70">
        <v>32</v>
      </c>
      <c r="E70" t="s">
        <v>81</v>
      </c>
      <c r="F70" t="s">
        <v>222</v>
      </c>
    </row>
    <row r="71" spans="1:6" x14ac:dyDescent="0.3">
      <c r="A71" s="17" t="s">
        <v>259</v>
      </c>
      <c r="B71">
        <v>2024</v>
      </c>
      <c r="C71">
        <v>1</v>
      </c>
      <c r="D71">
        <v>33</v>
      </c>
      <c r="E71" t="s">
        <v>38</v>
      </c>
      <c r="F71" t="s">
        <v>187</v>
      </c>
    </row>
    <row r="72" spans="1:6" x14ac:dyDescent="0.3">
      <c r="A72" s="17" t="s">
        <v>259</v>
      </c>
      <c r="B72">
        <v>2024</v>
      </c>
      <c r="C72">
        <v>1</v>
      </c>
      <c r="D72">
        <v>34</v>
      </c>
      <c r="E72" t="s">
        <v>99</v>
      </c>
      <c r="F72" t="s">
        <v>198</v>
      </c>
    </row>
    <row r="73" spans="1:6" x14ac:dyDescent="0.3">
      <c r="A73" s="17" t="s">
        <v>259</v>
      </c>
      <c r="B73">
        <v>2023</v>
      </c>
      <c r="C73">
        <v>1</v>
      </c>
      <c r="D73">
        <v>20</v>
      </c>
      <c r="E73" t="s">
        <v>390</v>
      </c>
      <c r="F73" t="s">
        <v>389</v>
      </c>
    </row>
    <row r="74" spans="1:6" x14ac:dyDescent="0.3">
      <c r="A74" s="17" t="s">
        <v>259</v>
      </c>
      <c r="B74">
        <v>2024</v>
      </c>
      <c r="C74">
        <v>1</v>
      </c>
      <c r="D74">
        <v>35</v>
      </c>
      <c r="E74" t="s">
        <v>44</v>
      </c>
      <c r="F74" t="s">
        <v>158</v>
      </c>
    </row>
    <row r="75" spans="1:6" x14ac:dyDescent="0.3">
      <c r="A75" s="17" t="s">
        <v>259</v>
      </c>
      <c r="B75">
        <v>2024</v>
      </c>
      <c r="C75">
        <v>1</v>
      </c>
      <c r="D75">
        <v>36</v>
      </c>
      <c r="E75" t="s">
        <v>30</v>
      </c>
      <c r="F75" t="s">
        <v>161</v>
      </c>
    </row>
    <row r="76" spans="1:6" x14ac:dyDescent="0.3">
      <c r="A76" s="17" t="s">
        <v>259</v>
      </c>
      <c r="B76">
        <v>2023</v>
      </c>
      <c r="C76">
        <v>2</v>
      </c>
      <c r="D76">
        <v>19</v>
      </c>
      <c r="E76" t="s">
        <v>282</v>
      </c>
      <c r="F76" t="s">
        <v>325</v>
      </c>
    </row>
    <row r="77" spans="1:6" x14ac:dyDescent="0.3">
      <c r="A77" s="17" t="s">
        <v>259</v>
      </c>
      <c r="B77">
        <v>2023</v>
      </c>
      <c r="C77">
        <v>2</v>
      </c>
      <c r="D77">
        <v>20</v>
      </c>
      <c r="E77" t="s">
        <v>283</v>
      </c>
      <c r="F77" t="s">
        <v>326</v>
      </c>
    </row>
    <row r="78" spans="1:6" x14ac:dyDescent="0.3">
      <c r="A78" s="17" t="s">
        <v>259</v>
      </c>
      <c r="B78">
        <v>2024</v>
      </c>
      <c r="C78">
        <v>1</v>
      </c>
      <c r="D78">
        <v>37</v>
      </c>
      <c r="E78" t="s">
        <v>60</v>
      </c>
      <c r="F78" t="s">
        <v>183</v>
      </c>
    </row>
    <row r="79" spans="1:6" x14ac:dyDescent="0.3">
      <c r="A79" s="17" t="s">
        <v>259</v>
      </c>
      <c r="B79">
        <v>2023</v>
      </c>
      <c r="C79">
        <v>1</v>
      </c>
      <c r="D79">
        <v>21</v>
      </c>
      <c r="E79" t="s">
        <v>480</v>
      </c>
      <c r="F79" t="s">
        <v>479</v>
      </c>
    </row>
    <row r="80" spans="1:6" x14ac:dyDescent="0.3">
      <c r="A80" s="17" t="s">
        <v>259</v>
      </c>
      <c r="B80">
        <v>2023</v>
      </c>
      <c r="C80">
        <v>1</v>
      </c>
      <c r="D80">
        <v>22</v>
      </c>
      <c r="E80" t="s">
        <v>491</v>
      </c>
      <c r="F80" t="s">
        <v>490</v>
      </c>
    </row>
    <row r="81" spans="1:6" x14ac:dyDescent="0.3">
      <c r="A81" s="17" t="s">
        <v>259</v>
      </c>
      <c r="B81">
        <v>2024</v>
      </c>
      <c r="C81">
        <v>1</v>
      </c>
      <c r="D81">
        <v>38</v>
      </c>
      <c r="E81" t="s">
        <v>116</v>
      </c>
      <c r="F81" t="s">
        <v>238</v>
      </c>
    </row>
    <row r="82" spans="1:6" x14ac:dyDescent="0.3">
      <c r="A82" s="17" t="s">
        <v>259</v>
      </c>
      <c r="B82">
        <v>2023</v>
      </c>
      <c r="C82">
        <v>1</v>
      </c>
      <c r="D82">
        <v>23</v>
      </c>
      <c r="E82" s="33" t="s">
        <v>378</v>
      </c>
      <c r="F82" t="s">
        <v>377</v>
      </c>
    </row>
    <row r="83" spans="1:6" x14ac:dyDescent="0.3">
      <c r="A83" s="17" t="s">
        <v>259</v>
      </c>
      <c r="B83">
        <v>2024</v>
      </c>
      <c r="C83">
        <v>1</v>
      </c>
      <c r="D83">
        <v>39</v>
      </c>
      <c r="E83" t="s">
        <v>22</v>
      </c>
      <c r="F83" t="s">
        <v>221</v>
      </c>
    </row>
    <row r="84" spans="1:6" x14ac:dyDescent="0.3">
      <c r="A84" s="17" t="s">
        <v>259</v>
      </c>
      <c r="B84">
        <v>2023</v>
      </c>
      <c r="C84">
        <v>2</v>
      </c>
      <c r="D84">
        <v>21</v>
      </c>
      <c r="E84" t="s">
        <v>284</v>
      </c>
      <c r="F84" t="s">
        <v>327</v>
      </c>
    </row>
    <row r="85" spans="1:6" x14ac:dyDescent="0.3">
      <c r="A85" s="17" t="s">
        <v>259</v>
      </c>
      <c r="B85">
        <v>2023</v>
      </c>
      <c r="C85">
        <v>1</v>
      </c>
      <c r="D85">
        <v>24</v>
      </c>
      <c r="E85" t="s">
        <v>424</v>
      </c>
      <c r="F85" t="s">
        <v>423</v>
      </c>
    </row>
    <row r="86" spans="1:6" x14ac:dyDescent="0.3">
      <c r="A86" s="17" t="s">
        <v>259</v>
      </c>
      <c r="B86">
        <v>2023</v>
      </c>
      <c r="C86">
        <v>2</v>
      </c>
      <c r="D86">
        <v>22</v>
      </c>
      <c r="E86" t="s">
        <v>285</v>
      </c>
      <c r="F86" t="s">
        <v>328</v>
      </c>
    </row>
    <row r="87" spans="1:6" x14ac:dyDescent="0.3">
      <c r="A87" s="17" t="s">
        <v>259</v>
      </c>
      <c r="B87">
        <v>2024</v>
      </c>
      <c r="C87">
        <v>1</v>
      </c>
      <c r="D87">
        <v>40</v>
      </c>
      <c r="E87" t="s">
        <v>58</v>
      </c>
      <c r="F87" t="s">
        <v>170</v>
      </c>
    </row>
    <row r="88" spans="1:6" x14ac:dyDescent="0.3">
      <c r="A88" s="17" t="s">
        <v>259</v>
      </c>
      <c r="B88">
        <v>2023</v>
      </c>
      <c r="C88">
        <v>2</v>
      </c>
      <c r="D88">
        <v>23</v>
      </c>
      <c r="E88" t="s">
        <v>58</v>
      </c>
      <c r="F88" t="s">
        <v>329</v>
      </c>
    </row>
    <row r="89" spans="1:6" x14ac:dyDescent="0.3">
      <c r="A89" s="17" t="s">
        <v>259</v>
      </c>
      <c r="B89">
        <v>2023</v>
      </c>
      <c r="C89">
        <v>1</v>
      </c>
      <c r="D89">
        <v>25</v>
      </c>
      <c r="E89" t="s">
        <v>493</v>
      </c>
      <c r="F89" t="s">
        <v>492</v>
      </c>
    </row>
    <row r="90" spans="1:6" x14ac:dyDescent="0.3">
      <c r="A90" s="17" t="s">
        <v>259</v>
      </c>
      <c r="B90">
        <v>2023</v>
      </c>
      <c r="C90">
        <v>2</v>
      </c>
      <c r="D90">
        <v>24</v>
      </c>
      <c r="E90" t="s">
        <v>286</v>
      </c>
      <c r="F90" t="s">
        <v>330</v>
      </c>
    </row>
    <row r="91" spans="1:6" x14ac:dyDescent="0.3">
      <c r="A91" s="17" t="s">
        <v>259</v>
      </c>
      <c r="B91">
        <v>2024</v>
      </c>
      <c r="C91">
        <v>1</v>
      </c>
      <c r="D91">
        <v>41</v>
      </c>
      <c r="E91" t="s">
        <v>115</v>
      </c>
      <c r="F91" t="s">
        <v>237</v>
      </c>
    </row>
    <row r="92" spans="1:6" x14ac:dyDescent="0.3">
      <c r="A92" s="17" t="s">
        <v>259</v>
      </c>
      <c r="B92">
        <v>2023</v>
      </c>
      <c r="C92">
        <v>2</v>
      </c>
      <c r="D92">
        <v>25</v>
      </c>
      <c r="E92" t="s">
        <v>363</v>
      </c>
      <c r="F92" t="s">
        <v>331</v>
      </c>
    </row>
    <row r="93" spans="1:6" x14ac:dyDescent="0.3">
      <c r="A93" s="17" t="s">
        <v>259</v>
      </c>
      <c r="B93">
        <v>2023</v>
      </c>
      <c r="C93">
        <v>2</v>
      </c>
      <c r="D93">
        <v>26</v>
      </c>
      <c r="E93" t="s">
        <v>287</v>
      </c>
      <c r="F93" t="s">
        <v>332</v>
      </c>
    </row>
    <row r="94" spans="1:6" x14ac:dyDescent="0.3">
      <c r="A94" s="17" t="s">
        <v>259</v>
      </c>
      <c r="B94">
        <v>2023</v>
      </c>
      <c r="C94">
        <v>1</v>
      </c>
      <c r="D94">
        <v>26</v>
      </c>
      <c r="E94" t="s">
        <v>408</v>
      </c>
      <c r="F94" t="s">
        <v>407</v>
      </c>
    </row>
    <row r="95" spans="1:6" x14ac:dyDescent="0.3">
      <c r="A95" s="17" t="s">
        <v>259</v>
      </c>
      <c r="B95">
        <v>2023</v>
      </c>
      <c r="C95">
        <v>1</v>
      </c>
      <c r="D95">
        <v>27</v>
      </c>
      <c r="E95" t="s">
        <v>392</v>
      </c>
      <c r="F95" t="s">
        <v>391</v>
      </c>
    </row>
    <row r="96" spans="1:6" x14ac:dyDescent="0.3">
      <c r="A96" s="17" t="s">
        <v>259</v>
      </c>
      <c r="B96">
        <v>2023</v>
      </c>
      <c r="C96">
        <v>1</v>
      </c>
      <c r="D96">
        <v>28</v>
      </c>
      <c r="E96" t="s">
        <v>436</v>
      </c>
      <c r="F96" t="s">
        <v>435</v>
      </c>
    </row>
    <row r="97" spans="1:6" x14ac:dyDescent="0.3">
      <c r="A97" s="17" t="s">
        <v>259</v>
      </c>
      <c r="B97">
        <v>2023</v>
      </c>
      <c r="C97">
        <v>1</v>
      </c>
      <c r="D97">
        <v>29</v>
      </c>
      <c r="E97" t="s">
        <v>495</v>
      </c>
      <c r="F97" t="s">
        <v>494</v>
      </c>
    </row>
    <row r="98" spans="1:6" x14ac:dyDescent="0.3">
      <c r="A98" s="17" t="s">
        <v>259</v>
      </c>
      <c r="B98">
        <v>2024</v>
      </c>
      <c r="C98">
        <v>1</v>
      </c>
      <c r="D98">
        <v>42</v>
      </c>
      <c r="E98" t="s">
        <v>53</v>
      </c>
      <c r="F98" t="s">
        <v>224</v>
      </c>
    </row>
    <row r="99" spans="1:6" x14ac:dyDescent="0.3">
      <c r="A99" s="17" t="s">
        <v>259</v>
      </c>
      <c r="B99">
        <v>2024</v>
      </c>
      <c r="C99">
        <v>1</v>
      </c>
      <c r="D99">
        <v>43</v>
      </c>
      <c r="E99" t="s">
        <v>109</v>
      </c>
      <c r="F99" t="s">
        <v>231</v>
      </c>
    </row>
    <row r="100" spans="1:6" x14ac:dyDescent="0.3">
      <c r="A100" s="17" t="s">
        <v>259</v>
      </c>
      <c r="B100">
        <v>2023</v>
      </c>
      <c r="C100">
        <v>2</v>
      </c>
      <c r="D100">
        <v>27</v>
      </c>
      <c r="E100" t="s">
        <v>288</v>
      </c>
      <c r="F100" t="s">
        <v>333</v>
      </c>
    </row>
    <row r="101" spans="1:6" x14ac:dyDescent="0.3">
      <c r="A101" s="17" t="s">
        <v>259</v>
      </c>
      <c r="B101">
        <v>2023</v>
      </c>
      <c r="C101">
        <v>2</v>
      </c>
      <c r="D101">
        <v>28</v>
      </c>
      <c r="E101" t="s">
        <v>289</v>
      </c>
      <c r="F101" t="s">
        <v>334</v>
      </c>
    </row>
    <row r="102" spans="1:6" x14ac:dyDescent="0.3">
      <c r="A102" s="17" t="s">
        <v>259</v>
      </c>
      <c r="B102">
        <v>2023</v>
      </c>
      <c r="C102">
        <v>2</v>
      </c>
      <c r="D102">
        <v>29</v>
      </c>
      <c r="E102" t="s">
        <v>290</v>
      </c>
      <c r="F102" t="s">
        <v>335</v>
      </c>
    </row>
    <row r="103" spans="1:6" x14ac:dyDescent="0.3">
      <c r="A103" s="17" t="s">
        <v>259</v>
      </c>
      <c r="B103">
        <v>2024</v>
      </c>
      <c r="C103">
        <v>1</v>
      </c>
      <c r="D103">
        <v>44</v>
      </c>
      <c r="E103" t="s">
        <v>1</v>
      </c>
      <c r="F103" t="s">
        <v>159</v>
      </c>
    </row>
    <row r="104" spans="1:6" x14ac:dyDescent="0.3">
      <c r="A104" s="17" t="s">
        <v>259</v>
      </c>
      <c r="B104">
        <v>2024</v>
      </c>
      <c r="C104">
        <v>1</v>
      </c>
      <c r="D104">
        <v>45</v>
      </c>
      <c r="E104" t="s">
        <v>26</v>
      </c>
      <c r="F104" t="s">
        <v>162</v>
      </c>
    </row>
    <row r="105" spans="1:6" x14ac:dyDescent="0.3">
      <c r="A105" s="17" t="s">
        <v>259</v>
      </c>
      <c r="B105">
        <v>2024</v>
      </c>
      <c r="C105">
        <v>1</v>
      </c>
      <c r="D105">
        <v>46</v>
      </c>
      <c r="E105" t="s">
        <v>122</v>
      </c>
      <c r="F105" t="s">
        <v>244</v>
      </c>
    </row>
    <row r="106" spans="1:6" x14ac:dyDescent="0.3">
      <c r="A106" s="17" t="s">
        <v>259</v>
      </c>
      <c r="B106">
        <v>2023</v>
      </c>
      <c r="C106">
        <v>1</v>
      </c>
      <c r="D106">
        <v>30</v>
      </c>
      <c r="E106" t="s">
        <v>430</v>
      </c>
      <c r="F106" t="s">
        <v>429</v>
      </c>
    </row>
    <row r="107" spans="1:6" x14ac:dyDescent="0.3">
      <c r="A107" s="17" t="s">
        <v>259</v>
      </c>
      <c r="B107">
        <v>2024</v>
      </c>
      <c r="C107">
        <v>1</v>
      </c>
      <c r="D107">
        <v>47</v>
      </c>
      <c r="E107" t="s">
        <v>66</v>
      </c>
      <c r="F107" t="s">
        <v>176</v>
      </c>
    </row>
    <row r="108" spans="1:6" x14ac:dyDescent="0.3">
      <c r="A108" s="17" t="s">
        <v>259</v>
      </c>
      <c r="B108">
        <v>2023</v>
      </c>
      <c r="C108">
        <v>1</v>
      </c>
      <c r="D108">
        <v>31</v>
      </c>
      <c r="E108" t="s">
        <v>386</v>
      </c>
      <c r="F108" t="s">
        <v>385</v>
      </c>
    </row>
    <row r="109" spans="1:6" x14ac:dyDescent="0.3">
      <c r="A109" s="17" t="s">
        <v>259</v>
      </c>
      <c r="B109">
        <v>2024</v>
      </c>
      <c r="C109">
        <v>1</v>
      </c>
      <c r="D109">
        <v>48</v>
      </c>
      <c r="E109" t="s">
        <v>79</v>
      </c>
      <c r="F109" t="s">
        <v>218</v>
      </c>
    </row>
    <row r="110" spans="1:6" x14ac:dyDescent="0.3">
      <c r="A110" s="17" t="s">
        <v>259</v>
      </c>
      <c r="B110">
        <v>2023</v>
      </c>
      <c r="C110">
        <v>2</v>
      </c>
      <c r="D110">
        <v>30</v>
      </c>
      <c r="E110" t="s">
        <v>364</v>
      </c>
      <c r="F110" t="s">
        <v>336</v>
      </c>
    </row>
    <row r="111" spans="1:6" x14ac:dyDescent="0.3">
      <c r="A111" s="17" t="s">
        <v>259</v>
      </c>
      <c r="B111">
        <v>2024</v>
      </c>
      <c r="C111">
        <v>1</v>
      </c>
      <c r="D111">
        <v>49</v>
      </c>
      <c r="E111" t="s">
        <v>110</v>
      </c>
      <c r="F111" t="s">
        <v>232</v>
      </c>
    </row>
    <row r="112" spans="1:6" x14ac:dyDescent="0.3">
      <c r="A112" s="17" t="s">
        <v>259</v>
      </c>
      <c r="B112">
        <v>2023</v>
      </c>
      <c r="C112">
        <v>2</v>
      </c>
      <c r="D112">
        <v>31</v>
      </c>
      <c r="E112" t="s">
        <v>365</v>
      </c>
      <c r="F112" t="s">
        <v>337</v>
      </c>
    </row>
    <row r="113" spans="1:6" x14ac:dyDescent="0.3">
      <c r="A113" s="17" t="s">
        <v>259</v>
      </c>
      <c r="B113">
        <v>2023</v>
      </c>
      <c r="C113">
        <v>1</v>
      </c>
      <c r="D113">
        <v>32</v>
      </c>
      <c r="E113" t="s">
        <v>497</v>
      </c>
      <c r="F113" t="s">
        <v>496</v>
      </c>
    </row>
    <row r="114" spans="1:6" x14ac:dyDescent="0.3">
      <c r="A114" s="17" t="s">
        <v>259</v>
      </c>
      <c r="B114">
        <v>2024</v>
      </c>
      <c r="C114">
        <v>1</v>
      </c>
      <c r="D114">
        <v>50</v>
      </c>
      <c r="E114" t="s">
        <v>20</v>
      </c>
      <c r="F114" t="s">
        <v>152</v>
      </c>
    </row>
    <row r="115" spans="1:6" x14ac:dyDescent="0.3">
      <c r="A115" s="17" t="s">
        <v>259</v>
      </c>
      <c r="B115">
        <v>2023</v>
      </c>
      <c r="C115">
        <v>1</v>
      </c>
      <c r="D115">
        <v>33</v>
      </c>
      <c r="E115" t="s">
        <v>396</v>
      </c>
      <c r="F115" t="s">
        <v>395</v>
      </c>
    </row>
    <row r="116" spans="1:6" x14ac:dyDescent="0.3">
      <c r="A116" s="17" t="s">
        <v>259</v>
      </c>
      <c r="B116">
        <v>2023</v>
      </c>
      <c r="C116">
        <v>1</v>
      </c>
      <c r="D116">
        <v>34</v>
      </c>
      <c r="E116" t="s">
        <v>376</v>
      </c>
      <c r="F116" t="s">
        <v>375</v>
      </c>
    </row>
    <row r="117" spans="1:6" x14ac:dyDescent="0.3">
      <c r="A117" s="17" t="s">
        <v>259</v>
      </c>
      <c r="B117">
        <v>2023</v>
      </c>
      <c r="C117">
        <v>2</v>
      </c>
      <c r="D117">
        <v>32</v>
      </c>
      <c r="E117" t="s">
        <v>291</v>
      </c>
      <c r="F117" t="s">
        <v>338</v>
      </c>
    </row>
    <row r="118" spans="1:6" x14ac:dyDescent="0.3">
      <c r="A118" s="17" t="s">
        <v>259</v>
      </c>
      <c r="B118">
        <v>2023</v>
      </c>
      <c r="C118">
        <v>1</v>
      </c>
      <c r="D118">
        <v>35</v>
      </c>
      <c r="E118" t="s">
        <v>388</v>
      </c>
      <c r="F118" t="s">
        <v>387</v>
      </c>
    </row>
    <row r="119" spans="1:6" x14ac:dyDescent="0.3">
      <c r="A119" s="17" t="s">
        <v>259</v>
      </c>
      <c r="B119">
        <v>2024</v>
      </c>
      <c r="C119">
        <v>1</v>
      </c>
      <c r="D119">
        <v>51</v>
      </c>
      <c r="E119" t="s">
        <v>42</v>
      </c>
      <c r="F119" t="s">
        <v>196</v>
      </c>
    </row>
    <row r="120" spans="1:6" x14ac:dyDescent="0.3">
      <c r="A120" s="17" t="s">
        <v>259</v>
      </c>
      <c r="B120">
        <v>2024</v>
      </c>
      <c r="C120">
        <v>1</v>
      </c>
      <c r="D120">
        <v>52</v>
      </c>
      <c r="E120" t="s">
        <v>103</v>
      </c>
      <c r="F120" t="s">
        <v>220</v>
      </c>
    </row>
    <row r="121" spans="1:6" x14ac:dyDescent="0.3">
      <c r="A121" s="17" t="s">
        <v>259</v>
      </c>
      <c r="B121">
        <v>2023</v>
      </c>
      <c r="C121">
        <v>1</v>
      </c>
      <c r="D121">
        <v>36</v>
      </c>
      <c r="E121" t="s">
        <v>447</v>
      </c>
      <c r="F121" t="s">
        <v>446</v>
      </c>
    </row>
    <row r="122" spans="1:6" x14ac:dyDescent="0.3">
      <c r="A122" s="17" t="s">
        <v>259</v>
      </c>
      <c r="B122">
        <v>2024</v>
      </c>
      <c r="C122">
        <v>1</v>
      </c>
      <c r="D122">
        <v>53</v>
      </c>
      <c r="E122" t="s">
        <v>43</v>
      </c>
      <c r="F122" t="s">
        <v>163</v>
      </c>
    </row>
    <row r="123" spans="1:6" x14ac:dyDescent="0.3">
      <c r="A123" s="17" t="s">
        <v>259</v>
      </c>
      <c r="B123">
        <v>2024</v>
      </c>
      <c r="C123">
        <v>1</v>
      </c>
      <c r="D123">
        <v>54</v>
      </c>
      <c r="E123" t="s">
        <v>25</v>
      </c>
      <c r="F123" t="s">
        <v>144</v>
      </c>
    </row>
    <row r="124" spans="1:6" x14ac:dyDescent="0.3">
      <c r="A124" s="17" t="s">
        <v>259</v>
      </c>
      <c r="B124">
        <v>2023</v>
      </c>
      <c r="C124">
        <v>1</v>
      </c>
      <c r="D124">
        <v>37</v>
      </c>
      <c r="E124" s="33" t="s">
        <v>382</v>
      </c>
      <c r="F124" t="s">
        <v>381</v>
      </c>
    </row>
    <row r="125" spans="1:6" x14ac:dyDescent="0.3">
      <c r="A125" s="17" t="s">
        <v>259</v>
      </c>
      <c r="B125">
        <v>2024</v>
      </c>
      <c r="C125">
        <v>1</v>
      </c>
      <c r="D125">
        <v>55</v>
      </c>
      <c r="E125" t="s">
        <v>118</v>
      </c>
      <c r="F125" t="s">
        <v>240</v>
      </c>
    </row>
    <row r="126" spans="1:6" x14ac:dyDescent="0.3">
      <c r="A126" s="17" t="s">
        <v>259</v>
      </c>
      <c r="B126">
        <v>2023</v>
      </c>
      <c r="C126">
        <v>1</v>
      </c>
      <c r="D126">
        <v>38</v>
      </c>
      <c r="E126" t="s">
        <v>499</v>
      </c>
      <c r="F126" t="s">
        <v>498</v>
      </c>
    </row>
    <row r="127" spans="1:6" x14ac:dyDescent="0.3">
      <c r="A127" s="17" t="s">
        <v>259</v>
      </c>
      <c r="B127">
        <v>2024</v>
      </c>
      <c r="C127">
        <v>1</v>
      </c>
      <c r="D127">
        <v>56</v>
      </c>
      <c r="E127" t="s">
        <v>97</v>
      </c>
      <c r="F127" t="s">
        <v>153</v>
      </c>
    </row>
    <row r="128" spans="1:6" x14ac:dyDescent="0.3">
      <c r="A128" s="17" t="s">
        <v>259</v>
      </c>
      <c r="B128">
        <v>2024</v>
      </c>
      <c r="C128">
        <v>1</v>
      </c>
      <c r="D128">
        <v>57</v>
      </c>
      <c r="E128" s="33" t="s">
        <v>24</v>
      </c>
      <c r="F128" t="s">
        <v>137</v>
      </c>
    </row>
    <row r="129" spans="1:6" x14ac:dyDescent="0.3">
      <c r="A129" s="17" t="s">
        <v>259</v>
      </c>
      <c r="B129">
        <v>2024</v>
      </c>
      <c r="C129">
        <v>1</v>
      </c>
      <c r="D129">
        <v>58</v>
      </c>
      <c r="E129" t="s">
        <v>23</v>
      </c>
      <c r="F129" t="s">
        <v>199</v>
      </c>
    </row>
    <row r="130" spans="1:6" x14ac:dyDescent="0.3">
      <c r="A130" s="17" t="s">
        <v>259</v>
      </c>
      <c r="B130">
        <v>2024</v>
      </c>
      <c r="C130">
        <v>1</v>
      </c>
      <c r="D130">
        <v>59</v>
      </c>
      <c r="E130" t="s">
        <v>78</v>
      </c>
      <c r="F130" t="s">
        <v>188</v>
      </c>
    </row>
    <row r="131" spans="1:6" x14ac:dyDescent="0.3">
      <c r="A131" s="17" t="s">
        <v>259</v>
      </c>
      <c r="B131">
        <v>2023</v>
      </c>
      <c r="C131">
        <v>2</v>
      </c>
      <c r="D131">
        <v>33</v>
      </c>
      <c r="E131" t="s">
        <v>292</v>
      </c>
      <c r="F131" t="s">
        <v>339</v>
      </c>
    </row>
    <row r="132" spans="1:6" x14ac:dyDescent="0.3">
      <c r="A132" s="17" t="s">
        <v>259</v>
      </c>
      <c r="B132">
        <v>2023</v>
      </c>
      <c r="C132">
        <v>1</v>
      </c>
      <c r="D132">
        <v>39</v>
      </c>
      <c r="E132" t="s">
        <v>501</v>
      </c>
      <c r="F132" t="s">
        <v>500</v>
      </c>
    </row>
    <row r="133" spans="1:6" x14ac:dyDescent="0.3">
      <c r="A133" s="17" t="s">
        <v>259</v>
      </c>
      <c r="B133">
        <v>2024</v>
      </c>
      <c r="C133">
        <v>1</v>
      </c>
      <c r="D133">
        <v>60</v>
      </c>
      <c r="E133" t="s">
        <v>52</v>
      </c>
      <c r="F133" t="s">
        <v>192</v>
      </c>
    </row>
    <row r="134" spans="1:6" x14ac:dyDescent="0.3">
      <c r="A134" s="17" t="s">
        <v>259</v>
      </c>
      <c r="B134">
        <v>2024</v>
      </c>
      <c r="C134">
        <v>1</v>
      </c>
      <c r="D134">
        <v>61</v>
      </c>
      <c r="E134" t="s">
        <v>70</v>
      </c>
      <c r="F134" t="s">
        <v>212</v>
      </c>
    </row>
    <row r="135" spans="1:6" x14ac:dyDescent="0.3">
      <c r="A135" s="17" t="s">
        <v>259</v>
      </c>
      <c r="B135">
        <v>2023</v>
      </c>
      <c r="C135">
        <v>2</v>
      </c>
      <c r="D135">
        <v>34</v>
      </c>
      <c r="E135" t="s">
        <v>293</v>
      </c>
      <c r="F135" t="s">
        <v>340</v>
      </c>
    </row>
    <row r="136" spans="1:6" x14ac:dyDescent="0.3">
      <c r="A136" s="17" t="s">
        <v>259</v>
      </c>
      <c r="B136">
        <v>2024</v>
      </c>
      <c r="C136">
        <v>1</v>
      </c>
      <c r="D136">
        <v>62</v>
      </c>
      <c r="E136" t="s">
        <v>121</v>
      </c>
      <c r="F136" t="s">
        <v>243</v>
      </c>
    </row>
    <row r="137" spans="1:6" x14ac:dyDescent="0.3">
      <c r="A137" s="17" t="s">
        <v>259</v>
      </c>
      <c r="B137">
        <v>2024</v>
      </c>
      <c r="C137">
        <v>1</v>
      </c>
      <c r="D137">
        <v>63</v>
      </c>
      <c r="E137" t="s">
        <v>65</v>
      </c>
      <c r="F137" t="s">
        <v>160</v>
      </c>
    </row>
    <row r="138" spans="1:6" x14ac:dyDescent="0.3">
      <c r="A138" s="17" t="s">
        <v>259</v>
      </c>
      <c r="B138">
        <v>2023</v>
      </c>
      <c r="C138">
        <v>2</v>
      </c>
      <c r="D138">
        <v>35</v>
      </c>
      <c r="E138" t="s">
        <v>294</v>
      </c>
      <c r="F138" t="s">
        <v>341</v>
      </c>
    </row>
    <row r="139" spans="1:6" x14ac:dyDescent="0.3">
      <c r="A139" s="17" t="s">
        <v>259</v>
      </c>
      <c r="B139">
        <v>2024</v>
      </c>
      <c r="C139">
        <v>1</v>
      </c>
      <c r="D139">
        <v>64</v>
      </c>
      <c r="E139" t="s">
        <v>31</v>
      </c>
      <c r="F139" t="s">
        <v>189</v>
      </c>
    </row>
    <row r="140" spans="1:6" x14ac:dyDescent="0.3">
      <c r="A140" s="17" t="s">
        <v>259</v>
      </c>
      <c r="B140">
        <v>2024</v>
      </c>
      <c r="C140">
        <v>1</v>
      </c>
      <c r="D140">
        <v>65</v>
      </c>
      <c r="E140" t="s">
        <v>77</v>
      </c>
      <c r="F140" t="s">
        <v>223</v>
      </c>
    </row>
    <row r="141" spans="1:6" x14ac:dyDescent="0.3">
      <c r="A141" s="17" t="s">
        <v>259</v>
      </c>
      <c r="B141">
        <v>2024</v>
      </c>
      <c r="C141">
        <v>1</v>
      </c>
      <c r="D141">
        <v>66</v>
      </c>
      <c r="E141" t="s">
        <v>5</v>
      </c>
      <c r="F141" t="s">
        <v>145</v>
      </c>
    </row>
    <row r="142" spans="1:6" x14ac:dyDescent="0.3">
      <c r="A142" s="17" t="s">
        <v>259</v>
      </c>
      <c r="B142">
        <v>2024</v>
      </c>
      <c r="C142">
        <v>1</v>
      </c>
      <c r="D142">
        <v>67</v>
      </c>
      <c r="E142" t="s">
        <v>72</v>
      </c>
      <c r="F142" t="s">
        <v>193</v>
      </c>
    </row>
    <row r="143" spans="1:6" x14ac:dyDescent="0.3">
      <c r="A143" s="17" t="s">
        <v>259</v>
      </c>
      <c r="B143">
        <v>2023</v>
      </c>
      <c r="C143">
        <v>2</v>
      </c>
      <c r="D143">
        <v>36</v>
      </c>
      <c r="E143" t="s">
        <v>72</v>
      </c>
      <c r="F143" t="s">
        <v>342</v>
      </c>
    </row>
    <row r="144" spans="1:6" x14ac:dyDescent="0.3">
      <c r="A144" s="17" t="s">
        <v>259</v>
      </c>
      <c r="B144">
        <v>2023</v>
      </c>
      <c r="C144">
        <v>1</v>
      </c>
      <c r="D144">
        <v>40</v>
      </c>
      <c r="E144" t="s">
        <v>394</v>
      </c>
      <c r="F144" t="s">
        <v>393</v>
      </c>
    </row>
    <row r="145" spans="1:6" x14ac:dyDescent="0.3">
      <c r="A145" s="17" t="s">
        <v>259</v>
      </c>
      <c r="B145">
        <v>2023</v>
      </c>
      <c r="C145">
        <v>1</v>
      </c>
      <c r="D145">
        <v>41</v>
      </c>
      <c r="E145" t="s">
        <v>402</v>
      </c>
      <c r="F145" t="s">
        <v>401</v>
      </c>
    </row>
    <row r="146" spans="1:6" x14ac:dyDescent="0.3">
      <c r="A146" s="17" t="s">
        <v>259</v>
      </c>
      <c r="B146">
        <v>2024</v>
      </c>
      <c r="C146">
        <v>1</v>
      </c>
      <c r="D146">
        <v>68</v>
      </c>
      <c r="E146" t="s">
        <v>49</v>
      </c>
      <c r="F146" t="s">
        <v>171</v>
      </c>
    </row>
    <row r="147" spans="1:6" x14ac:dyDescent="0.3">
      <c r="A147" s="17" t="s">
        <v>259</v>
      </c>
      <c r="B147">
        <v>2023</v>
      </c>
      <c r="C147">
        <v>2</v>
      </c>
      <c r="D147">
        <v>37</v>
      </c>
      <c r="E147" t="s">
        <v>49</v>
      </c>
      <c r="F147" t="s">
        <v>343</v>
      </c>
    </row>
    <row r="148" spans="1:6" x14ac:dyDescent="0.3">
      <c r="A148" s="17" t="s">
        <v>259</v>
      </c>
      <c r="B148">
        <v>2023</v>
      </c>
      <c r="C148">
        <v>1</v>
      </c>
      <c r="D148">
        <v>42</v>
      </c>
      <c r="E148" t="s">
        <v>438</v>
      </c>
      <c r="F148" t="s">
        <v>437</v>
      </c>
    </row>
    <row r="149" spans="1:6" x14ac:dyDescent="0.3">
      <c r="A149" s="17" t="s">
        <v>259</v>
      </c>
      <c r="B149">
        <v>2023</v>
      </c>
      <c r="C149">
        <v>2</v>
      </c>
      <c r="D149">
        <v>38</v>
      </c>
      <c r="E149" t="s">
        <v>295</v>
      </c>
      <c r="F149" t="s">
        <v>344</v>
      </c>
    </row>
    <row r="150" spans="1:6" x14ac:dyDescent="0.3">
      <c r="A150" s="17" t="s">
        <v>259</v>
      </c>
      <c r="B150">
        <v>2024</v>
      </c>
      <c r="C150">
        <v>1</v>
      </c>
      <c r="D150">
        <v>69</v>
      </c>
      <c r="E150" t="s">
        <v>113</v>
      </c>
      <c r="F150" t="s">
        <v>235</v>
      </c>
    </row>
    <row r="151" spans="1:6" x14ac:dyDescent="0.3">
      <c r="A151" s="17" t="s">
        <v>259</v>
      </c>
      <c r="B151">
        <v>2024</v>
      </c>
      <c r="C151">
        <v>1</v>
      </c>
      <c r="D151">
        <v>70</v>
      </c>
      <c r="E151" t="s">
        <v>36</v>
      </c>
      <c r="F151" t="s">
        <v>169</v>
      </c>
    </row>
    <row r="152" spans="1:6" x14ac:dyDescent="0.3">
      <c r="A152" s="17" t="s">
        <v>259</v>
      </c>
      <c r="B152">
        <v>2023</v>
      </c>
      <c r="C152">
        <v>2</v>
      </c>
      <c r="D152">
        <v>39</v>
      </c>
      <c r="E152" t="s">
        <v>296</v>
      </c>
      <c r="F152" t="s">
        <v>345</v>
      </c>
    </row>
    <row r="153" spans="1:6" x14ac:dyDescent="0.3">
      <c r="A153" s="17" t="s">
        <v>259</v>
      </c>
      <c r="B153">
        <v>2024</v>
      </c>
      <c r="C153">
        <v>1</v>
      </c>
      <c r="D153">
        <v>71</v>
      </c>
      <c r="E153" t="s">
        <v>127</v>
      </c>
      <c r="F153" t="s">
        <v>249</v>
      </c>
    </row>
    <row r="154" spans="1:6" x14ac:dyDescent="0.3">
      <c r="A154" s="17" t="s">
        <v>259</v>
      </c>
      <c r="B154">
        <v>2023</v>
      </c>
      <c r="C154">
        <v>1</v>
      </c>
      <c r="D154">
        <v>43</v>
      </c>
      <c r="E154" t="s">
        <v>398</v>
      </c>
      <c r="F154" t="s">
        <v>397</v>
      </c>
    </row>
    <row r="155" spans="1:6" x14ac:dyDescent="0.3">
      <c r="A155" s="17" t="s">
        <v>259</v>
      </c>
      <c r="B155">
        <v>2024</v>
      </c>
      <c r="C155">
        <v>1</v>
      </c>
      <c r="D155">
        <v>72</v>
      </c>
      <c r="E155" t="s">
        <v>40</v>
      </c>
      <c r="F155" t="s">
        <v>177</v>
      </c>
    </row>
    <row r="156" spans="1:6" x14ac:dyDescent="0.3">
      <c r="A156" s="17" t="s">
        <v>259</v>
      </c>
      <c r="B156">
        <v>2024</v>
      </c>
      <c r="C156">
        <v>1</v>
      </c>
      <c r="D156">
        <v>73</v>
      </c>
      <c r="E156" t="s">
        <v>67</v>
      </c>
      <c r="F156" t="s">
        <v>190</v>
      </c>
    </row>
    <row r="157" spans="1:6" x14ac:dyDescent="0.3">
      <c r="A157" s="17" t="s">
        <v>259</v>
      </c>
      <c r="B157">
        <v>2023</v>
      </c>
      <c r="C157">
        <v>2</v>
      </c>
      <c r="D157">
        <v>40</v>
      </c>
      <c r="E157" t="s">
        <v>67</v>
      </c>
      <c r="F157" t="s">
        <v>346</v>
      </c>
    </row>
    <row r="158" spans="1:6" x14ac:dyDescent="0.3">
      <c r="A158" s="17" t="s">
        <v>259</v>
      </c>
      <c r="B158">
        <v>2024</v>
      </c>
      <c r="C158">
        <v>1</v>
      </c>
      <c r="D158">
        <v>74</v>
      </c>
      <c r="E158" t="s">
        <v>117</v>
      </c>
      <c r="F158" t="s">
        <v>239</v>
      </c>
    </row>
    <row r="159" spans="1:6" x14ac:dyDescent="0.3">
      <c r="A159" s="17" t="s">
        <v>259</v>
      </c>
      <c r="B159">
        <v>2024</v>
      </c>
      <c r="C159">
        <v>1</v>
      </c>
      <c r="D159">
        <v>75</v>
      </c>
      <c r="E159" t="s">
        <v>131</v>
      </c>
      <c r="F159" t="s">
        <v>253</v>
      </c>
    </row>
    <row r="160" spans="1:6" x14ac:dyDescent="0.3">
      <c r="A160" s="17" t="s">
        <v>259</v>
      </c>
      <c r="B160">
        <v>2023</v>
      </c>
      <c r="C160">
        <v>1</v>
      </c>
      <c r="D160">
        <v>44</v>
      </c>
      <c r="E160" s="33" t="s">
        <v>374</v>
      </c>
      <c r="F160" t="s">
        <v>373</v>
      </c>
    </row>
    <row r="161" spans="1:6" x14ac:dyDescent="0.3">
      <c r="A161" s="17" t="s">
        <v>259</v>
      </c>
      <c r="B161">
        <v>2023</v>
      </c>
      <c r="C161">
        <v>2</v>
      </c>
      <c r="D161">
        <v>41</v>
      </c>
      <c r="E161" t="s">
        <v>297</v>
      </c>
      <c r="F161" t="s">
        <v>347</v>
      </c>
    </row>
    <row r="162" spans="1:6" x14ac:dyDescent="0.3">
      <c r="A162" s="17" t="s">
        <v>259</v>
      </c>
      <c r="B162">
        <v>2024</v>
      </c>
      <c r="C162">
        <v>1</v>
      </c>
      <c r="D162">
        <v>76</v>
      </c>
      <c r="E162" t="s">
        <v>29</v>
      </c>
      <c r="F162" t="s">
        <v>165</v>
      </c>
    </row>
    <row r="163" spans="1:6" x14ac:dyDescent="0.3">
      <c r="A163" s="17" t="s">
        <v>259</v>
      </c>
      <c r="B163">
        <v>2023</v>
      </c>
      <c r="C163">
        <v>2</v>
      </c>
      <c r="D163">
        <v>42</v>
      </c>
      <c r="E163" t="s">
        <v>29</v>
      </c>
      <c r="F163" t="s">
        <v>348</v>
      </c>
    </row>
    <row r="164" spans="1:6" x14ac:dyDescent="0.3">
      <c r="A164" s="17" t="s">
        <v>259</v>
      </c>
      <c r="B164">
        <v>2023</v>
      </c>
      <c r="C164">
        <v>1</v>
      </c>
      <c r="D164">
        <v>45</v>
      </c>
      <c r="E164" t="s">
        <v>474</v>
      </c>
      <c r="F164" t="s">
        <v>473</v>
      </c>
    </row>
    <row r="165" spans="1:6" x14ac:dyDescent="0.3">
      <c r="A165" s="17" t="s">
        <v>259</v>
      </c>
      <c r="B165">
        <v>2023</v>
      </c>
      <c r="C165">
        <v>1</v>
      </c>
      <c r="D165">
        <v>46</v>
      </c>
      <c r="E165" t="s">
        <v>414</v>
      </c>
      <c r="F165" t="s">
        <v>413</v>
      </c>
    </row>
    <row r="166" spans="1:6" x14ac:dyDescent="0.3">
      <c r="A166" s="17" t="s">
        <v>259</v>
      </c>
      <c r="B166">
        <v>2024</v>
      </c>
      <c r="C166">
        <v>1</v>
      </c>
      <c r="D166">
        <v>77</v>
      </c>
      <c r="E166" t="s">
        <v>3</v>
      </c>
      <c r="F166" t="s">
        <v>180</v>
      </c>
    </row>
    <row r="167" spans="1:6" x14ac:dyDescent="0.3">
      <c r="A167" s="17" t="s">
        <v>259</v>
      </c>
      <c r="B167">
        <v>2023</v>
      </c>
      <c r="C167">
        <v>1</v>
      </c>
      <c r="D167">
        <v>47</v>
      </c>
      <c r="E167" t="s">
        <v>464</v>
      </c>
      <c r="F167" t="s">
        <v>463</v>
      </c>
    </row>
    <row r="168" spans="1:6" x14ac:dyDescent="0.3">
      <c r="A168" s="17" t="s">
        <v>259</v>
      </c>
      <c r="B168">
        <v>2024</v>
      </c>
      <c r="C168">
        <v>1</v>
      </c>
      <c r="D168">
        <v>78</v>
      </c>
      <c r="E168" t="s">
        <v>37</v>
      </c>
      <c r="F168" t="s">
        <v>186</v>
      </c>
    </row>
    <row r="169" spans="1:6" x14ac:dyDescent="0.3">
      <c r="A169" s="17" t="s">
        <v>259</v>
      </c>
      <c r="B169">
        <v>2023</v>
      </c>
      <c r="C169">
        <v>1</v>
      </c>
      <c r="D169">
        <v>48</v>
      </c>
      <c r="E169" t="s">
        <v>460</v>
      </c>
      <c r="F169" t="s">
        <v>459</v>
      </c>
    </row>
    <row r="170" spans="1:6" x14ac:dyDescent="0.3">
      <c r="A170" s="17" t="s">
        <v>259</v>
      </c>
      <c r="B170">
        <v>2024</v>
      </c>
      <c r="C170">
        <v>1</v>
      </c>
      <c r="D170">
        <v>79</v>
      </c>
      <c r="E170" t="s">
        <v>104</v>
      </c>
      <c r="F170" t="s">
        <v>226</v>
      </c>
    </row>
    <row r="171" spans="1:6" x14ac:dyDescent="0.3">
      <c r="A171" s="17" t="s">
        <v>259</v>
      </c>
      <c r="B171">
        <v>2024</v>
      </c>
      <c r="C171">
        <v>1</v>
      </c>
      <c r="D171">
        <v>80</v>
      </c>
      <c r="E171" t="s">
        <v>107</v>
      </c>
      <c r="F171" t="s">
        <v>229</v>
      </c>
    </row>
    <row r="172" spans="1:6" x14ac:dyDescent="0.3">
      <c r="A172" s="17" t="s">
        <v>259</v>
      </c>
      <c r="B172">
        <v>2023</v>
      </c>
      <c r="C172">
        <v>1</v>
      </c>
      <c r="D172">
        <v>49</v>
      </c>
      <c r="E172" t="s">
        <v>412</v>
      </c>
      <c r="F172" t="s">
        <v>411</v>
      </c>
    </row>
    <row r="173" spans="1:6" x14ac:dyDescent="0.3">
      <c r="A173" s="17" t="s">
        <v>259</v>
      </c>
      <c r="B173">
        <v>2023</v>
      </c>
      <c r="C173">
        <v>2</v>
      </c>
      <c r="D173">
        <v>43</v>
      </c>
      <c r="E173" t="s">
        <v>298</v>
      </c>
      <c r="F173" t="s">
        <v>349</v>
      </c>
    </row>
    <row r="174" spans="1:6" x14ac:dyDescent="0.3">
      <c r="A174" s="17" t="s">
        <v>259</v>
      </c>
      <c r="B174">
        <v>2024</v>
      </c>
      <c r="C174">
        <v>1</v>
      </c>
      <c r="D174">
        <v>81</v>
      </c>
      <c r="E174" t="s">
        <v>59</v>
      </c>
      <c r="F174" t="s">
        <v>172</v>
      </c>
    </row>
    <row r="175" spans="1:6" x14ac:dyDescent="0.3">
      <c r="A175" s="17" t="s">
        <v>259</v>
      </c>
      <c r="B175">
        <v>2023</v>
      </c>
      <c r="C175">
        <v>2</v>
      </c>
      <c r="D175">
        <v>44</v>
      </c>
      <c r="E175" t="s">
        <v>59</v>
      </c>
      <c r="F175" t="s">
        <v>350</v>
      </c>
    </row>
    <row r="176" spans="1:6" x14ac:dyDescent="0.3">
      <c r="A176" s="17" t="s">
        <v>259</v>
      </c>
      <c r="B176">
        <v>2024</v>
      </c>
      <c r="C176">
        <v>1</v>
      </c>
      <c r="D176">
        <v>82</v>
      </c>
      <c r="E176" t="s">
        <v>45</v>
      </c>
      <c r="F176" t="s">
        <v>181</v>
      </c>
    </row>
    <row r="177" spans="1:6" x14ac:dyDescent="0.3">
      <c r="A177" s="17" t="s">
        <v>259</v>
      </c>
      <c r="B177">
        <v>2024</v>
      </c>
      <c r="C177">
        <v>1</v>
      </c>
      <c r="D177">
        <v>83</v>
      </c>
      <c r="E177" t="s">
        <v>112</v>
      </c>
      <c r="F177" t="s">
        <v>234</v>
      </c>
    </row>
    <row r="178" spans="1:6" x14ac:dyDescent="0.3">
      <c r="A178" s="17" t="s">
        <v>259</v>
      </c>
      <c r="B178">
        <v>2024</v>
      </c>
      <c r="C178">
        <v>1</v>
      </c>
      <c r="D178">
        <v>84</v>
      </c>
      <c r="E178" t="s">
        <v>125</v>
      </c>
      <c r="F178" t="s">
        <v>247</v>
      </c>
    </row>
    <row r="179" spans="1:6" x14ac:dyDescent="0.3">
      <c r="A179" s="17" t="s">
        <v>259</v>
      </c>
      <c r="B179">
        <v>2023</v>
      </c>
      <c r="C179">
        <v>2</v>
      </c>
      <c r="D179">
        <v>45</v>
      </c>
      <c r="E179" t="s">
        <v>299</v>
      </c>
      <c r="F179" t="s">
        <v>351</v>
      </c>
    </row>
    <row r="180" spans="1:6" x14ac:dyDescent="0.3">
      <c r="A180" s="17" t="s">
        <v>259</v>
      </c>
      <c r="B180">
        <v>2024</v>
      </c>
      <c r="C180">
        <v>1</v>
      </c>
      <c r="D180">
        <v>85</v>
      </c>
      <c r="E180" t="s">
        <v>80</v>
      </c>
      <c r="F180" t="s">
        <v>219</v>
      </c>
    </row>
    <row r="181" spans="1:6" x14ac:dyDescent="0.3">
      <c r="A181" s="17" t="s">
        <v>259</v>
      </c>
      <c r="B181">
        <v>2023</v>
      </c>
      <c r="C181">
        <v>2</v>
      </c>
      <c r="D181">
        <v>46</v>
      </c>
      <c r="E181" t="s">
        <v>300</v>
      </c>
      <c r="F181" t="s">
        <v>352</v>
      </c>
    </row>
    <row r="182" spans="1:6" x14ac:dyDescent="0.3">
      <c r="A182" s="17" t="s">
        <v>259</v>
      </c>
      <c r="B182">
        <v>2024</v>
      </c>
      <c r="C182">
        <v>1</v>
      </c>
      <c r="D182">
        <v>86</v>
      </c>
      <c r="E182" t="s">
        <v>132</v>
      </c>
      <c r="F182" t="s">
        <v>254</v>
      </c>
    </row>
    <row r="183" spans="1:6" x14ac:dyDescent="0.3">
      <c r="A183" s="17" t="s">
        <v>259</v>
      </c>
      <c r="B183">
        <v>2023</v>
      </c>
      <c r="C183">
        <v>1</v>
      </c>
      <c r="D183">
        <v>50</v>
      </c>
      <c r="E183" t="s">
        <v>132</v>
      </c>
      <c r="F183" t="s">
        <v>502</v>
      </c>
    </row>
    <row r="184" spans="1:6" x14ac:dyDescent="0.3">
      <c r="A184" s="17" t="s">
        <v>259</v>
      </c>
      <c r="B184">
        <v>2023</v>
      </c>
      <c r="C184">
        <v>1</v>
      </c>
      <c r="D184">
        <v>51</v>
      </c>
      <c r="E184" t="s">
        <v>400</v>
      </c>
      <c r="F184" t="s">
        <v>399</v>
      </c>
    </row>
    <row r="185" spans="1:6" x14ac:dyDescent="0.3">
      <c r="A185" s="17" t="s">
        <v>259</v>
      </c>
      <c r="B185">
        <v>2024</v>
      </c>
      <c r="C185">
        <v>1</v>
      </c>
      <c r="D185">
        <v>87</v>
      </c>
      <c r="E185" t="s">
        <v>35</v>
      </c>
      <c r="F185" t="s">
        <v>139</v>
      </c>
    </row>
    <row r="186" spans="1:6" x14ac:dyDescent="0.3">
      <c r="A186" s="17" t="s">
        <v>259</v>
      </c>
      <c r="B186">
        <v>2023</v>
      </c>
      <c r="C186">
        <v>1</v>
      </c>
      <c r="D186">
        <v>52</v>
      </c>
      <c r="E186" t="s">
        <v>504</v>
      </c>
      <c r="F186" t="s">
        <v>503</v>
      </c>
    </row>
    <row r="187" spans="1:6" x14ac:dyDescent="0.3">
      <c r="A187" s="17" t="s">
        <v>259</v>
      </c>
      <c r="B187">
        <v>2023</v>
      </c>
      <c r="C187">
        <v>1</v>
      </c>
      <c r="D187">
        <v>53</v>
      </c>
      <c r="E187" t="s">
        <v>380</v>
      </c>
      <c r="F187" t="s">
        <v>379</v>
      </c>
    </row>
    <row r="188" spans="1:6" x14ac:dyDescent="0.3">
      <c r="A188" s="17" t="s">
        <v>259</v>
      </c>
      <c r="B188">
        <v>2024</v>
      </c>
      <c r="C188">
        <v>1</v>
      </c>
      <c r="D188">
        <v>88</v>
      </c>
      <c r="E188" t="s">
        <v>55</v>
      </c>
      <c r="F188" t="s">
        <v>197</v>
      </c>
    </row>
    <row r="189" spans="1:6" x14ac:dyDescent="0.3">
      <c r="A189" s="17" t="s">
        <v>259</v>
      </c>
      <c r="B189">
        <v>2023</v>
      </c>
      <c r="C189">
        <v>1</v>
      </c>
      <c r="D189">
        <v>54</v>
      </c>
      <c r="E189" t="s">
        <v>416</v>
      </c>
      <c r="F189" t="s">
        <v>415</v>
      </c>
    </row>
    <row r="190" spans="1:6" x14ac:dyDescent="0.3">
      <c r="A190" s="17" t="s">
        <v>259</v>
      </c>
      <c r="B190">
        <v>2023</v>
      </c>
      <c r="C190">
        <v>1</v>
      </c>
      <c r="D190">
        <v>55</v>
      </c>
      <c r="E190" t="s">
        <v>478</v>
      </c>
      <c r="F190" t="s">
        <v>477</v>
      </c>
    </row>
    <row r="191" spans="1:6" x14ac:dyDescent="0.3">
      <c r="A191" s="17" t="s">
        <v>259</v>
      </c>
      <c r="B191">
        <v>2023</v>
      </c>
      <c r="C191">
        <v>1</v>
      </c>
      <c r="D191">
        <v>56</v>
      </c>
      <c r="E191" t="s">
        <v>462</v>
      </c>
      <c r="F191" t="s">
        <v>461</v>
      </c>
    </row>
    <row r="192" spans="1:6" x14ac:dyDescent="0.3">
      <c r="A192" s="17" t="s">
        <v>259</v>
      </c>
      <c r="B192">
        <v>2024</v>
      </c>
      <c r="C192">
        <v>1</v>
      </c>
      <c r="D192">
        <v>89</v>
      </c>
      <c r="E192" t="s">
        <v>64</v>
      </c>
      <c r="F192" t="s">
        <v>191</v>
      </c>
    </row>
    <row r="193" spans="1:6" x14ac:dyDescent="0.3">
      <c r="A193" s="17" t="s">
        <v>259</v>
      </c>
      <c r="B193">
        <v>2024</v>
      </c>
      <c r="C193">
        <v>1</v>
      </c>
      <c r="D193">
        <v>90</v>
      </c>
      <c r="E193" t="s">
        <v>8</v>
      </c>
      <c r="F193" t="s">
        <v>184</v>
      </c>
    </row>
    <row r="194" spans="1:6" x14ac:dyDescent="0.3">
      <c r="A194" s="17" t="s">
        <v>259</v>
      </c>
      <c r="B194">
        <v>2023</v>
      </c>
      <c r="C194">
        <v>1</v>
      </c>
      <c r="D194">
        <v>57</v>
      </c>
      <c r="E194" t="s">
        <v>452</v>
      </c>
      <c r="F194" t="s">
        <v>516</v>
      </c>
    </row>
    <row r="195" spans="1:6" x14ac:dyDescent="0.3">
      <c r="A195" s="17" t="s">
        <v>259</v>
      </c>
      <c r="B195">
        <v>2023</v>
      </c>
      <c r="C195">
        <v>1</v>
      </c>
      <c r="D195">
        <v>58</v>
      </c>
      <c r="E195" t="s">
        <v>466</v>
      </c>
      <c r="F195" t="s">
        <v>465</v>
      </c>
    </row>
    <row r="196" spans="1:6" x14ac:dyDescent="0.3">
      <c r="A196" s="17" t="s">
        <v>259</v>
      </c>
      <c r="B196">
        <v>2023</v>
      </c>
      <c r="C196">
        <v>2</v>
      </c>
      <c r="D196">
        <v>47</v>
      </c>
      <c r="E196" t="s">
        <v>301</v>
      </c>
      <c r="F196" t="s">
        <v>353</v>
      </c>
    </row>
    <row r="197" spans="1:6" x14ac:dyDescent="0.3">
      <c r="A197" s="17" t="s">
        <v>259</v>
      </c>
      <c r="B197">
        <v>2024</v>
      </c>
      <c r="C197">
        <v>1</v>
      </c>
      <c r="D197">
        <v>91</v>
      </c>
      <c r="E197" t="s">
        <v>68</v>
      </c>
      <c r="F197" t="s">
        <v>216</v>
      </c>
    </row>
    <row r="198" spans="1:6" x14ac:dyDescent="0.3">
      <c r="A198" s="17" t="s">
        <v>259</v>
      </c>
      <c r="B198">
        <v>2024</v>
      </c>
      <c r="C198">
        <v>1</v>
      </c>
      <c r="D198">
        <v>92</v>
      </c>
      <c r="E198" t="s">
        <v>51</v>
      </c>
      <c r="F198" t="s">
        <v>178</v>
      </c>
    </row>
    <row r="199" spans="1:6" x14ac:dyDescent="0.3">
      <c r="A199" s="17" t="s">
        <v>259</v>
      </c>
      <c r="B199">
        <v>2023</v>
      </c>
      <c r="C199">
        <v>1</v>
      </c>
      <c r="D199">
        <v>59</v>
      </c>
      <c r="E199" t="s">
        <v>422</v>
      </c>
      <c r="F199" t="s">
        <v>421</v>
      </c>
    </row>
    <row r="200" spans="1:6" x14ac:dyDescent="0.3">
      <c r="A200" s="17" t="s">
        <v>259</v>
      </c>
      <c r="B200">
        <v>2023</v>
      </c>
      <c r="C200">
        <v>2</v>
      </c>
      <c r="D200">
        <v>48</v>
      </c>
      <c r="E200" t="s">
        <v>302</v>
      </c>
      <c r="F200" t="s">
        <v>354</v>
      </c>
    </row>
    <row r="201" spans="1:6" x14ac:dyDescent="0.3">
      <c r="A201" s="17" t="s">
        <v>259</v>
      </c>
      <c r="B201">
        <v>2024</v>
      </c>
      <c r="C201">
        <v>1</v>
      </c>
      <c r="D201">
        <v>93</v>
      </c>
      <c r="E201" t="s">
        <v>34</v>
      </c>
      <c r="F201" t="s">
        <v>194</v>
      </c>
    </row>
    <row r="202" spans="1:6" x14ac:dyDescent="0.3">
      <c r="A202" s="17" t="s">
        <v>259</v>
      </c>
      <c r="B202">
        <v>2024</v>
      </c>
      <c r="C202">
        <v>1</v>
      </c>
      <c r="D202">
        <v>94</v>
      </c>
      <c r="E202" t="s">
        <v>133</v>
      </c>
      <c r="F202" t="s">
        <v>255</v>
      </c>
    </row>
    <row r="203" spans="1:6" x14ac:dyDescent="0.3">
      <c r="A203" s="17" t="s">
        <v>259</v>
      </c>
      <c r="B203">
        <v>2024</v>
      </c>
      <c r="C203">
        <v>1</v>
      </c>
      <c r="D203">
        <v>95</v>
      </c>
      <c r="E203" t="s">
        <v>39</v>
      </c>
      <c r="F203" t="s">
        <v>146</v>
      </c>
    </row>
    <row r="204" spans="1:6" x14ac:dyDescent="0.3">
      <c r="A204" s="17" t="s">
        <v>259</v>
      </c>
      <c r="B204">
        <v>2024</v>
      </c>
      <c r="C204">
        <v>1</v>
      </c>
      <c r="D204">
        <v>96</v>
      </c>
      <c r="E204" t="s">
        <v>13</v>
      </c>
      <c r="F204" t="s">
        <v>154</v>
      </c>
    </row>
    <row r="205" spans="1:6" x14ac:dyDescent="0.3">
      <c r="A205" s="17" t="s">
        <v>259</v>
      </c>
      <c r="B205">
        <v>2024</v>
      </c>
      <c r="C205">
        <v>1</v>
      </c>
      <c r="D205">
        <v>97</v>
      </c>
      <c r="E205" t="s">
        <v>19</v>
      </c>
      <c r="F205" t="s">
        <v>135</v>
      </c>
    </row>
    <row r="206" spans="1:6" x14ac:dyDescent="0.3">
      <c r="A206" s="17" t="s">
        <v>259</v>
      </c>
      <c r="B206">
        <v>2024</v>
      </c>
      <c r="C206">
        <v>1</v>
      </c>
      <c r="D206">
        <v>99</v>
      </c>
      <c r="E206" t="s">
        <v>61</v>
      </c>
      <c r="F206" t="s">
        <v>204</v>
      </c>
    </row>
    <row r="207" spans="1:6" x14ac:dyDescent="0.3">
      <c r="A207" s="17" t="s">
        <v>259</v>
      </c>
      <c r="B207">
        <v>2024</v>
      </c>
      <c r="C207">
        <v>1</v>
      </c>
      <c r="D207">
        <v>100</v>
      </c>
      <c r="E207" t="s">
        <v>12</v>
      </c>
      <c r="F207" t="s">
        <v>143</v>
      </c>
    </row>
    <row r="208" spans="1:6" x14ac:dyDescent="0.3">
      <c r="A208" s="17" t="s">
        <v>259</v>
      </c>
      <c r="B208">
        <v>2024</v>
      </c>
      <c r="C208">
        <v>1</v>
      </c>
      <c r="D208">
        <v>98</v>
      </c>
      <c r="E208" t="s">
        <v>126</v>
      </c>
      <c r="F208" t="s">
        <v>248</v>
      </c>
    </row>
    <row r="209" spans="1:6" x14ac:dyDescent="0.3">
      <c r="A209" s="17" t="s">
        <v>259</v>
      </c>
      <c r="B209">
        <v>2023</v>
      </c>
      <c r="C209">
        <v>1</v>
      </c>
      <c r="D209">
        <v>60</v>
      </c>
      <c r="E209" t="s">
        <v>506</v>
      </c>
      <c r="F209" t="s">
        <v>505</v>
      </c>
    </row>
    <row r="210" spans="1:6" x14ac:dyDescent="0.3">
      <c r="A210" s="17" t="s">
        <v>259</v>
      </c>
      <c r="B210">
        <v>2024</v>
      </c>
      <c r="C210">
        <v>1</v>
      </c>
      <c r="D210">
        <v>101</v>
      </c>
      <c r="E210" t="s">
        <v>95</v>
      </c>
      <c r="F210" t="s">
        <v>148</v>
      </c>
    </row>
    <row r="211" spans="1:6" x14ac:dyDescent="0.3">
      <c r="A211" s="17" t="s">
        <v>259</v>
      </c>
      <c r="B211">
        <v>2023</v>
      </c>
      <c r="C211">
        <v>1</v>
      </c>
      <c r="D211">
        <v>61</v>
      </c>
      <c r="E211" t="s">
        <v>451</v>
      </c>
      <c r="F211" t="s">
        <v>450</v>
      </c>
    </row>
    <row r="212" spans="1:6" x14ac:dyDescent="0.3">
      <c r="A212" s="17" t="s">
        <v>259</v>
      </c>
      <c r="B212">
        <v>2024</v>
      </c>
      <c r="C212">
        <v>1</v>
      </c>
      <c r="D212">
        <v>102</v>
      </c>
      <c r="E212" t="s">
        <v>48</v>
      </c>
      <c r="F212" t="s">
        <v>174</v>
      </c>
    </row>
    <row r="213" spans="1:6" x14ac:dyDescent="0.3">
      <c r="A213" s="17" t="s">
        <v>259</v>
      </c>
      <c r="B213">
        <v>2024</v>
      </c>
      <c r="C213">
        <v>1</v>
      </c>
      <c r="D213">
        <v>103</v>
      </c>
      <c r="E213" t="s">
        <v>6</v>
      </c>
      <c r="F213" t="s">
        <v>136</v>
      </c>
    </row>
    <row r="214" spans="1:6" x14ac:dyDescent="0.3">
      <c r="A214" s="17" t="s">
        <v>259</v>
      </c>
      <c r="B214">
        <v>2024</v>
      </c>
      <c r="C214">
        <v>1</v>
      </c>
      <c r="D214">
        <v>104</v>
      </c>
      <c r="E214" t="s">
        <v>100</v>
      </c>
      <c r="F214" t="s">
        <v>201</v>
      </c>
    </row>
    <row r="215" spans="1:6" x14ac:dyDescent="0.3">
      <c r="A215" s="17" t="s">
        <v>259</v>
      </c>
      <c r="B215">
        <v>2023</v>
      </c>
      <c r="C215">
        <v>1</v>
      </c>
      <c r="D215">
        <v>62</v>
      </c>
      <c r="E215" t="s">
        <v>508</v>
      </c>
      <c r="F215" t="s">
        <v>507</v>
      </c>
    </row>
    <row r="216" spans="1:6" x14ac:dyDescent="0.3">
      <c r="A216" s="17" t="s">
        <v>259</v>
      </c>
      <c r="B216">
        <v>2023</v>
      </c>
      <c r="C216">
        <v>2</v>
      </c>
      <c r="D216">
        <v>49</v>
      </c>
      <c r="E216" t="s">
        <v>303</v>
      </c>
      <c r="F216" t="s">
        <v>355</v>
      </c>
    </row>
    <row r="217" spans="1:6" x14ac:dyDescent="0.3">
      <c r="A217" s="17" t="s">
        <v>259</v>
      </c>
      <c r="B217">
        <v>2023</v>
      </c>
      <c r="C217">
        <v>1</v>
      </c>
      <c r="D217">
        <v>63</v>
      </c>
      <c r="E217" t="s">
        <v>303</v>
      </c>
      <c r="F217" t="s">
        <v>509</v>
      </c>
    </row>
    <row r="218" spans="1:6" x14ac:dyDescent="0.3">
      <c r="A218" s="17" t="s">
        <v>259</v>
      </c>
      <c r="B218">
        <v>2023</v>
      </c>
      <c r="C218">
        <v>1</v>
      </c>
      <c r="D218">
        <v>64</v>
      </c>
      <c r="E218" t="s">
        <v>426</v>
      </c>
      <c r="F218" t="s">
        <v>425</v>
      </c>
    </row>
    <row r="219" spans="1:6" x14ac:dyDescent="0.3">
      <c r="A219" s="17" t="s">
        <v>259</v>
      </c>
      <c r="B219">
        <v>2023</v>
      </c>
      <c r="C219">
        <v>1</v>
      </c>
      <c r="D219">
        <v>65</v>
      </c>
      <c r="E219" t="s">
        <v>511</v>
      </c>
      <c r="F219" t="s">
        <v>510</v>
      </c>
    </row>
    <row r="220" spans="1:6" x14ac:dyDescent="0.3">
      <c r="A220" s="17" t="s">
        <v>259</v>
      </c>
      <c r="B220">
        <v>2023</v>
      </c>
      <c r="C220">
        <v>1</v>
      </c>
      <c r="D220">
        <v>66</v>
      </c>
      <c r="E220" t="s">
        <v>469</v>
      </c>
      <c r="F220" t="s">
        <v>468</v>
      </c>
    </row>
    <row r="221" spans="1:6" x14ac:dyDescent="0.3">
      <c r="A221" s="17" t="s">
        <v>259</v>
      </c>
      <c r="B221">
        <v>2024</v>
      </c>
      <c r="C221">
        <v>1</v>
      </c>
      <c r="D221">
        <v>105</v>
      </c>
      <c r="E221" t="s">
        <v>33</v>
      </c>
      <c r="F221" t="s">
        <v>207</v>
      </c>
    </row>
    <row r="222" spans="1:6" x14ac:dyDescent="0.3">
      <c r="A222" s="17" t="s">
        <v>259</v>
      </c>
      <c r="B222">
        <v>2024</v>
      </c>
      <c r="C222">
        <v>1</v>
      </c>
      <c r="D222">
        <v>106</v>
      </c>
      <c r="E222" t="s">
        <v>17</v>
      </c>
      <c r="F222" t="s">
        <v>168</v>
      </c>
    </row>
    <row r="223" spans="1:6" x14ac:dyDescent="0.3">
      <c r="A223" s="17" t="s">
        <v>259</v>
      </c>
      <c r="B223">
        <v>2024</v>
      </c>
      <c r="C223">
        <v>1</v>
      </c>
      <c r="D223">
        <v>107</v>
      </c>
      <c r="E223" t="s">
        <v>18</v>
      </c>
      <c r="F223" t="s">
        <v>167</v>
      </c>
    </row>
    <row r="224" spans="1:6" x14ac:dyDescent="0.3">
      <c r="A224" s="17" t="s">
        <v>259</v>
      </c>
      <c r="B224">
        <v>2024</v>
      </c>
      <c r="C224">
        <v>1</v>
      </c>
      <c r="D224">
        <v>108</v>
      </c>
      <c r="E224" t="s">
        <v>10</v>
      </c>
      <c r="F224" t="s">
        <v>147</v>
      </c>
    </row>
    <row r="225" spans="1:6" x14ac:dyDescent="0.3">
      <c r="A225" s="17" t="s">
        <v>259</v>
      </c>
      <c r="B225">
        <v>2024</v>
      </c>
      <c r="C225">
        <v>1</v>
      </c>
      <c r="D225">
        <v>109</v>
      </c>
      <c r="E225" t="s">
        <v>124</v>
      </c>
      <c r="F225" t="s">
        <v>246</v>
      </c>
    </row>
    <row r="226" spans="1:6" x14ac:dyDescent="0.3">
      <c r="A226" s="17" t="s">
        <v>259</v>
      </c>
      <c r="B226">
        <v>2023</v>
      </c>
      <c r="C226">
        <v>1</v>
      </c>
      <c r="D226">
        <v>67</v>
      </c>
      <c r="E226" t="s">
        <v>513</v>
      </c>
      <c r="F226" t="s">
        <v>512</v>
      </c>
    </row>
    <row r="227" spans="1:6" x14ac:dyDescent="0.3">
      <c r="A227" s="17" t="s">
        <v>259</v>
      </c>
      <c r="B227">
        <v>2023</v>
      </c>
      <c r="C227">
        <v>1</v>
      </c>
      <c r="D227">
        <v>68</v>
      </c>
      <c r="E227" t="s">
        <v>404</v>
      </c>
      <c r="F227" t="s">
        <v>403</v>
      </c>
    </row>
    <row r="228" spans="1:6" x14ac:dyDescent="0.3">
      <c r="A228" s="17" t="s">
        <v>259</v>
      </c>
      <c r="B228">
        <v>2024</v>
      </c>
      <c r="C228">
        <v>1</v>
      </c>
      <c r="D228">
        <v>110</v>
      </c>
      <c r="E228" t="s">
        <v>11</v>
      </c>
      <c r="F228" t="s">
        <v>155</v>
      </c>
    </row>
    <row r="229" spans="1:6" x14ac:dyDescent="0.3">
      <c r="A229" s="17" t="s">
        <v>259</v>
      </c>
      <c r="B229">
        <v>2023</v>
      </c>
      <c r="C229">
        <v>2</v>
      </c>
      <c r="D229">
        <v>50</v>
      </c>
      <c r="E229" t="s">
        <v>366</v>
      </c>
      <c r="F229" t="s">
        <v>356</v>
      </c>
    </row>
    <row r="230" spans="1:6" x14ac:dyDescent="0.3">
      <c r="A230" s="17" t="s">
        <v>259</v>
      </c>
      <c r="B230">
        <v>2023</v>
      </c>
      <c r="C230">
        <v>1</v>
      </c>
      <c r="D230">
        <v>69</v>
      </c>
      <c r="E230" t="s">
        <v>366</v>
      </c>
      <c r="F230" t="s">
        <v>467</v>
      </c>
    </row>
    <row r="231" spans="1:6" x14ac:dyDescent="0.3">
      <c r="A231" s="17" t="s">
        <v>259</v>
      </c>
      <c r="B231">
        <v>2024</v>
      </c>
      <c r="C231">
        <v>1</v>
      </c>
      <c r="D231">
        <v>111</v>
      </c>
      <c r="E231" t="s">
        <v>101</v>
      </c>
      <c r="F231" t="s">
        <v>202</v>
      </c>
    </row>
    <row r="232" spans="1:6" x14ac:dyDescent="0.3">
      <c r="A232" s="17" t="s">
        <v>259</v>
      </c>
      <c r="B232">
        <v>2023</v>
      </c>
      <c r="C232">
        <v>2</v>
      </c>
      <c r="D232">
        <v>51</v>
      </c>
      <c r="E232" t="s">
        <v>101</v>
      </c>
      <c r="F232" t="s">
        <v>357</v>
      </c>
    </row>
    <row r="233" spans="1:6" x14ac:dyDescent="0.3">
      <c r="A233" s="17" t="s">
        <v>259</v>
      </c>
      <c r="B233">
        <v>2023</v>
      </c>
      <c r="C233">
        <v>1</v>
      </c>
      <c r="D233">
        <v>70</v>
      </c>
      <c r="E233" t="s">
        <v>515</v>
      </c>
      <c r="F233" t="s">
        <v>514</v>
      </c>
    </row>
    <row r="234" spans="1:6" x14ac:dyDescent="0.3">
      <c r="A234" s="17" t="s">
        <v>259</v>
      </c>
      <c r="B234">
        <v>2023</v>
      </c>
      <c r="C234">
        <v>2</v>
      </c>
      <c r="D234">
        <v>52</v>
      </c>
      <c r="E234" t="s">
        <v>304</v>
      </c>
      <c r="F234" t="s">
        <v>358</v>
      </c>
    </row>
    <row r="235" spans="1:6" x14ac:dyDescent="0.3">
      <c r="A235" s="17" t="s">
        <v>259</v>
      </c>
      <c r="B235">
        <v>2023</v>
      </c>
      <c r="C235">
        <v>1</v>
      </c>
      <c r="D235">
        <v>71</v>
      </c>
      <c r="E235" t="s">
        <v>418</v>
      </c>
      <c r="F235" t="s">
        <v>417</v>
      </c>
    </row>
    <row r="236" spans="1:6" x14ac:dyDescent="0.3">
      <c r="A236" s="17" t="s">
        <v>259</v>
      </c>
      <c r="B236">
        <v>2024</v>
      </c>
      <c r="C236">
        <v>1</v>
      </c>
      <c r="D236">
        <v>112</v>
      </c>
      <c r="E236" t="s">
        <v>120</v>
      </c>
      <c r="F236" t="s">
        <v>242</v>
      </c>
    </row>
    <row r="237" spans="1:6" x14ac:dyDescent="0.3">
      <c r="A237" s="17" t="s">
        <v>259</v>
      </c>
      <c r="B237">
        <v>2023</v>
      </c>
      <c r="C237">
        <v>1</v>
      </c>
      <c r="D237">
        <v>72</v>
      </c>
      <c r="E237" t="s">
        <v>120</v>
      </c>
      <c r="F237" t="s">
        <v>470</v>
      </c>
    </row>
    <row r="238" spans="1:6" x14ac:dyDescent="0.3">
      <c r="A238" s="17" t="s">
        <v>259</v>
      </c>
      <c r="B238">
        <v>2024</v>
      </c>
      <c r="C238">
        <v>1</v>
      </c>
      <c r="D238">
        <v>113</v>
      </c>
      <c r="E238" t="s">
        <v>102</v>
      </c>
      <c r="F238" t="s">
        <v>214</v>
      </c>
    </row>
    <row r="239" spans="1:6" x14ac:dyDescent="0.3">
      <c r="A239" s="17" t="s">
        <v>259</v>
      </c>
      <c r="B239">
        <v>2024</v>
      </c>
      <c r="C239">
        <v>1</v>
      </c>
      <c r="D239">
        <v>114</v>
      </c>
      <c r="E239" t="s">
        <v>75</v>
      </c>
      <c r="F239" t="s">
        <v>205</v>
      </c>
    </row>
    <row r="240" spans="1:6" x14ac:dyDescent="0.3">
      <c r="A240" s="17" t="s">
        <v>259</v>
      </c>
      <c r="B240">
        <v>2023</v>
      </c>
      <c r="C240">
        <v>2</v>
      </c>
      <c r="D240">
        <v>53</v>
      </c>
      <c r="E240" t="s">
        <v>367</v>
      </c>
      <c r="F240" t="s">
        <v>359</v>
      </c>
    </row>
    <row r="241" spans="1:16" x14ac:dyDescent="0.3">
      <c r="A241" s="17" t="s">
        <v>259</v>
      </c>
      <c r="B241">
        <v>2023</v>
      </c>
      <c r="C241">
        <v>1</v>
      </c>
      <c r="D241">
        <v>73</v>
      </c>
      <c r="E241" t="s">
        <v>442</v>
      </c>
      <c r="F241" t="s">
        <v>441</v>
      </c>
    </row>
    <row r="242" spans="1:16" x14ac:dyDescent="0.3">
      <c r="A242" s="17" t="s">
        <v>259</v>
      </c>
      <c r="B242">
        <v>2024</v>
      </c>
      <c r="C242">
        <v>1</v>
      </c>
      <c r="D242">
        <v>115</v>
      </c>
      <c r="E242" t="s">
        <v>98</v>
      </c>
      <c r="F242" t="s">
        <v>179</v>
      </c>
    </row>
    <row r="243" spans="1:16" x14ac:dyDescent="0.3">
      <c r="A243" s="17" t="s">
        <v>259</v>
      </c>
      <c r="B243">
        <v>2023</v>
      </c>
      <c r="C243">
        <v>1</v>
      </c>
      <c r="D243">
        <v>74</v>
      </c>
      <c r="E243" t="s">
        <v>449</v>
      </c>
      <c r="F243" t="s">
        <v>448</v>
      </c>
    </row>
    <row r="244" spans="1:16" x14ac:dyDescent="0.3">
      <c r="A244" s="17" t="s">
        <v>259</v>
      </c>
      <c r="B244">
        <v>2023</v>
      </c>
      <c r="C244">
        <v>1</v>
      </c>
      <c r="D244">
        <v>75</v>
      </c>
      <c r="E244" t="s">
        <v>458</v>
      </c>
      <c r="F244" t="s">
        <v>457</v>
      </c>
    </row>
    <row r="245" spans="1:16" x14ac:dyDescent="0.3">
      <c r="A245" s="17" t="s">
        <v>259</v>
      </c>
      <c r="B245">
        <v>2024</v>
      </c>
      <c r="C245">
        <v>1</v>
      </c>
      <c r="D245">
        <v>116</v>
      </c>
      <c r="E245" t="s">
        <v>4</v>
      </c>
      <c r="F245" t="s">
        <v>149</v>
      </c>
    </row>
    <row r="246" spans="1:16" x14ac:dyDescent="0.3">
      <c r="A246" s="17" t="s">
        <v>259</v>
      </c>
      <c r="B246">
        <v>2023</v>
      </c>
      <c r="C246">
        <v>2</v>
      </c>
      <c r="D246">
        <v>54</v>
      </c>
      <c r="E246" t="s">
        <v>4</v>
      </c>
      <c r="F246" t="s">
        <v>360</v>
      </c>
    </row>
    <row r="247" spans="1:16" x14ac:dyDescent="0.3">
      <c r="A247" s="17" t="s">
        <v>259</v>
      </c>
      <c r="B247">
        <v>2024</v>
      </c>
      <c r="C247">
        <v>1</v>
      </c>
      <c r="D247">
        <v>117</v>
      </c>
      <c r="E247" t="s">
        <v>56</v>
      </c>
      <c r="F247" t="s">
        <v>166</v>
      </c>
    </row>
    <row r="248" spans="1:16" x14ac:dyDescent="0.3">
      <c r="A248" s="17" t="s">
        <v>259</v>
      </c>
      <c r="B248">
        <v>2023</v>
      </c>
      <c r="C248">
        <v>1</v>
      </c>
      <c r="D248">
        <v>76</v>
      </c>
      <c r="E248" t="s">
        <v>482</v>
      </c>
      <c r="F248" t="s">
        <v>481</v>
      </c>
    </row>
    <row r="249" spans="1:16" x14ac:dyDescent="0.3">
      <c r="A249" s="17" t="s">
        <v>259</v>
      </c>
      <c r="B249">
        <v>2024</v>
      </c>
      <c r="C249">
        <v>1</v>
      </c>
      <c r="D249">
        <v>118</v>
      </c>
      <c r="E249" t="s">
        <v>96</v>
      </c>
      <c r="F249" t="s">
        <v>150</v>
      </c>
    </row>
    <row r="250" spans="1:16" x14ac:dyDescent="0.3">
      <c r="A250" s="17" t="s">
        <v>259</v>
      </c>
      <c r="B250">
        <v>2024</v>
      </c>
      <c r="C250">
        <v>1</v>
      </c>
      <c r="D250">
        <v>119</v>
      </c>
      <c r="E250" t="s">
        <v>28</v>
      </c>
      <c r="F250" t="s">
        <v>206</v>
      </c>
    </row>
    <row r="251" spans="1:16" x14ac:dyDescent="0.3">
      <c r="A251" s="17" t="s">
        <v>259</v>
      </c>
      <c r="B251">
        <v>2023</v>
      </c>
      <c r="C251">
        <v>2</v>
      </c>
      <c r="D251">
        <v>55</v>
      </c>
      <c r="E251" t="s">
        <v>305</v>
      </c>
      <c r="F251" t="s">
        <v>361</v>
      </c>
    </row>
    <row r="252" spans="1:16" x14ac:dyDescent="0.3">
      <c r="A252" s="17" t="s">
        <v>259</v>
      </c>
      <c r="B252">
        <v>2024</v>
      </c>
      <c r="C252">
        <v>1</v>
      </c>
      <c r="D252">
        <v>120</v>
      </c>
      <c r="E252" t="s">
        <v>111</v>
      </c>
      <c r="F252" t="s">
        <v>233</v>
      </c>
    </row>
    <row r="253" spans="1:16" x14ac:dyDescent="0.3">
      <c r="A253" s="17" t="s">
        <v>259</v>
      </c>
      <c r="B253">
        <v>2024</v>
      </c>
      <c r="C253">
        <v>1</v>
      </c>
      <c r="D253">
        <v>121</v>
      </c>
      <c r="E253" t="s">
        <v>134</v>
      </c>
      <c r="F253" t="s">
        <v>256</v>
      </c>
    </row>
    <row r="254" spans="1:16" x14ac:dyDescent="0.3">
      <c r="A254" s="17" t="s">
        <v>259</v>
      </c>
      <c r="B254">
        <v>2024</v>
      </c>
      <c r="C254">
        <v>1</v>
      </c>
      <c r="D254">
        <v>122</v>
      </c>
      <c r="E254" t="s">
        <v>47</v>
      </c>
      <c r="F254" t="s">
        <v>208</v>
      </c>
    </row>
    <row r="255" spans="1:16" x14ac:dyDescent="0.3">
      <c r="A255" s="31" t="s">
        <v>306</v>
      </c>
      <c r="B255">
        <v>2023</v>
      </c>
      <c r="C255">
        <v>2</v>
      </c>
      <c r="E255" t="s">
        <v>268</v>
      </c>
      <c r="N255" t="s">
        <v>261</v>
      </c>
      <c r="P255" s="1"/>
    </row>
    <row r="256" spans="1:16" x14ac:dyDescent="0.3">
      <c r="A256" s="31" t="s">
        <v>306</v>
      </c>
      <c r="B256">
        <v>2023</v>
      </c>
      <c r="C256">
        <v>1</v>
      </c>
      <c r="D256">
        <v>38</v>
      </c>
      <c r="E256" t="s">
        <v>445</v>
      </c>
      <c r="F256" t="s">
        <v>444</v>
      </c>
      <c r="G256" s="1">
        <v>72.5</v>
      </c>
      <c r="H256" s="1">
        <f>Tabela1[[#This Row],[NPP/N1 (100)]]*0.4</f>
        <v>29</v>
      </c>
      <c r="M256" t="s">
        <v>257</v>
      </c>
      <c r="P256" s="1"/>
    </row>
    <row r="257" spans="1:16" x14ac:dyDescent="0.3">
      <c r="A257" s="31" t="s">
        <v>306</v>
      </c>
      <c r="B257">
        <v>2023</v>
      </c>
      <c r="C257">
        <v>1</v>
      </c>
      <c r="D257">
        <v>43</v>
      </c>
      <c r="E257" t="s">
        <v>454</v>
      </c>
      <c r="F257" t="s">
        <v>453</v>
      </c>
      <c r="G257" s="1">
        <v>66.5</v>
      </c>
      <c r="H257" s="1">
        <f>Tabela1[[#This Row],[NPP/N1 (100)]]*0.4</f>
        <v>26.6</v>
      </c>
      <c r="M257" t="s">
        <v>257</v>
      </c>
      <c r="P257" s="1"/>
    </row>
    <row r="258" spans="1:16" x14ac:dyDescent="0.3">
      <c r="A258" s="31" t="s">
        <v>306</v>
      </c>
      <c r="B258">
        <v>2023</v>
      </c>
      <c r="C258">
        <v>1</v>
      </c>
      <c r="D258">
        <v>60</v>
      </c>
      <c r="E258" t="s">
        <v>486</v>
      </c>
      <c r="F258" t="s">
        <v>485</v>
      </c>
      <c r="G258" s="1">
        <v>0</v>
      </c>
      <c r="H258" s="1">
        <f>Tabela1[[#This Row],[NPP/N1 (100)]]*0.4</f>
        <v>0</v>
      </c>
      <c r="M258" t="s">
        <v>258</v>
      </c>
      <c r="P258" s="1"/>
    </row>
    <row r="259" spans="1:16" x14ac:dyDescent="0.3">
      <c r="A259" s="31" t="s">
        <v>306</v>
      </c>
      <c r="B259">
        <v>2023</v>
      </c>
      <c r="C259">
        <v>2</v>
      </c>
      <c r="E259" t="s">
        <v>269</v>
      </c>
      <c r="N259" t="s">
        <v>262</v>
      </c>
      <c r="P259" s="1"/>
    </row>
    <row r="260" spans="1:16" x14ac:dyDescent="0.3">
      <c r="A260" s="31" t="s">
        <v>306</v>
      </c>
      <c r="B260">
        <v>2023</v>
      </c>
      <c r="C260">
        <v>2</v>
      </c>
      <c r="E260" t="s">
        <v>270</v>
      </c>
      <c r="N260" t="s">
        <v>263</v>
      </c>
      <c r="P260" s="1"/>
    </row>
    <row r="261" spans="1:16" x14ac:dyDescent="0.3">
      <c r="A261" s="31" t="s">
        <v>306</v>
      </c>
      <c r="B261">
        <v>2023</v>
      </c>
      <c r="C261">
        <v>1</v>
      </c>
      <c r="D261">
        <v>61</v>
      </c>
      <c r="E261" t="s">
        <v>488</v>
      </c>
      <c r="F261" t="s">
        <v>487</v>
      </c>
      <c r="G261" s="1">
        <v>0</v>
      </c>
      <c r="H261" s="1">
        <f>Tabela1[[#This Row],[NPP/N1 (100)]]*0.4</f>
        <v>0</v>
      </c>
      <c r="M261" t="s">
        <v>258</v>
      </c>
      <c r="P261" s="1"/>
    </row>
    <row r="262" spans="1:16" x14ac:dyDescent="0.3">
      <c r="A262" s="31" t="s">
        <v>306</v>
      </c>
      <c r="B262">
        <v>2023</v>
      </c>
      <c r="C262">
        <v>2</v>
      </c>
      <c r="E262" t="s">
        <v>271</v>
      </c>
      <c r="N262" t="s">
        <v>264</v>
      </c>
      <c r="P262" s="1"/>
    </row>
    <row r="263" spans="1:16" x14ac:dyDescent="0.3">
      <c r="A263" s="31" t="s">
        <v>306</v>
      </c>
      <c r="B263">
        <v>2023</v>
      </c>
      <c r="C263">
        <v>2</v>
      </c>
      <c r="E263" t="s">
        <v>272</v>
      </c>
      <c r="N263" t="s">
        <v>262</v>
      </c>
      <c r="P263" s="1"/>
    </row>
    <row r="264" spans="1:16" x14ac:dyDescent="0.3">
      <c r="A264" s="31" t="s">
        <v>306</v>
      </c>
      <c r="B264">
        <v>2023</v>
      </c>
      <c r="C264">
        <v>1</v>
      </c>
      <c r="D264">
        <v>37</v>
      </c>
      <c r="E264" t="s">
        <v>32</v>
      </c>
      <c r="F264" t="s">
        <v>443</v>
      </c>
      <c r="G264" s="1">
        <v>73</v>
      </c>
      <c r="H264" s="1">
        <f>Tabela1[[#This Row],[NPP/N1 (100)]]*0.4</f>
        <v>29.200000000000003</v>
      </c>
      <c r="M264" t="s">
        <v>257</v>
      </c>
      <c r="P264" s="1"/>
    </row>
    <row r="265" spans="1:16" x14ac:dyDescent="0.3">
      <c r="A265" s="31" t="s">
        <v>306</v>
      </c>
      <c r="B265">
        <v>2023</v>
      </c>
      <c r="C265">
        <v>1</v>
      </c>
      <c r="D265">
        <v>31</v>
      </c>
      <c r="E265" t="s">
        <v>432</v>
      </c>
      <c r="F265" t="s">
        <v>431</v>
      </c>
      <c r="G265" s="1">
        <v>79.5</v>
      </c>
      <c r="H265" s="1">
        <f>Tabela1[[#This Row],[NPP/N1 (100)]]*0.4</f>
        <v>31.8</v>
      </c>
      <c r="M265" t="s">
        <v>257</v>
      </c>
      <c r="P265" s="1"/>
    </row>
    <row r="266" spans="1:16" x14ac:dyDescent="0.3">
      <c r="A266" s="31" t="s">
        <v>306</v>
      </c>
      <c r="B266">
        <v>2023</v>
      </c>
      <c r="C266">
        <v>2</v>
      </c>
      <c r="E266" s="33" t="s">
        <v>273</v>
      </c>
      <c r="N266" t="s">
        <v>261</v>
      </c>
      <c r="P266" s="1"/>
    </row>
    <row r="267" spans="1:16" x14ac:dyDescent="0.3">
      <c r="A267" s="31" t="s">
        <v>306</v>
      </c>
      <c r="B267">
        <v>2023</v>
      </c>
      <c r="C267">
        <v>1</v>
      </c>
      <c r="D267">
        <v>18</v>
      </c>
      <c r="E267" t="s">
        <v>406</v>
      </c>
      <c r="F267" t="s">
        <v>405</v>
      </c>
      <c r="G267" s="1">
        <v>86</v>
      </c>
      <c r="H267" s="1">
        <f>Tabela1[[#This Row],[NPP/N1 (100)]]*0.4</f>
        <v>34.4</v>
      </c>
      <c r="M267" t="s">
        <v>257</v>
      </c>
      <c r="P267" s="1"/>
    </row>
    <row r="268" spans="1:16" x14ac:dyDescent="0.3">
      <c r="A268" s="31" t="s">
        <v>306</v>
      </c>
      <c r="B268">
        <v>2023</v>
      </c>
      <c r="C268">
        <v>2</v>
      </c>
      <c r="E268" t="s">
        <v>128</v>
      </c>
      <c r="N268" t="s">
        <v>261</v>
      </c>
      <c r="P268" s="1"/>
    </row>
    <row r="269" spans="1:16" x14ac:dyDescent="0.3">
      <c r="A269" s="31" t="s">
        <v>306</v>
      </c>
      <c r="B269">
        <v>2023</v>
      </c>
      <c r="C269">
        <v>2</v>
      </c>
      <c r="E269" t="s">
        <v>274</v>
      </c>
      <c r="N269" t="s">
        <v>262</v>
      </c>
      <c r="P269" s="1"/>
    </row>
    <row r="270" spans="1:16" x14ac:dyDescent="0.3">
      <c r="A270" s="31" t="s">
        <v>306</v>
      </c>
      <c r="B270">
        <v>2023</v>
      </c>
      <c r="C270">
        <v>1</v>
      </c>
      <c r="D270">
        <v>55</v>
      </c>
      <c r="E270" t="s">
        <v>476</v>
      </c>
      <c r="F270" t="s">
        <v>475</v>
      </c>
      <c r="G270" s="1">
        <v>34.5</v>
      </c>
      <c r="H270" s="1">
        <f>Tabela1[[#This Row],[NPP/N1 (100)]]*0.4</f>
        <v>13.8</v>
      </c>
      <c r="M270" t="s">
        <v>258</v>
      </c>
      <c r="P270" s="1"/>
    </row>
    <row r="271" spans="1:16" x14ac:dyDescent="0.3">
      <c r="A271" s="31" t="s">
        <v>306</v>
      </c>
      <c r="B271">
        <v>2023</v>
      </c>
      <c r="C271">
        <v>2</v>
      </c>
      <c r="E271" t="s">
        <v>275</v>
      </c>
      <c r="N271" t="s">
        <v>262</v>
      </c>
      <c r="P271" s="1"/>
    </row>
    <row r="272" spans="1:16" x14ac:dyDescent="0.3">
      <c r="A272" s="31" t="s">
        <v>306</v>
      </c>
      <c r="B272">
        <v>2023</v>
      </c>
      <c r="C272">
        <v>1</v>
      </c>
      <c r="D272">
        <v>7</v>
      </c>
      <c r="E272" t="s">
        <v>384</v>
      </c>
      <c r="F272" t="s">
        <v>383</v>
      </c>
      <c r="G272" s="1">
        <v>91.5</v>
      </c>
      <c r="H272" s="1">
        <f>Tabela1[[#This Row],[NPP/N1 (100)]]*0.4</f>
        <v>36.6</v>
      </c>
      <c r="M272" t="s">
        <v>257</v>
      </c>
      <c r="P272" s="1"/>
    </row>
    <row r="273" spans="1:16" x14ac:dyDescent="0.3">
      <c r="A273" s="31" t="s">
        <v>306</v>
      </c>
      <c r="B273">
        <v>2023</v>
      </c>
      <c r="C273">
        <v>2</v>
      </c>
      <c r="E273" t="s">
        <v>276</v>
      </c>
      <c r="N273" t="s">
        <v>265</v>
      </c>
      <c r="P273" s="1"/>
    </row>
    <row r="274" spans="1:16" x14ac:dyDescent="0.3">
      <c r="A274" s="31" t="s">
        <v>306</v>
      </c>
      <c r="B274">
        <v>2023</v>
      </c>
      <c r="C274">
        <v>2</v>
      </c>
      <c r="E274" t="s">
        <v>277</v>
      </c>
      <c r="N274" t="s">
        <v>265</v>
      </c>
      <c r="P274" s="1"/>
    </row>
    <row r="275" spans="1:16" x14ac:dyDescent="0.3">
      <c r="A275" s="31" t="s">
        <v>306</v>
      </c>
      <c r="B275">
        <v>2023</v>
      </c>
      <c r="C275">
        <v>1</v>
      </c>
      <c r="D275">
        <v>53</v>
      </c>
      <c r="E275" t="s">
        <v>472</v>
      </c>
      <c r="F275" t="s">
        <v>471</v>
      </c>
      <c r="G275" s="1">
        <v>39</v>
      </c>
      <c r="H275" s="1">
        <f>Tabela1[[#This Row],[NPP/N1 (100)]]*0.4</f>
        <v>15.600000000000001</v>
      </c>
      <c r="M275" t="s">
        <v>258</v>
      </c>
      <c r="P275" s="1"/>
    </row>
    <row r="276" spans="1:16" x14ac:dyDescent="0.3">
      <c r="A276" s="31" t="s">
        <v>306</v>
      </c>
      <c r="B276">
        <v>2023</v>
      </c>
      <c r="C276">
        <v>1</v>
      </c>
      <c r="D276">
        <v>1</v>
      </c>
      <c r="E276" t="s">
        <v>372</v>
      </c>
      <c r="F276" t="s">
        <v>371</v>
      </c>
      <c r="G276" s="1">
        <v>97</v>
      </c>
      <c r="H276" s="1">
        <f>Tabela1[[#This Row],[NPP/N1 (100)]]*0.4</f>
        <v>38.800000000000004</v>
      </c>
      <c r="M276" t="s">
        <v>257</v>
      </c>
      <c r="P276" s="1"/>
    </row>
    <row r="277" spans="1:16" x14ac:dyDescent="0.3">
      <c r="A277" s="31" t="s">
        <v>306</v>
      </c>
      <c r="B277">
        <v>2023</v>
      </c>
      <c r="C277">
        <v>1</v>
      </c>
      <c r="D277">
        <v>44</v>
      </c>
      <c r="E277" t="s">
        <v>456</v>
      </c>
      <c r="F277" t="s">
        <v>455</v>
      </c>
      <c r="G277" s="1">
        <v>63.5</v>
      </c>
      <c r="H277" s="1">
        <f>Tabela1[[#This Row],[NPP/N1 (100)]]*0.4</f>
        <v>25.400000000000002</v>
      </c>
      <c r="M277" t="s">
        <v>257</v>
      </c>
      <c r="P277" s="1"/>
    </row>
    <row r="278" spans="1:16" x14ac:dyDescent="0.3">
      <c r="A278" s="31" t="s">
        <v>306</v>
      </c>
      <c r="B278">
        <v>2023</v>
      </c>
      <c r="C278">
        <v>2</v>
      </c>
      <c r="E278" t="s">
        <v>108</v>
      </c>
      <c r="N278" t="s">
        <v>266</v>
      </c>
      <c r="P278" s="1"/>
    </row>
    <row r="279" spans="1:16" x14ac:dyDescent="0.3">
      <c r="A279" s="31" t="s">
        <v>306</v>
      </c>
      <c r="B279">
        <v>2023</v>
      </c>
      <c r="C279">
        <v>1</v>
      </c>
      <c r="D279">
        <v>62</v>
      </c>
      <c r="E279" t="s">
        <v>108</v>
      </c>
      <c r="F279" t="s">
        <v>489</v>
      </c>
      <c r="G279" s="1">
        <v>0</v>
      </c>
      <c r="H279" s="1">
        <f>Tabela1[[#This Row],[NPP/N1 (100)]]*0.4</f>
        <v>0</v>
      </c>
      <c r="M279" t="s">
        <v>258</v>
      </c>
      <c r="P279" s="1"/>
    </row>
    <row r="280" spans="1:16" x14ac:dyDescent="0.3">
      <c r="A280" s="31" t="s">
        <v>306</v>
      </c>
      <c r="B280">
        <v>2023</v>
      </c>
      <c r="C280">
        <v>2</v>
      </c>
      <c r="E280" t="s">
        <v>278</v>
      </c>
      <c r="N280" t="s">
        <v>266</v>
      </c>
      <c r="P280" s="1"/>
    </row>
    <row r="281" spans="1:16" x14ac:dyDescent="0.3">
      <c r="A281" s="31" t="s">
        <v>306</v>
      </c>
      <c r="B281">
        <v>2023</v>
      </c>
      <c r="C281">
        <v>2</v>
      </c>
      <c r="E281" t="s">
        <v>279</v>
      </c>
      <c r="N281" t="s">
        <v>261</v>
      </c>
      <c r="P281" s="1"/>
    </row>
    <row r="282" spans="1:16" x14ac:dyDescent="0.3">
      <c r="A282" s="31" t="s">
        <v>306</v>
      </c>
      <c r="B282">
        <v>2023</v>
      </c>
      <c r="C282">
        <v>1</v>
      </c>
      <c r="D282">
        <v>32</v>
      </c>
      <c r="E282" t="s">
        <v>434</v>
      </c>
      <c r="F282" t="s">
        <v>433</v>
      </c>
      <c r="G282" s="1">
        <v>79</v>
      </c>
      <c r="H282" s="1">
        <f>Tabela1[[#This Row],[NPP/N1 (100)]]*0.4</f>
        <v>31.6</v>
      </c>
      <c r="M282" t="s">
        <v>257</v>
      </c>
      <c r="P282" s="1"/>
    </row>
    <row r="283" spans="1:16" x14ac:dyDescent="0.3">
      <c r="A283" s="31" t="s">
        <v>306</v>
      </c>
      <c r="B283">
        <v>2023</v>
      </c>
      <c r="C283">
        <v>1</v>
      </c>
      <c r="D283">
        <v>20</v>
      </c>
      <c r="E283" t="s">
        <v>410</v>
      </c>
      <c r="F283" t="s">
        <v>409</v>
      </c>
      <c r="G283" s="1">
        <v>85</v>
      </c>
      <c r="H283" s="1">
        <f>Tabela1[[#This Row],[NPP/N1 (100)]]*0.4</f>
        <v>34</v>
      </c>
      <c r="M283" t="s">
        <v>257</v>
      </c>
      <c r="P283" s="1"/>
    </row>
    <row r="284" spans="1:16" x14ac:dyDescent="0.3">
      <c r="A284" s="31" t="s">
        <v>306</v>
      </c>
      <c r="B284">
        <v>2023</v>
      </c>
      <c r="C284">
        <v>2</v>
      </c>
      <c r="E284" t="s">
        <v>280</v>
      </c>
      <c r="N284" t="s">
        <v>263</v>
      </c>
      <c r="P284" s="1"/>
    </row>
    <row r="285" spans="1:16" x14ac:dyDescent="0.3">
      <c r="A285" s="31" t="s">
        <v>306</v>
      </c>
      <c r="B285">
        <v>2023</v>
      </c>
      <c r="C285">
        <v>1</v>
      </c>
      <c r="D285">
        <v>59</v>
      </c>
      <c r="E285" t="s">
        <v>484</v>
      </c>
      <c r="F285" t="s">
        <v>483</v>
      </c>
      <c r="G285" s="1">
        <v>13</v>
      </c>
      <c r="H285" s="1">
        <f>Tabela1[[#This Row],[NPP/N1 (100)]]*0.4</f>
        <v>5.2</v>
      </c>
      <c r="M285" t="s">
        <v>258</v>
      </c>
      <c r="P285" s="1"/>
    </row>
    <row r="286" spans="1:16" x14ac:dyDescent="0.3">
      <c r="A286" s="31" t="s">
        <v>306</v>
      </c>
      <c r="B286">
        <v>2023</v>
      </c>
      <c r="C286">
        <v>2</v>
      </c>
      <c r="E286" t="s">
        <v>281</v>
      </c>
      <c r="N286" t="s">
        <v>267</v>
      </c>
      <c r="P286" s="1"/>
    </row>
    <row r="287" spans="1:16" x14ac:dyDescent="0.3">
      <c r="A287" s="31" t="s">
        <v>306</v>
      </c>
      <c r="B287">
        <v>2023</v>
      </c>
      <c r="C287">
        <v>1</v>
      </c>
      <c r="D287">
        <v>29</v>
      </c>
      <c r="E287" t="s">
        <v>428</v>
      </c>
      <c r="F287" t="s">
        <v>427</v>
      </c>
      <c r="G287" s="1">
        <v>81.5</v>
      </c>
      <c r="H287" s="1">
        <f>Tabela1[[#This Row],[NPP/N1 (100)]]*0.4</f>
        <v>32.6</v>
      </c>
      <c r="M287" t="s">
        <v>257</v>
      </c>
      <c r="P287" s="1"/>
    </row>
    <row r="288" spans="1:16" x14ac:dyDescent="0.3">
      <c r="A288" s="31" t="s">
        <v>306</v>
      </c>
      <c r="B288">
        <v>2023</v>
      </c>
      <c r="C288">
        <v>1</v>
      </c>
      <c r="D288">
        <v>25</v>
      </c>
      <c r="E288" t="s">
        <v>420</v>
      </c>
      <c r="F288" t="s">
        <v>419</v>
      </c>
      <c r="G288" s="1">
        <v>82.5</v>
      </c>
      <c r="H288" s="1">
        <f>Tabela1[[#This Row],[NPP/N1 (100)]]*0.4</f>
        <v>33</v>
      </c>
      <c r="M288" t="s">
        <v>257</v>
      </c>
      <c r="P288" s="1"/>
    </row>
    <row r="289" spans="1:16" x14ac:dyDescent="0.3">
      <c r="A289" s="31" t="s">
        <v>306</v>
      </c>
      <c r="B289">
        <v>2023</v>
      </c>
      <c r="C289">
        <v>2</v>
      </c>
      <c r="E289" t="s">
        <v>63</v>
      </c>
      <c r="N289" t="s">
        <v>261</v>
      </c>
      <c r="P289" s="1"/>
    </row>
    <row r="290" spans="1:16" x14ac:dyDescent="0.3">
      <c r="A290" s="31" t="s">
        <v>306</v>
      </c>
      <c r="B290">
        <v>2023</v>
      </c>
      <c r="C290">
        <v>1</v>
      </c>
      <c r="D290">
        <v>35</v>
      </c>
      <c r="E290" t="s">
        <v>440</v>
      </c>
      <c r="F290" t="s">
        <v>439</v>
      </c>
      <c r="G290" s="1">
        <v>77.5</v>
      </c>
      <c r="H290" s="1">
        <f>Tabela1[[#This Row],[NPP/N1 (100)]]*0.4</f>
        <v>31</v>
      </c>
      <c r="M290" t="s">
        <v>257</v>
      </c>
      <c r="P290" s="1"/>
    </row>
    <row r="291" spans="1:16" x14ac:dyDescent="0.3">
      <c r="A291" s="31" t="s">
        <v>306</v>
      </c>
      <c r="B291">
        <v>2023</v>
      </c>
      <c r="C291">
        <v>1</v>
      </c>
      <c r="D291">
        <v>10</v>
      </c>
      <c r="E291" t="s">
        <v>390</v>
      </c>
      <c r="F291" t="s">
        <v>389</v>
      </c>
      <c r="G291" s="1">
        <v>90.5</v>
      </c>
      <c r="H291" s="1">
        <f>Tabela1[[#This Row],[NPP/N1 (100)]]*0.4</f>
        <v>36.200000000000003</v>
      </c>
      <c r="M291" t="s">
        <v>257</v>
      </c>
      <c r="P291" s="1"/>
    </row>
    <row r="292" spans="1:16" x14ac:dyDescent="0.3">
      <c r="A292" s="31" t="s">
        <v>306</v>
      </c>
      <c r="B292">
        <v>2023</v>
      </c>
      <c r="C292">
        <v>2</v>
      </c>
      <c r="E292" t="s">
        <v>282</v>
      </c>
      <c r="N292" t="s">
        <v>261</v>
      </c>
      <c r="P292" s="1"/>
    </row>
    <row r="293" spans="1:16" x14ac:dyDescent="0.3">
      <c r="A293" s="31" t="s">
        <v>306</v>
      </c>
      <c r="B293">
        <v>2023</v>
      </c>
      <c r="C293">
        <v>2</v>
      </c>
      <c r="E293" t="s">
        <v>283</v>
      </c>
      <c r="N293" t="s">
        <v>265</v>
      </c>
      <c r="P293" s="1"/>
    </row>
    <row r="294" spans="1:16" x14ac:dyDescent="0.3">
      <c r="A294" s="31" t="s">
        <v>306</v>
      </c>
      <c r="B294">
        <v>2023</v>
      </c>
      <c r="C294">
        <v>1</v>
      </c>
      <c r="D294">
        <v>57</v>
      </c>
      <c r="E294" t="s">
        <v>480</v>
      </c>
      <c r="F294" t="s">
        <v>479</v>
      </c>
      <c r="G294" s="1">
        <v>31</v>
      </c>
      <c r="H294" s="1">
        <f>Tabela1[[#This Row],[NPP/N1 (100)]]*0.4</f>
        <v>12.4</v>
      </c>
      <c r="M294" t="s">
        <v>258</v>
      </c>
      <c r="P294" s="1"/>
    </row>
    <row r="295" spans="1:16" x14ac:dyDescent="0.3">
      <c r="A295" s="31" t="s">
        <v>306</v>
      </c>
      <c r="B295">
        <v>2023</v>
      </c>
      <c r="C295">
        <v>1</v>
      </c>
      <c r="D295">
        <v>63</v>
      </c>
      <c r="E295" t="s">
        <v>491</v>
      </c>
      <c r="F295" t="s">
        <v>490</v>
      </c>
      <c r="G295" s="1">
        <v>0</v>
      </c>
      <c r="H295" s="1">
        <f>Tabela1[[#This Row],[NPP/N1 (100)]]*0.4</f>
        <v>0</v>
      </c>
      <c r="M295" t="s">
        <v>258</v>
      </c>
      <c r="P295" s="1"/>
    </row>
    <row r="296" spans="1:16" x14ac:dyDescent="0.3">
      <c r="A296" s="31" t="s">
        <v>306</v>
      </c>
      <c r="B296">
        <v>2023</v>
      </c>
      <c r="C296">
        <v>1</v>
      </c>
      <c r="D296">
        <v>4</v>
      </c>
      <c r="E296" s="33" t="s">
        <v>378</v>
      </c>
      <c r="F296" t="s">
        <v>377</v>
      </c>
      <c r="G296" s="1">
        <v>93.5</v>
      </c>
      <c r="H296" s="1">
        <f>Tabela1[[#This Row],[NPP/N1 (100)]]*0.4</f>
        <v>37.4</v>
      </c>
      <c r="M296" t="s">
        <v>257</v>
      </c>
      <c r="P296" s="1"/>
    </row>
    <row r="297" spans="1:16" x14ac:dyDescent="0.3">
      <c r="A297" s="31" t="s">
        <v>306</v>
      </c>
      <c r="B297">
        <v>2023</v>
      </c>
      <c r="C297">
        <v>2</v>
      </c>
      <c r="E297" t="s">
        <v>284</v>
      </c>
      <c r="N297" t="s">
        <v>261</v>
      </c>
      <c r="P297" s="1"/>
    </row>
    <row r="298" spans="1:16" x14ac:dyDescent="0.3">
      <c r="A298" s="31" t="s">
        <v>306</v>
      </c>
      <c r="B298">
        <v>2023</v>
      </c>
      <c r="C298">
        <v>1</v>
      </c>
      <c r="D298">
        <v>27</v>
      </c>
      <c r="E298" t="s">
        <v>424</v>
      </c>
      <c r="F298" t="s">
        <v>423</v>
      </c>
      <c r="G298" s="1">
        <v>82</v>
      </c>
      <c r="H298" s="1">
        <f>Tabela1[[#This Row],[NPP/N1 (100)]]*0.4</f>
        <v>32.800000000000004</v>
      </c>
      <c r="M298" t="s">
        <v>257</v>
      </c>
      <c r="P298" s="1"/>
    </row>
    <row r="299" spans="1:16" x14ac:dyDescent="0.3">
      <c r="A299" s="31" t="s">
        <v>306</v>
      </c>
      <c r="B299">
        <v>2023</v>
      </c>
      <c r="C299">
        <v>2</v>
      </c>
      <c r="E299" t="s">
        <v>285</v>
      </c>
      <c r="N299" t="s">
        <v>262</v>
      </c>
      <c r="P299" s="1"/>
    </row>
    <row r="300" spans="1:16" x14ac:dyDescent="0.3">
      <c r="A300" s="31" t="s">
        <v>306</v>
      </c>
      <c r="B300">
        <v>2023</v>
      </c>
      <c r="C300">
        <v>1</v>
      </c>
      <c r="D300">
        <v>64</v>
      </c>
      <c r="E300" t="s">
        <v>493</v>
      </c>
      <c r="F300" t="s">
        <v>492</v>
      </c>
      <c r="G300" s="1">
        <v>0</v>
      </c>
      <c r="H300" s="1">
        <f>Tabela1[[#This Row],[NPP/N1 (100)]]*0.4</f>
        <v>0</v>
      </c>
      <c r="M300" t="s">
        <v>258</v>
      </c>
      <c r="P300" s="1"/>
    </row>
    <row r="301" spans="1:16" x14ac:dyDescent="0.3">
      <c r="A301" s="31" t="s">
        <v>306</v>
      </c>
      <c r="B301">
        <v>2023</v>
      </c>
      <c r="C301">
        <v>2</v>
      </c>
      <c r="E301" t="s">
        <v>286</v>
      </c>
      <c r="N301" t="s">
        <v>265</v>
      </c>
      <c r="P301" s="1"/>
    </row>
    <row r="302" spans="1:16" x14ac:dyDescent="0.3">
      <c r="A302" s="31" t="s">
        <v>306</v>
      </c>
      <c r="B302">
        <v>2023</v>
      </c>
      <c r="C302">
        <v>2</v>
      </c>
      <c r="E302" t="s">
        <v>287</v>
      </c>
      <c r="N302" t="s">
        <v>262</v>
      </c>
      <c r="P302" s="1"/>
    </row>
    <row r="303" spans="1:16" x14ac:dyDescent="0.3">
      <c r="A303" s="31" t="s">
        <v>306</v>
      </c>
      <c r="B303">
        <v>2023</v>
      </c>
      <c r="C303">
        <v>1</v>
      </c>
      <c r="D303">
        <v>19</v>
      </c>
      <c r="E303" t="s">
        <v>408</v>
      </c>
      <c r="F303" t="s">
        <v>407</v>
      </c>
      <c r="G303" s="1">
        <v>85.5</v>
      </c>
      <c r="H303" s="1">
        <f>Tabela1[[#This Row],[NPP/N1 (100)]]*0.4</f>
        <v>34.200000000000003</v>
      </c>
      <c r="M303" t="s">
        <v>257</v>
      </c>
      <c r="P303" s="1"/>
    </row>
    <row r="304" spans="1:16" x14ac:dyDescent="0.3">
      <c r="A304" s="31" t="s">
        <v>306</v>
      </c>
      <c r="B304">
        <v>2023</v>
      </c>
      <c r="C304">
        <v>1</v>
      </c>
      <c r="D304">
        <v>11</v>
      </c>
      <c r="E304" t="s">
        <v>392</v>
      </c>
      <c r="F304" t="s">
        <v>391</v>
      </c>
      <c r="G304" s="1">
        <v>90</v>
      </c>
      <c r="H304" s="1">
        <f>Tabela1[[#This Row],[NPP/N1 (100)]]*0.4</f>
        <v>36</v>
      </c>
      <c r="M304" t="s">
        <v>257</v>
      </c>
      <c r="P304" s="1"/>
    </row>
    <row r="305" spans="1:16" x14ac:dyDescent="0.3">
      <c r="A305" s="31" t="s">
        <v>306</v>
      </c>
      <c r="B305">
        <v>2023</v>
      </c>
      <c r="C305">
        <v>1</v>
      </c>
      <c r="D305">
        <v>33</v>
      </c>
      <c r="E305" t="s">
        <v>436</v>
      </c>
      <c r="F305" t="s">
        <v>435</v>
      </c>
      <c r="G305" s="1">
        <v>79</v>
      </c>
      <c r="H305" s="1">
        <f>Tabela1[[#This Row],[NPP/N1 (100)]]*0.4</f>
        <v>31.6</v>
      </c>
      <c r="M305" t="s">
        <v>257</v>
      </c>
      <c r="P305" s="1"/>
    </row>
    <row r="306" spans="1:16" x14ac:dyDescent="0.3">
      <c r="A306" s="31" t="s">
        <v>306</v>
      </c>
      <c r="B306">
        <v>2023</v>
      </c>
      <c r="C306">
        <v>1</v>
      </c>
      <c r="D306">
        <v>65</v>
      </c>
      <c r="E306" t="s">
        <v>495</v>
      </c>
      <c r="F306" t="s">
        <v>494</v>
      </c>
      <c r="G306" s="1">
        <v>0</v>
      </c>
      <c r="H306" s="1">
        <f>Tabela1[[#This Row],[NPP/N1 (100)]]*0.4</f>
        <v>0</v>
      </c>
      <c r="M306" t="s">
        <v>258</v>
      </c>
      <c r="P306" s="1"/>
    </row>
    <row r="307" spans="1:16" x14ac:dyDescent="0.3">
      <c r="A307" s="31" t="s">
        <v>306</v>
      </c>
      <c r="B307">
        <v>2023</v>
      </c>
      <c r="C307">
        <v>2</v>
      </c>
      <c r="E307" t="s">
        <v>288</v>
      </c>
      <c r="N307" t="s">
        <v>261</v>
      </c>
      <c r="P307" s="1"/>
    </row>
    <row r="308" spans="1:16" x14ac:dyDescent="0.3">
      <c r="A308" s="31" t="s">
        <v>306</v>
      </c>
      <c r="B308">
        <v>2023</v>
      </c>
      <c r="C308">
        <v>2</v>
      </c>
      <c r="E308" t="s">
        <v>289</v>
      </c>
      <c r="N308" t="s">
        <v>262</v>
      </c>
      <c r="P308" s="1"/>
    </row>
    <row r="309" spans="1:16" x14ac:dyDescent="0.3">
      <c r="A309" s="31" t="s">
        <v>306</v>
      </c>
      <c r="B309">
        <v>2023</v>
      </c>
      <c r="C309">
        <v>2</v>
      </c>
      <c r="E309" t="s">
        <v>290</v>
      </c>
      <c r="N309" t="s">
        <v>266</v>
      </c>
      <c r="P309" s="1"/>
    </row>
    <row r="310" spans="1:16" x14ac:dyDescent="0.3">
      <c r="A310" s="31" t="s">
        <v>306</v>
      </c>
      <c r="B310">
        <v>2023</v>
      </c>
      <c r="C310">
        <v>1</v>
      </c>
      <c r="D310">
        <v>30</v>
      </c>
      <c r="E310" t="s">
        <v>430</v>
      </c>
      <c r="F310" t="s">
        <v>429</v>
      </c>
      <c r="G310" s="1">
        <v>81.5</v>
      </c>
      <c r="H310" s="1">
        <f>Tabela1[[#This Row],[NPP/N1 (100)]]*0.4</f>
        <v>32.6</v>
      </c>
      <c r="M310" t="s">
        <v>257</v>
      </c>
      <c r="P310" s="1"/>
    </row>
    <row r="311" spans="1:16" x14ac:dyDescent="0.3">
      <c r="A311" s="31" t="s">
        <v>306</v>
      </c>
      <c r="B311">
        <v>2023</v>
      </c>
      <c r="C311">
        <v>1</v>
      </c>
      <c r="D311">
        <v>8</v>
      </c>
      <c r="E311" t="s">
        <v>386</v>
      </c>
      <c r="F311" t="s">
        <v>385</v>
      </c>
      <c r="G311" s="1">
        <v>91.5</v>
      </c>
      <c r="H311" s="1">
        <f>Tabela1[[#This Row],[NPP/N1 (100)]]*0.4</f>
        <v>36.6</v>
      </c>
      <c r="M311" t="s">
        <v>257</v>
      </c>
      <c r="P311" s="1"/>
    </row>
    <row r="312" spans="1:16" x14ac:dyDescent="0.3">
      <c r="A312" s="31" t="s">
        <v>306</v>
      </c>
      <c r="B312">
        <v>2023</v>
      </c>
      <c r="C312">
        <v>1</v>
      </c>
      <c r="D312">
        <v>66</v>
      </c>
      <c r="E312" t="s">
        <v>497</v>
      </c>
      <c r="F312" t="s">
        <v>496</v>
      </c>
      <c r="G312" s="1">
        <v>0</v>
      </c>
      <c r="H312" s="1">
        <f>Tabela1[[#This Row],[NPP/N1 (100)]]*0.4</f>
        <v>0</v>
      </c>
      <c r="M312" t="s">
        <v>258</v>
      </c>
      <c r="P312" s="1"/>
    </row>
    <row r="313" spans="1:16" x14ac:dyDescent="0.3">
      <c r="A313" s="31" t="s">
        <v>306</v>
      </c>
      <c r="B313">
        <v>2023</v>
      </c>
      <c r="C313">
        <v>1</v>
      </c>
      <c r="D313">
        <v>13</v>
      </c>
      <c r="E313" t="s">
        <v>396</v>
      </c>
      <c r="F313" t="s">
        <v>395</v>
      </c>
      <c r="G313" s="1">
        <v>88.5</v>
      </c>
      <c r="H313" s="1">
        <f>Tabela1[[#This Row],[NPP/N1 (100)]]*0.4</f>
        <v>35.4</v>
      </c>
      <c r="M313" t="s">
        <v>257</v>
      </c>
      <c r="P313" s="1"/>
    </row>
    <row r="314" spans="1:16" x14ac:dyDescent="0.3">
      <c r="A314" s="31" t="s">
        <v>306</v>
      </c>
      <c r="B314">
        <v>2023</v>
      </c>
      <c r="C314">
        <v>1</v>
      </c>
      <c r="D314">
        <v>3</v>
      </c>
      <c r="E314" t="s">
        <v>376</v>
      </c>
      <c r="F314" t="s">
        <v>375</v>
      </c>
      <c r="G314" s="1">
        <v>94.5</v>
      </c>
      <c r="H314" s="1">
        <f>Tabela1[[#This Row],[NPP/N1 (100)]]*0.4</f>
        <v>37.800000000000004</v>
      </c>
      <c r="M314" t="s">
        <v>257</v>
      </c>
      <c r="P314" s="1"/>
    </row>
    <row r="315" spans="1:16" x14ac:dyDescent="0.3">
      <c r="A315" s="31" t="s">
        <v>306</v>
      </c>
      <c r="B315">
        <v>2023</v>
      </c>
      <c r="C315">
        <v>2</v>
      </c>
      <c r="E315" t="s">
        <v>291</v>
      </c>
      <c r="N315" t="s">
        <v>263</v>
      </c>
      <c r="P315" s="1"/>
    </row>
    <row r="316" spans="1:16" x14ac:dyDescent="0.3">
      <c r="A316" s="31" t="s">
        <v>306</v>
      </c>
      <c r="B316">
        <v>2023</v>
      </c>
      <c r="C316">
        <v>1</v>
      </c>
      <c r="D316">
        <v>9</v>
      </c>
      <c r="E316" t="s">
        <v>388</v>
      </c>
      <c r="F316" t="s">
        <v>387</v>
      </c>
      <c r="G316" s="1">
        <v>91</v>
      </c>
      <c r="H316" s="1">
        <f>Tabela1[[#This Row],[NPP/N1 (100)]]*0.4</f>
        <v>36.4</v>
      </c>
      <c r="M316" t="s">
        <v>257</v>
      </c>
      <c r="P316" s="1"/>
    </row>
    <row r="317" spans="1:16" x14ac:dyDescent="0.3">
      <c r="A317" s="31" t="s">
        <v>306</v>
      </c>
      <c r="B317">
        <v>2023</v>
      </c>
      <c r="C317">
        <v>1</v>
      </c>
      <c r="D317">
        <v>39</v>
      </c>
      <c r="E317" t="s">
        <v>447</v>
      </c>
      <c r="F317" t="s">
        <v>446</v>
      </c>
      <c r="G317" s="1">
        <v>72</v>
      </c>
      <c r="H317" s="1">
        <f>Tabela1[[#This Row],[NPP/N1 (100)]]*0.4</f>
        <v>28.8</v>
      </c>
      <c r="M317" t="s">
        <v>257</v>
      </c>
      <c r="P317" s="1"/>
    </row>
    <row r="318" spans="1:16" x14ac:dyDescent="0.3">
      <c r="A318" s="31" t="s">
        <v>306</v>
      </c>
      <c r="B318">
        <v>2023</v>
      </c>
      <c r="C318">
        <v>1</v>
      </c>
      <c r="D318">
        <v>6</v>
      </c>
      <c r="E318" s="33" t="s">
        <v>382</v>
      </c>
      <c r="F318" t="s">
        <v>381</v>
      </c>
      <c r="G318" s="1">
        <v>92.25</v>
      </c>
      <c r="H318" s="1">
        <f>Tabela1[[#This Row],[NPP/N1 (100)]]*0.4</f>
        <v>36.9</v>
      </c>
      <c r="M318" t="s">
        <v>257</v>
      </c>
      <c r="P318" s="1"/>
    </row>
    <row r="319" spans="1:16" x14ac:dyDescent="0.3">
      <c r="A319" s="31" t="s">
        <v>306</v>
      </c>
      <c r="B319">
        <v>2023</v>
      </c>
      <c r="C319">
        <v>1</v>
      </c>
      <c r="D319">
        <v>67</v>
      </c>
      <c r="E319" t="s">
        <v>499</v>
      </c>
      <c r="F319" t="s">
        <v>498</v>
      </c>
      <c r="G319" s="1">
        <v>0</v>
      </c>
      <c r="H319" s="1">
        <f>Tabela1[[#This Row],[NPP/N1 (100)]]*0.4</f>
        <v>0</v>
      </c>
      <c r="M319" t="s">
        <v>258</v>
      </c>
      <c r="P319" s="1"/>
    </row>
    <row r="320" spans="1:16" x14ac:dyDescent="0.3">
      <c r="A320" s="31" t="s">
        <v>306</v>
      </c>
      <c r="B320">
        <v>2023</v>
      </c>
      <c r="C320">
        <v>2</v>
      </c>
      <c r="E320" t="s">
        <v>292</v>
      </c>
      <c r="N320" t="s">
        <v>266</v>
      </c>
      <c r="P320" s="1"/>
    </row>
    <row r="321" spans="1:16" x14ac:dyDescent="0.3">
      <c r="A321" s="31" t="s">
        <v>306</v>
      </c>
      <c r="B321">
        <v>2023</v>
      </c>
      <c r="C321">
        <v>1</v>
      </c>
      <c r="D321">
        <v>68</v>
      </c>
      <c r="E321" t="s">
        <v>501</v>
      </c>
      <c r="F321" t="s">
        <v>500</v>
      </c>
      <c r="G321" s="1">
        <v>0</v>
      </c>
      <c r="H321" s="1">
        <f>Tabela1[[#This Row],[NPP/N1 (100)]]*0.4</f>
        <v>0</v>
      </c>
      <c r="M321" t="s">
        <v>258</v>
      </c>
      <c r="P321" s="1"/>
    </row>
    <row r="322" spans="1:16" x14ac:dyDescent="0.3">
      <c r="A322" s="31" t="s">
        <v>306</v>
      </c>
      <c r="B322">
        <v>2023</v>
      </c>
      <c r="C322">
        <v>2</v>
      </c>
      <c r="E322" t="s">
        <v>293</v>
      </c>
      <c r="N322" t="s">
        <v>265</v>
      </c>
      <c r="P322" s="1"/>
    </row>
    <row r="323" spans="1:16" x14ac:dyDescent="0.3">
      <c r="A323" s="31" t="s">
        <v>306</v>
      </c>
      <c r="B323">
        <v>2023</v>
      </c>
      <c r="C323">
        <v>2</v>
      </c>
      <c r="E323" t="s">
        <v>294</v>
      </c>
      <c r="N323" t="s">
        <v>264</v>
      </c>
      <c r="P323" s="1"/>
    </row>
    <row r="324" spans="1:16" x14ac:dyDescent="0.3">
      <c r="A324" s="31" t="s">
        <v>306</v>
      </c>
      <c r="B324">
        <v>2023</v>
      </c>
      <c r="C324">
        <v>1</v>
      </c>
      <c r="D324">
        <v>12</v>
      </c>
      <c r="E324" t="s">
        <v>394</v>
      </c>
      <c r="F324" t="s">
        <v>393</v>
      </c>
      <c r="G324" s="1">
        <v>89</v>
      </c>
      <c r="H324" s="1">
        <f>Tabela1[[#This Row],[NPP/N1 (100)]]*0.4</f>
        <v>35.6</v>
      </c>
      <c r="M324" t="s">
        <v>257</v>
      </c>
      <c r="P324" s="1"/>
    </row>
    <row r="325" spans="1:16" x14ac:dyDescent="0.3">
      <c r="A325" s="31" t="s">
        <v>306</v>
      </c>
      <c r="B325">
        <v>2023</v>
      </c>
      <c r="C325">
        <v>1</v>
      </c>
      <c r="D325">
        <v>16</v>
      </c>
      <c r="E325" t="s">
        <v>402</v>
      </c>
      <c r="F325" t="s">
        <v>401</v>
      </c>
      <c r="G325" s="1">
        <v>86.5</v>
      </c>
      <c r="H325" s="1">
        <f>Tabela1[[#This Row],[NPP/N1 (100)]]*0.4</f>
        <v>34.6</v>
      </c>
      <c r="M325" t="s">
        <v>257</v>
      </c>
      <c r="P325" s="1"/>
    </row>
    <row r="326" spans="1:16" x14ac:dyDescent="0.3">
      <c r="A326" s="31" t="s">
        <v>306</v>
      </c>
      <c r="B326">
        <v>2023</v>
      </c>
      <c r="C326">
        <v>2</v>
      </c>
      <c r="E326" t="s">
        <v>49</v>
      </c>
      <c r="N326" t="s">
        <v>261</v>
      </c>
      <c r="P326" s="1"/>
    </row>
    <row r="327" spans="1:16" x14ac:dyDescent="0.3">
      <c r="A327" s="31" t="s">
        <v>306</v>
      </c>
      <c r="B327">
        <v>2023</v>
      </c>
      <c r="C327">
        <v>1</v>
      </c>
      <c r="D327">
        <v>34</v>
      </c>
      <c r="E327" t="s">
        <v>438</v>
      </c>
      <c r="F327" t="s">
        <v>437</v>
      </c>
      <c r="G327" s="1">
        <v>78.5</v>
      </c>
      <c r="H327" s="1">
        <f>Tabela1[[#This Row],[NPP/N1 (100)]]*0.4</f>
        <v>31.400000000000002</v>
      </c>
      <c r="M327" t="s">
        <v>257</v>
      </c>
      <c r="P327" s="1"/>
    </row>
    <row r="328" spans="1:16" x14ac:dyDescent="0.3">
      <c r="A328" s="31" t="s">
        <v>306</v>
      </c>
      <c r="B328">
        <v>2023</v>
      </c>
      <c r="C328">
        <v>2</v>
      </c>
      <c r="E328" t="s">
        <v>295</v>
      </c>
      <c r="N328" t="s">
        <v>266</v>
      </c>
      <c r="P328" s="1"/>
    </row>
    <row r="329" spans="1:16" x14ac:dyDescent="0.3">
      <c r="A329" s="31" t="s">
        <v>306</v>
      </c>
      <c r="B329">
        <v>2023</v>
      </c>
      <c r="C329">
        <v>2</v>
      </c>
      <c r="E329" t="s">
        <v>296</v>
      </c>
      <c r="N329" t="s">
        <v>267</v>
      </c>
      <c r="P329" s="1"/>
    </row>
    <row r="330" spans="1:16" x14ac:dyDescent="0.3">
      <c r="A330" s="31" t="s">
        <v>306</v>
      </c>
      <c r="B330">
        <v>2023</v>
      </c>
      <c r="C330">
        <v>1</v>
      </c>
      <c r="D330">
        <v>14</v>
      </c>
      <c r="E330" t="s">
        <v>398</v>
      </c>
      <c r="F330" t="s">
        <v>397</v>
      </c>
      <c r="G330" s="1">
        <v>88.5</v>
      </c>
      <c r="H330" s="1">
        <f>Tabela1[[#This Row],[NPP/N1 (100)]]*0.4</f>
        <v>35.4</v>
      </c>
      <c r="M330" t="s">
        <v>257</v>
      </c>
      <c r="P330" s="1"/>
    </row>
    <row r="331" spans="1:16" x14ac:dyDescent="0.3">
      <c r="A331" s="31" t="s">
        <v>306</v>
      </c>
      <c r="B331">
        <v>2023</v>
      </c>
      <c r="C331">
        <v>1</v>
      </c>
      <c r="D331">
        <v>2</v>
      </c>
      <c r="E331" s="33" t="s">
        <v>374</v>
      </c>
      <c r="F331" t="s">
        <v>373</v>
      </c>
      <c r="G331" s="1">
        <v>96.5</v>
      </c>
      <c r="H331" s="1">
        <f>Tabela1[[#This Row],[NPP/N1 (100)]]*0.4</f>
        <v>38.6</v>
      </c>
      <c r="M331" t="s">
        <v>257</v>
      </c>
    </row>
    <row r="332" spans="1:16" x14ac:dyDescent="0.3">
      <c r="A332" s="31" t="s">
        <v>306</v>
      </c>
      <c r="B332">
        <v>2023</v>
      </c>
      <c r="C332">
        <v>2</v>
      </c>
      <c r="E332" t="s">
        <v>297</v>
      </c>
      <c r="N332" t="s">
        <v>261</v>
      </c>
    </row>
    <row r="333" spans="1:16" x14ac:dyDescent="0.3">
      <c r="A333" s="31" t="s">
        <v>306</v>
      </c>
      <c r="B333">
        <v>2023</v>
      </c>
      <c r="C333">
        <v>1</v>
      </c>
      <c r="D333">
        <v>54</v>
      </c>
      <c r="E333" t="s">
        <v>474</v>
      </c>
      <c r="F333" t="s">
        <v>473</v>
      </c>
      <c r="G333" s="1">
        <v>39</v>
      </c>
      <c r="H333" s="1">
        <f>Tabela1[[#This Row],[NPP/N1 (100)]]*0.4</f>
        <v>15.600000000000001</v>
      </c>
      <c r="M333" t="s">
        <v>258</v>
      </c>
    </row>
    <row r="334" spans="1:16" x14ac:dyDescent="0.3">
      <c r="A334" s="31" t="s">
        <v>306</v>
      </c>
      <c r="B334">
        <v>2023</v>
      </c>
      <c r="C334">
        <v>1</v>
      </c>
      <c r="D334">
        <v>22</v>
      </c>
      <c r="E334" t="s">
        <v>414</v>
      </c>
      <c r="F334" t="s">
        <v>413</v>
      </c>
      <c r="G334" s="1">
        <v>84.5</v>
      </c>
      <c r="H334" s="1">
        <f>Tabela1[[#This Row],[NPP/N1 (100)]]*0.4</f>
        <v>33.800000000000004</v>
      </c>
      <c r="M334" t="s">
        <v>257</v>
      </c>
    </row>
    <row r="335" spans="1:16" x14ac:dyDescent="0.3">
      <c r="A335" s="31" t="s">
        <v>306</v>
      </c>
      <c r="B335">
        <v>2023</v>
      </c>
      <c r="C335">
        <v>1</v>
      </c>
      <c r="D335">
        <v>48</v>
      </c>
      <c r="E335" t="s">
        <v>464</v>
      </c>
      <c r="F335" t="s">
        <v>463</v>
      </c>
      <c r="G335" s="1">
        <v>48</v>
      </c>
      <c r="H335" s="1">
        <f>Tabela1[[#This Row],[NPP/N1 (100)]]*0.4</f>
        <v>19.200000000000003</v>
      </c>
      <c r="M335" t="s">
        <v>258</v>
      </c>
    </row>
    <row r="336" spans="1:16" x14ac:dyDescent="0.3">
      <c r="A336" s="31" t="s">
        <v>306</v>
      </c>
      <c r="B336">
        <v>2023</v>
      </c>
      <c r="C336">
        <v>1</v>
      </c>
      <c r="D336">
        <v>46</v>
      </c>
      <c r="E336" t="s">
        <v>460</v>
      </c>
      <c r="F336" t="s">
        <v>459</v>
      </c>
      <c r="G336" s="1">
        <v>62.5</v>
      </c>
      <c r="H336" s="1">
        <f>Tabela1[[#This Row],[NPP/N1 (100)]]*0.4</f>
        <v>25</v>
      </c>
      <c r="M336" t="s">
        <v>257</v>
      </c>
    </row>
    <row r="337" spans="1:14" x14ac:dyDescent="0.3">
      <c r="A337" s="31" t="s">
        <v>306</v>
      </c>
      <c r="B337">
        <v>2023</v>
      </c>
      <c r="C337">
        <v>1</v>
      </c>
      <c r="D337">
        <v>21</v>
      </c>
      <c r="E337" t="s">
        <v>412</v>
      </c>
      <c r="F337" t="s">
        <v>411</v>
      </c>
      <c r="G337" s="1">
        <v>85</v>
      </c>
      <c r="H337" s="1">
        <f>Tabela1[[#This Row],[NPP/N1 (100)]]*0.4</f>
        <v>34</v>
      </c>
      <c r="M337" t="s">
        <v>257</v>
      </c>
    </row>
    <row r="338" spans="1:14" x14ac:dyDescent="0.3">
      <c r="A338" s="31" t="s">
        <v>306</v>
      </c>
      <c r="B338">
        <v>2023</v>
      </c>
      <c r="C338">
        <v>2</v>
      </c>
      <c r="E338" t="s">
        <v>298</v>
      </c>
      <c r="N338" t="s">
        <v>261</v>
      </c>
    </row>
    <row r="339" spans="1:14" x14ac:dyDescent="0.3">
      <c r="A339" s="31" t="s">
        <v>306</v>
      </c>
      <c r="B339">
        <v>2023</v>
      </c>
      <c r="C339">
        <v>2</v>
      </c>
      <c r="E339" t="s">
        <v>59</v>
      </c>
      <c r="N339" t="s">
        <v>261</v>
      </c>
    </row>
    <row r="340" spans="1:14" x14ac:dyDescent="0.3">
      <c r="A340" s="31" t="s">
        <v>306</v>
      </c>
      <c r="B340">
        <v>2023</v>
      </c>
      <c r="C340">
        <v>2</v>
      </c>
      <c r="E340" t="s">
        <v>299</v>
      </c>
      <c r="N340" t="s">
        <v>261</v>
      </c>
    </row>
    <row r="341" spans="1:14" x14ac:dyDescent="0.3">
      <c r="A341" s="31" t="s">
        <v>306</v>
      </c>
      <c r="B341">
        <v>2023</v>
      </c>
      <c r="C341">
        <v>2</v>
      </c>
      <c r="E341" t="s">
        <v>300</v>
      </c>
      <c r="N341" t="s">
        <v>261</v>
      </c>
    </row>
    <row r="342" spans="1:14" x14ac:dyDescent="0.3">
      <c r="A342" s="31" t="s">
        <v>306</v>
      </c>
      <c r="B342">
        <v>2023</v>
      </c>
      <c r="C342">
        <v>1</v>
      </c>
      <c r="D342">
        <v>69</v>
      </c>
      <c r="E342" t="s">
        <v>132</v>
      </c>
      <c r="F342" t="s">
        <v>502</v>
      </c>
      <c r="G342" s="1">
        <v>0</v>
      </c>
      <c r="H342" s="1">
        <f>Tabela1[[#This Row],[NPP/N1 (100)]]*0.4</f>
        <v>0</v>
      </c>
      <c r="M342" t="s">
        <v>258</v>
      </c>
    </row>
    <row r="343" spans="1:14" x14ac:dyDescent="0.3">
      <c r="A343" s="31" t="s">
        <v>306</v>
      </c>
      <c r="B343">
        <v>2023</v>
      </c>
      <c r="C343">
        <v>1</v>
      </c>
      <c r="D343">
        <v>15</v>
      </c>
      <c r="E343" t="s">
        <v>400</v>
      </c>
      <c r="F343" t="s">
        <v>399</v>
      </c>
      <c r="G343" s="1">
        <v>88</v>
      </c>
      <c r="H343" s="1">
        <f>Tabela1[[#This Row],[NPP/N1 (100)]]*0.4</f>
        <v>35.200000000000003</v>
      </c>
      <c r="M343" t="s">
        <v>257</v>
      </c>
    </row>
    <row r="344" spans="1:14" x14ac:dyDescent="0.3">
      <c r="A344" s="31" t="s">
        <v>306</v>
      </c>
      <c r="B344">
        <v>2023</v>
      </c>
      <c r="C344">
        <v>1</v>
      </c>
      <c r="D344">
        <v>70</v>
      </c>
      <c r="E344" t="s">
        <v>504</v>
      </c>
      <c r="F344" t="s">
        <v>503</v>
      </c>
      <c r="G344" s="1">
        <v>0</v>
      </c>
      <c r="H344" s="1">
        <f>Tabela1[[#This Row],[NPP/N1 (100)]]*0.4</f>
        <v>0</v>
      </c>
      <c r="M344" t="s">
        <v>258</v>
      </c>
    </row>
    <row r="345" spans="1:14" x14ac:dyDescent="0.3">
      <c r="A345" s="31" t="s">
        <v>306</v>
      </c>
      <c r="B345">
        <v>2023</v>
      </c>
      <c r="C345">
        <v>1</v>
      </c>
      <c r="D345">
        <v>5</v>
      </c>
      <c r="E345" t="s">
        <v>380</v>
      </c>
      <c r="F345" t="s">
        <v>379</v>
      </c>
      <c r="G345" s="1">
        <v>92.5</v>
      </c>
      <c r="H345" s="1">
        <f>Tabela1[[#This Row],[NPP/N1 (100)]]*0.4</f>
        <v>37</v>
      </c>
      <c r="M345" t="s">
        <v>257</v>
      </c>
    </row>
    <row r="346" spans="1:14" x14ac:dyDescent="0.3">
      <c r="A346" s="31" t="s">
        <v>306</v>
      </c>
      <c r="B346">
        <v>2023</v>
      </c>
      <c r="C346">
        <v>1</v>
      </c>
      <c r="D346">
        <v>23</v>
      </c>
      <c r="E346" t="s">
        <v>416</v>
      </c>
      <c r="F346" t="s">
        <v>415</v>
      </c>
      <c r="G346" s="1">
        <v>84.5</v>
      </c>
      <c r="H346" s="1">
        <f>Tabela1[[#This Row],[NPP/N1 (100)]]*0.4</f>
        <v>33.800000000000004</v>
      </c>
      <c r="M346" t="s">
        <v>257</v>
      </c>
    </row>
    <row r="347" spans="1:14" x14ac:dyDescent="0.3">
      <c r="A347" s="31" t="s">
        <v>306</v>
      </c>
      <c r="B347">
        <v>2023</v>
      </c>
      <c r="C347">
        <v>1</v>
      </c>
      <c r="D347">
        <v>56</v>
      </c>
      <c r="E347" t="s">
        <v>478</v>
      </c>
      <c r="F347" t="s">
        <v>477</v>
      </c>
      <c r="G347" s="1">
        <v>34.5</v>
      </c>
      <c r="H347" s="1">
        <f>Tabela1[[#This Row],[NPP/N1 (100)]]*0.4</f>
        <v>13.8</v>
      </c>
      <c r="M347" t="s">
        <v>258</v>
      </c>
    </row>
    <row r="348" spans="1:14" x14ac:dyDescent="0.3">
      <c r="A348" s="31" t="s">
        <v>306</v>
      </c>
      <c r="B348">
        <v>2023</v>
      </c>
      <c r="C348">
        <v>1</v>
      </c>
      <c r="D348">
        <v>47</v>
      </c>
      <c r="E348" t="s">
        <v>462</v>
      </c>
      <c r="F348" t="s">
        <v>461</v>
      </c>
      <c r="G348" s="1">
        <v>61</v>
      </c>
      <c r="H348" s="1">
        <f>Tabela1[[#This Row],[NPP/N1 (100)]]*0.4</f>
        <v>24.400000000000002</v>
      </c>
      <c r="M348" t="s">
        <v>257</v>
      </c>
    </row>
    <row r="349" spans="1:14" x14ac:dyDescent="0.3">
      <c r="A349" s="31" t="s">
        <v>306</v>
      </c>
      <c r="B349">
        <v>2023</v>
      </c>
      <c r="C349">
        <v>1</v>
      </c>
      <c r="D349">
        <v>42</v>
      </c>
      <c r="E349" t="s">
        <v>452</v>
      </c>
      <c r="F349" t="s">
        <v>395</v>
      </c>
      <c r="G349" s="1">
        <v>67</v>
      </c>
      <c r="H349" s="1">
        <f>Tabela1[[#This Row],[NPP/N1 (100)]]*0.4</f>
        <v>26.8</v>
      </c>
      <c r="M349" t="s">
        <v>257</v>
      </c>
    </row>
    <row r="350" spans="1:14" x14ac:dyDescent="0.3">
      <c r="A350" s="31" t="s">
        <v>306</v>
      </c>
      <c r="B350">
        <v>2023</v>
      </c>
      <c r="C350">
        <v>1</v>
      </c>
      <c r="D350">
        <v>49</v>
      </c>
      <c r="E350" t="s">
        <v>466</v>
      </c>
      <c r="F350" t="s">
        <v>465</v>
      </c>
      <c r="G350" s="1">
        <v>47.38</v>
      </c>
      <c r="H350" s="1">
        <f>Tabela1[[#This Row],[NPP/N1 (100)]]*0.4</f>
        <v>18.952000000000002</v>
      </c>
      <c r="M350" t="s">
        <v>258</v>
      </c>
    </row>
    <row r="351" spans="1:14" x14ac:dyDescent="0.3">
      <c r="A351" s="31" t="s">
        <v>306</v>
      </c>
      <c r="B351">
        <v>2023</v>
      </c>
      <c r="C351">
        <v>2</v>
      </c>
      <c r="E351" t="s">
        <v>301</v>
      </c>
      <c r="N351" t="s">
        <v>267</v>
      </c>
    </row>
    <row r="352" spans="1:14" x14ac:dyDescent="0.3">
      <c r="A352" s="31" t="s">
        <v>306</v>
      </c>
      <c r="B352">
        <v>2023</v>
      </c>
      <c r="C352">
        <v>1</v>
      </c>
      <c r="D352">
        <v>26</v>
      </c>
      <c r="E352" t="s">
        <v>422</v>
      </c>
      <c r="F352" t="s">
        <v>421</v>
      </c>
      <c r="G352" s="1">
        <v>82.5</v>
      </c>
      <c r="H352" s="1">
        <f>Tabela1[[#This Row],[NPP/N1 (100)]]*0.4</f>
        <v>33</v>
      </c>
      <c r="M352" t="s">
        <v>257</v>
      </c>
    </row>
    <row r="353" spans="1:14" x14ac:dyDescent="0.3">
      <c r="A353" s="31" t="s">
        <v>306</v>
      </c>
      <c r="B353">
        <v>2023</v>
      </c>
      <c r="C353">
        <v>2</v>
      </c>
      <c r="E353" t="s">
        <v>302</v>
      </c>
      <c r="N353" t="s">
        <v>266</v>
      </c>
    </row>
    <row r="354" spans="1:14" x14ac:dyDescent="0.3">
      <c r="A354" s="31" t="s">
        <v>306</v>
      </c>
      <c r="B354">
        <v>2023</v>
      </c>
      <c r="C354">
        <v>1</v>
      </c>
      <c r="D354">
        <v>71</v>
      </c>
      <c r="E354" t="s">
        <v>506</v>
      </c>
      <c r="F354" t="s">
        <v>505</v>
      </c>
      <c r="G354" s="1">
        <v>0</v>
      </c>
      <c r="H354" s="1">
        <f>Tabela1[[#This Row],[NPP/N1 (100)]]*0.4</f>
        <v>0</v>
      </c>
      <c r="M354" t="s">
        <v>258</v>
      </c>
    </row>
    <row r="355" spans="1:14" x14ac:dyDescent="0.3">
      <c r="A355" s="31" t="s">
        <v>306</v>
      </c>
      <c r="B355">
        <v>2023</v>
      </c>
      <c r="C355">
        <v>1</v>
      </c>
      <c r="D355">
        <v>41</v>
      </c>
      <c r="E355" t="s">
        <v>451</v>
      </c>
      <c r="F355" t="s">
        <v>450</v>
      </c>
      <c r="G355" s="1">
        <v>69</v>
      </c>
      <c r="H355" s="1">
        <f>Tabela1[[#This Row],[NPP/N1 (100)]]*0.4</f>
        <v>27.6</v>
      </c>
      <c r="M355" t="s">
        <v>257</v>
      </c>
    </row>
    <row r="356" spans="1:14" x14ac:dyDescent="0.3">
      <c r="A356" s="31" t="s">
        <v>306</v>
      </c>
      <c r="B356">
        <v>2023</v>
      </c>
      <c r="C356">
        <v>1</v>
      </c>
      <c r="D356">
        <v>72</v>
      </c>
      <c r="E356" t="s">
        <v>508</v>
      </c>
      <c r="F356" t="s">
        <v>507</v>
      </c>
      <c r="G356" s="1">
        <v>0</v>
      </c>
      <c r="H356" s="1">
        <f>Tabela1[[#This Row],[NPP/N1 (100)]]*0.4</f>
        <v>0</v>
      </c>
      <c r="M356" t="s">
        <v>258</v>
      </c>
    </row>
    <row r="357" spans="1:14" x14ac:dyDescent="0.3">
      <c r="A357" s="31" t="s">
        <v>306</v>
      </c>
      <c r="B357">
        <v>2023</v>
      </c>
      <c r="C357">
        <v>2</v>
      </c>
      <c r="E357" t="s">
        <v>303</v>
      </c>
      <c r="N357" t="s">
        <v>261</v>
      </c>
    </row>
    <row r="358" spans="1:14" x14ac:dyDescent="0.3">
      <c r="A358" s="31" t="s">
        <v>306</v>
      </c>
      <c r="B358">
        <v>2023</v>
      </c>
      <c r="C358">
        <v>1</v>
      </c>
      <c r="D358">
        <v>73</v>
      </c>
      <c r="E358" t="s">
        <v>303</v>
      </c>
      <c r="F358" t="s">
        <v>509</v>
      </c>
      <c r="G358" s="1">
        <v>0</v>
      </c>
      <c r="H358" s="1">
        <f>Tabela1[[#This Row],[NPP/N1 (100)]]*0.4</f>
        <v>0</v>
      </c>
      <c r="M358" t="s">
        <v>258</v>
      </c>
    </row>
    <row r="359" spans="1:14" x14ac:dyDescent="0.3">
      <c r="A359" s="31" t="s">
        <v>306</v>
      </c>
      <c r="B359">
        <v>2023</v>
      </c>
      <c r="C359">
        <v>1</v>
      </c>
      <c r="D359">
        <v>28</v>
      </c>
      <c r="E359" t="s">
        <v>426</v>
      </c>
      <c r="F359" t="s">
        <v>425</v>
      </c>
      <c r="G359" s="1">
        <v>82</v>
      </c>
      <c r="H359" s="1">
        <f>Tabela1[[#This Row],[NPP/N1 (100)]]*0.4</f>
        <v>32.800000000000004</v>
      </c>
      <c r="M359" t="s">
        <v>257</v>
      </c>
    </row>
    <row r="360" spans="1:14" x14ac:dyDescent="0.3">
      <c r="A360" s="31" t="s">
        <v>306</v>
      </c>
      <c r="B360">
        <v>2023</v>
      </c>
      <c r="C360">
        <v>1</v>
      </c>
      <c r="D360">
        <v>74</v>
      </c>
      <c r="E360" t="s">
        <v>511</v>
      </c>
      <c r="F360" t="s">
        <v>510</v>
      </c>
      <c r="G360" s="1">
        <v>0</v>
      </c>
      <c r="H360" s="1">
        <f>Tabela1[[#This Row],[NPP/N1 (100)]]*0.4</f>
        <v>0</v>
      </c>
      <c r="M360" t="s">
        <v>258</v>
      </c>
    </row>
    <row r="361" spans="1:14" x14ac:dyDescent="0.3">
      <c r="A361" s="31" t="s">
        <v>306</v>
      </c>
      <c r="B361">
        <v>2023</v>
      </c>
      <c r="C361">
        <v>1</v>
      </c>
      <c r="D361">
        <v>51</v>
      </c>
      <c r="E361" t="s">
        <v>469</v>
      </c>
      <c r="F361" t="s">
        <v>468</v>
      </c>
      <c r="G361" s="1">
        <v>44.5</v>
      </c>
      <c r="H361" s="1">
        <f>Tabela1[[#This Row],[NPP/N1 (100)]]*0.4</f>
        <v>17.8</v>
      </c>
      <c r="M361" t="s">
        <v>258</v>
      </c>
    </row>
    <row r="362" spans="1:14" x14ac:dyDescent="0.3">
      <c r="A362" s="31" t="s">
        <v>306</v>
      </c>
      <c r="B362">
        <v>2023</v>
      </c>
      <c r="C362">
        <v>1</v>
      </c>
      <c r="D362">
        <v>75</v>
      </c>
      <c r="E362" t="s">
        <v>513</v>
      </c>
      <c r="F362" t="s">
        <v>512</v>
      </c>
      <c r="G362" s="1">
        <v>0</v>
      </c>
      <c r="H362" s="1">
        <f>Tabela1[[#This Row],[NPP/N1 (100)]]*0.4</f>
        <v>0</v>
      </c>
      <c r="M362" t="s">
        <v>258</v>
      </c>
    </row>
    <row r="363" spans="1:14" x14ac:dyDescent="0.3">
      <c r="A363" s="31" t="s">
        <v>306</v>
      </c>
      <c r="B363">
        <v>2023</v>
      </c>
      <c r="C363">
        <v>1</v>
      </c>
      <c r="D363">
        <v>17</v>
      </c>
      <c r="E363" t="s">
        <v>404</v>
      </c>
      <c r="F363" t="s">
        <v>403</v>
      </c>
      <c r="G363" s="1">
        <v>86.5</v>
      </c>
      <c r="H363" s="1">
        <f>Tabela1[[#This Row],[NPP/N1 (100)]]*0.4</f>
        <v>34.6</v>
      </c>
      <c r="M363" t="s">
        <v>257</v>
      </c>
    </row>
    <row r="364" spans="1:14" x14ac:dyDescent="0.3">
      <c r="A364" s="31" t="s">
        <v>306</v>
      </c>
      <c r="B364">
        <v>2023</v>
      </c>
      <c r="C364">
        <v>1</v>
      </c>
      <c r="D364">
        <v>50</v>
      </c>
      <c r="E364" t="s">
        <v>366</v>
      </c>
      <c r="F364" t="s">
        <v>467</v>
      </c>
      <c r="G364" s="1">
        <v>45</v>
      </c>
      <c r="H364" s="1">
        <f>Tabela1[[#This Row],[NPP/N1 (100)]]*0.4</f>
        <v>18</v>
      </c>
      <c r="M364" t="s">
        <v>258</v>
      </c>
    </row>
    <row r="365" spans="1:14" x14ac:dyDescent="0.3">
      <c r="A365" s="31" t="s">
        <v>306</v>
      </c>
      <c r="B365">
        <v>2023</v>
      </c>
      <c r="C365">
        <v>1</v>
      </c>
      <c r="D365">
        <v>76</v>
      </c>
      <c r="E365" t="s">
        <v>515</v>
      </c>
      <c r="F365" t="s">
        <v>514</v>
      </c>
      <c r="G365" s="1">
        <v>0</v>
      </c>
      <c r="H365" s="1">
        <f>Tabela1[[#This Row],[NPP/N1 (100)]]*0.4</f>
        <v>0</v>
      </c>
      <c r="M365" t="s">
        <v>258</v>
      </c>
    </row>
    <row r="366" spans="1:14" x14ac:dyDescent="0.3">
      <c r="A366" s="31" t="s">
        <v>306</v>
      </c>
      <c r="B366">
        <v>2023</v>
      </c>
      <c r="C366">
        <v>2</v>
      </c>
      <c r="E366" t="s">
        <v>304</v>
      </c>
      <c r="N366" t="s">
        <v>261</v>
      </c>
    </row>
    <row r="367" spans="1:14" x14ac:dyDescent="0.3">
      <c r="A367" s="31" t="s">
        <v>306</v>
      </c>
      <c r="B367">
        <v>2023</v>
      </c>
      <c r="C367">
        <v>1</v>
      </c>
      <c r="D367">
        <v>24</v>
      </c>
      <c r="E367" t="s">
        <v>418</v>
      </c>
      <c r="F367" t="s">
        <v>417</v>
      </c>
      <c r="G367" s="1">
        <v>84.5</v>
      </c>
      <c r="H367" s="1">
        <f>Tabela1[[#This Row],[NPP/N1 (100)]]*0.4</f>
        <v>33.800000000000004</v>
      </c>
      <c r="M367" t="s">
        <v>257</v>
      </c>
    </row>
    <row r="368" spans="1:14" x14ac:dyDescent="0.3">
      <c r="A368" s="31" t="s">
        <v>306</v>
      </c>
      <c r="B368">
        <v>2023</v>
      </c>
      <c r="C368">
        <v>1</v>
      </c>
      <c r="D368">
        <v>52</v>
      </c>
      <c r="E368" t="s">
        <v>120</v>
      </c>
      <c r="F368" t="s">
        <v>470</v>
      </c>
      <c r="G368" s="1">
        <v>42.5</v>
      </c>
      <c r="H368" s="1">
        <f>Tabela1[[#This Row],[NPP/N1 (100)]]*0.4</f>
        <v>17</v>
      </c>
      <c r="M368" t="s">
        <v>258</v>
      </c>
    </row>
    <row r="369" spans="1:16" x14ac:dyDescent="0.3">
      <c r="A369" s="31" t="s">
        <v>306</v>
      </c>
      <c r="B369">
        <v>2023</v>
      </c>
      <c r="C369">
        <v>1</v>
      </c>
      <c r="D369">
        <v>36</v>
      </c>
      <c r="E369" t="s">
        <v>442</v>
      </c>
      <c r="F369" t="s">
        <v>441</v>
      </c>
      <c r="G369" s="1">
        <v>77</v>
      </c>
      <c r="H369" s="1">
        <f>Tabela1[[#This Row],[NPP/N1 (100)]]*0.4</f>
        <v>30.8</v>
      </c>
      <c r="M369" t="s">
        <v>257</v>
      </c>
    </row>
    <row r="370" spans="1:16" x14ac:dyDescent="0.3">
      <c r="A370" s="31" t="s">
        <v>306</v>
      </c>
      <c r="B370">
        <v>2023</v>
      </c>
      <c r="C370">
        <v>1</v>
      </c>
      <c r="D370">
        <v>40</v>
      </c>
      <c r="E370" t="s">
        <v>449</v>
      </c>
      <c r="F370" t="s">
        <v>448</v>
      </c>
      <c r="G370" s="1">
        <v>71.5</v>
      </c>
      <c r="H370" s="1">
        <f>Tabela1[[#This Row],[NPP/N1 (100)]]*0.4</f>
        <v>28.6</v>
      </c>
      <c r="M370" t="s">
        <v>257</v>
      </c>
    </row>
    <row r="371" spans="1:16" x14ac:dyDescent="0.3">
      <c r="A371" s="31" t="s">
        <v>306</v>
      </c>
      <c r="B371">
        <v>2023</v>
      </c>
      <c r="C371">
        <v>1</v>
      </c>
      <c r="D371">
        <v>45</v>
      </c>
      <c r="E371" t="s">
        <v>458</v>
      </c>
      <c r="F371" t="s">
        <v>457</v>
      </c>
      <c r="G371" s="1">
        <v>63.5</v>
      </c>
      <c r="H371" s="1">
        <f>Tabela1[[#This Row],[NPP/N1 (100)]]*0.4</f>
        <v>25.400000000000002</v>
      </c>
      <c r="M371" t="s">
        <v>257</v>
      </c>
    </row>
    <row r="372" spans="1:16" x14ac:dyDescent="0.3">
      <c r="A372" s="31" t="s">
        <v>306</v>
      </c>
      <c r="B372">
        <v>2023</v>
      </c>
      <c r="C372">
        <v>2</v>
      </c>
      <c r="E372" t="s">
        <v>4</v>
      </c>
      <c r="N372" t="s">
        <v>261</v>
      </c>
    </row>
    <row r="373" spans="1:16" x14ac:dyDescent="0.3">
      <c r="A373" s="31" t="s">
        <v>306</v>
      </c>
      <c r="B373">
        <v>2023</v>
      </c>
      <c r="C373">
        <v>1</v>
      </c>
      <c r="D373">
        <v>58</v>
      </c>
      <c r="E373" t="s">
        <v>482</v>
      </c>
      <c r="F373" t="s">
        <v>481</v>
      </c>
      <c r="G373" s="1">
        <v>27</v>
      </c>
      <c r="H373" s="1">
        <f>Tabela1[[#This Row],[NPP/N1 (100)]]*0.4</f>
        <v>10.8</v>
      </c>
      <c r="M373" t="s">
        <v>258</v>
      </c>
    </row>
    <row r="374" spans="1:16" x14ac:dyDescent="0.3">
      <c r="A374" s="31" t="s">
        <v>306</v>
      </c>
      <c r="B374">
        <v>2023</v>
      </c>
      <c r="C374">
        <v>2</v>
      </c>
      <c r="E374" t="s">
        <v>305</v>
      </c>
      <c r="N374" t="s">
        <v>261</v>
      </c>
    </row>
    <row r="375" spans="1:16" x14ac:dyDescent="0.3">
      <c r="A375" s="32" t="s">
        <v>92</v>
      </c>
      <c r="B375">
        <v>2023</v>
      </c>
      <c r="C375">
        <v>1</v>
      </c>
      <c r="D375">
        <v>1</v>
      </c>
      <c r="E375" t="s">
        <v>388</v>
      </c>
      <c r="F375" t="s">
        <v>387</v>
      </c>
      <c r="G375" s="1">
        <v>91</v>
      </c>
      <c r="H375" s="1">
        <f>Tabela1[[#This Row],[NPP/N1 (100)]]*0.4</f>
        <v>36.4</v>
      </c>
      <c r="I375" s="1">
        <v>95.76</v>
      </c>
      <c r="J375" s="1">
        <v>80</v>
      </c>
      <c r="K375" s="1">
        <v>83.94</v>
      </c>
      <c r="L375" s="1">
        <v>87.47</v>
      </c>
      <c r="M375" t="s">
        <v>87</v>
      </c>
      <c r="N375" s="1"/>
      <c r="P375" s="1"/>
    </row>
    <row r="376" spans="1:16" x14ac:dyDescent="0.3">
      <c r="A376" s="32" t="s">
        <v>92</v>
      </c>
      <c r="B376">
        <v>2023</v>
      </c>
      <c r="C376">
        <v>2</v>
      </c>
      <c r="D376">
        <v>2</v>
      </c>
      <c r="E376" t="s">
        <v>304</v>
      </c>
      <c r="G376" s="1">
        <v>89.5</v>
      </c>
      <c r="H376" s="1">
        <f>Tabela1[[#This Row],[NPP/N1 (100)]]*0.4</f>
        <v>35.800000000000004</v>
      </c>
      <c r="I376" s="1">
        <v>84.5</v>
      </c>
      <c r="J376" s="1">
        <v>77</v>
      </c>
      <c r="K376" s="1">
        <v>78.88</v>
      </c>
      <c r="L376" s="1">
        <v>84.19</v>
      </c>
      <c r="M376" t="s">
        <v>87</v>
      </c>
      <c r="P376" s="1"/>
    </row>
    <row r="377" spans="1:16" x14ac:dyDescent="0.3">
      <c r="A377" s="32" t="s">
        <v>92</v>
      </c>
      <c r="B377">
        <v>2023</v>
      </c>
      <c r="C377">
        <v>1</v>
      </c>
      <c r="D377">
        <v>2</v>
      </c>
      <c r="E377" t="s">
        <v>400</v>
      </c>
      <c r="F377" t="s">
        <v>399</v>
      </c>
      <c r="G377" s="1">
        <v>88</v>
      </c>
      <c r="H377" s="1">
        <f>Tabela1[[#This Row],[NPP/N1 (100)]]*0.4</f>
        <v>35.200000000000003</v>
      </c>
      <c r="I377" s="1">
        <v>82</v>
      </c>
      <c r="J377" s="1">
        <v>75</v>
      </c>
      <c r="K377" s="1">
        <v>76.75</v>
      </c>
      <c r="L377" s="1">
        <v>82.38</v>
      </c>
      <c r="M377" t="s">
        <v>87</v>
      </c>
      <c r="P377" s="1"/>
    </row>
    <row r="378" spans="1:16" x14ac:dyDescent="0.3">
      <c r="A378" s="32" t="s">
        <v>92</v>
      </c>
      <c r="B378">
        <v>2023</v>
      </c>
      <c r="C378">
        <v>1</v>
      </c>
      <c r="D378">
        <v>3</v>
      </c>
      <c r="E378" t="s">
        <v>410</v>
      </c>
      <c r="F378" t="s">
        <v>409</v>
      </c>
      <c r="G378" s="1">
        <v>85</v>
      </c>
      <c r="H378" s="1">
        <f>Tabela1[[#This Row],[NPP/N1 (100)]]*0.4</f>
        <v>34</v>
      </c>
      <c r="I378" s="1">
        <v>100</v>
      </c>
      <c r="J378" s="1">
        <v>73</v>
      </c>
      <c r="K378" s="1">
        <v>79.75</v>
      </c>
      <c r="L378" s="1">
        <v>82.38</v>
      </c>
      <c r="M378" t="s">
        <v>87</v>
      </c>
      <c r="P378" s="1"/>
    </row>
    <row r="379" spans="1:16" x14ac:dyDescent="0.3">
      <c r="A379" s="32" t="s">
        <v>92</v>
      </c>
      <c r="B379">
        <v>2023</v>
      </c>
      <c r="C379">
        <v>2</v>
      </c>
      <c r="D379">
        <v>1</v>
      </c>
      <c r="E379" t="s">
        <v>290</v>
      </c>
      <c r="G379" s="1">
        <v>91</v>
      </c>
      <c r="H379" s="1">
        <f>Tabela1[[#This Row],[NPP/N1 (100)]]*0.4</f>
        <v>36.4</v>
      </c>
      <c r="I379" s="1">
        <v>100</v>
      </c>
      <c r="J379" s="1">
        <v>70.25</v>
      </c>
      <c r="K379" s="1">
        <v>77.69</v>
      </c>
      <c r="L379" s="1">
        <v>84.34</v>
      </c>
      <c r="M379" t="s">
        <v>87</v>
      </c>
      <c r="P379" s="1"/>
    </row>
    <row r="380" spans="1:16" x14ac:dyDescent="0.3">
      <c r="A380" s="32" t="s">
        <v>92</v>
      </c>
      <c r="B380">
        <v>2023</v>
      </c>
      <c r="C380">
        <v>1</v>
      </c>
      <c r="D380">
        <v>5</v>
      </c>
      <c r="E380" t="s">
        <v>398</v>
      </c>
      <c r="F380" t="s">
        <v>397</v>
      </c>
      <c r="G380" s="1">
        <v>88.5</v>
      </c>
      <c r="H380" s="1">
        <f>Tabela1[[#This Row],[NPP/N1 (100)]]*0.4</f>
        <v>35.4</v>
      </c>
      <c r="I380" s="1">
        <v>89</v>
      </c>
      <c r="J380" s="1">
        <v>63.75</v>
      </c>
      <c r="K380" s="1">
        <v>70.06</v>
      </c>
      <c r="L380" s="1">
        <v>79.28</v>
      </c>
      <c r="M380" t="s">
        <v>87</v>
      </c>
      <c r="P380" s="1"/>
    </row>
    <row r="381" spans="1:16" x14ac:dyDescent="0.3">
      <c r="A381" s="32" t="s">
        <v>92</v>
      </c>
      <c r="B381">
        <v>2023</v>
      </c>
      <c r="C381">
        <v>1</v>
      </c>
      <c r="D381">
        <v>4</v>
      </c>
      <c r="E381" t="s">
        <v>376</v>
      </c>
      <c r="F381" t="s">
        <v>375</v>
      </c>
      <c r="G381" s="1">
        <v>94.5</v>
      </c>
      <c r="H381" s="1">
        <f>Tabela1[[#This Row],[NPP/N1 (100)]]*0.4</f>
        <v>37.800000000000004</v>
      </c>
      <c r="I381" s="1">
        <v>77</v>
      </c>
      <c r="J381" s="1">
        <v>61</v>
      </c>
      <c r="K381" s="1">
        <v>65</v>
      </c>
      <c r="L381" s="1">
        <v>79.75</v>
      </c>
      <c r="M381" t="s">
        <v>87</v>
      </c>
      <c r="P381" s="1"/>
    </row>
    <row r="382" spans="1:16" x14ac:dyDescent="0.3">
      <c r="A382" s="32" t="s">
        <v>92</v>
      </c>
      <c r="B382">
        <v>2023</v>
      </c>
      <c r="C382">
        <v>1</v>
      </c>
      <c r="D382">
        <v>7</v>
      </c>
      <c r="E382" t="s">
        <v>414</v>
      </c>
      <c r="F382" t="s">
        <v>413</v>
      </c>
      <c r="G382" s="1">
        <v>84.5</v>
      </c>
      <c r="H382" s="1">
        <f>Tabela1[[#This Row],[NPP/N1 (100)]]*0.4</f>
        <v>33.800000000000004</v>
      </c>
      <c r="I382" s="1">
        <v>79</v>
      </c>
      <c r="J382" s="1">
        <v>58.5</v>
      </c>
      <c r="K382" s="1">
        <v>63.63</v>
      </c>
      <c r="L382" s="1">
        <v>74.06</v>
      </c>
      <c r="M382" t="s">
        <v>87</v>
      </c>
      <c r="P382" s="1"/>
    </row>
    <row r="383" spans="1:16" x14ac:dyDescent="0.3">
      <c r="A383" s="32" t="s">
        <v>92</v>
      </c>
      <c r="B383">
        <v>2023</v>
      </c>
      <c r="C383">
        <v>2</v>
      </c>
      <c r="D383">
        <v>3</v>
      </c>
      <c r="E383" t="s">
        <v>297</v>
      </c>
      <c r="G383" s="1">
        <v>95.25</v>
      </c>
      <c r="H383" s="1">
        <f>Tabela1[[#This Row],[NPP/N1 (100)]]*0.4</f>
        <v>38.1</v>
      </c>
      <c r="I383" s="1">
        <v>93.94</v>
      </c>
      <c r="J383" s="1">
        <v>58</v>
      </c>
      <c r="K383" s="1">
        <v>66.989999999999995</v>
      </c>
      <c r="L383" s="1">
        <v>81.12</v>
      </c>
      <c r="M383" t="s">
        <v>87</v>
      </c>
      <c r="P383" s="1"/>
    </row>
    <row r="384" spans="1:16" x14ac:dyDescent="0.3">
      <c r="A384" s="32" t="s">
        <v>92</v>
      </c>
      <c r="B384">
        <v>2023</v>
      </c>
      <c r="C384">
        <v>2</v>
      </c>
      <c r="D384">
        <v>4</v>
      </c>
      <c r="E384" s="33" t="s">
        <v>272</v>
      </c>
      <c r="G384" s="1">
        <v>94.5</v>
      </c>
      <c r="H384" s="1">
        <f>Tabela1[[#This Row],[NPP/N1 (100)]]*0.4</f>
        <v>37.800000000000004</v>
      </c>
      <c r="I384" s="1">
        <v>93.75</v>
      </c>
      <c r="J384" s="1">
        <v>52.75</v>
      </c>
      <c r="K384" s="1">
        <v>63</v>
      </c>
      <c r="L384" s="1">
        <v>78.75</v>
      </c>
      <c r="M384" t="s">
        <v>87</v>
      </c>
      <c r="P384" s="1"/>
    </row>
    <row r="385" spans="1:16" x14ac:dyDescent="0.3">
      <c r="A385" s="32" t="s">
        <v>92</v>
      </c>
      <c r="B385">
        <v>2023</v>
      </c>
      <c r="C385">
        <v>2</v>
      </c>
      <c r="D385">
        <v>15</v>
      </c>
      <c r="E385" t="s">
        <v>4</v>
      </c>
      <c r="G385" s="1">
        <v>72</v>
      </c>
      <c r="H385" s="1">
        <f>Tabela1[[#This Row],[NPP/N1 (100)]]*0.4</f>
        <v>28.8</v>
      </c>
      <c r="I385" s="1">
        <v>70.900000000000006</v>
      </c>
      <c r="J385" s="1">
        <v>50</v>
      </c>
      <c r="K385" s="1">
        <v>55.23</v>
      </c>
      <c r="L385" s="1">
        <v>63.61</v>
      </c>
      <c r="M385" t="s">
        <v>87</v>
      </c>
      <c r="P385" s="1"/>
    </row>
    <row r="386" spans="1:16" x14ac:dyDescent="0.3">
      <c r="A386" s="32" t="s">
        <v>92</v>
      </c>
      <c r="B386">
        <v>2023</v>
      </c>
      <c r="C386">
        <v>2</v>
      </c>
      <c r="D386">
        <v>7</v>
      </c>
      <c r="E386" t="s">
        <v>285</v>
      </c>
      <c r="G386" s="1">
        <v>92</v>
      </c>
      <c r="H386" s="1">
        <f>Tabela1[[#This Row],[NPP/N1 (100)]]*0.4</f>
        <v>36.800000000000004</v>
      </c>
      <c r="I386" s="1">
        <v>71</v>
      </c>
      <c r="J386" s="1">
        <v>46.2</v>
      </c>
      <c r="K386" s="1">
        <v>52.4</v>
      </c>
      <c r="L386" s="1">
        <v>72.2</v>
      </c>
      <c r="M386" t="s">
        <v>87</v>
      </c>
      <c r="P386" s="1"/>
    </row>
    <row r="387" spans="1:16" x14ac:dyDescent="0.3">
      <c r="A387" s="32" t="s">
        <v>92</v>
      </c>
      <c r="B387">
        <v>2023</v>
      </c>
      <c r="C387">
        <v>2</v>
      </c>
      <c r="D387">
        <v>6</v>
      </c>
      <c r="E387" t="s">
        <v>282</v>
      </c>
      <c r="G387" s="1">
        <v>91</v>
      </c>
      <c r="H387" s="1">
        <f>Tabela1[[#This Row],[NPP/N1 (100)]]*0.4</f>
        <v>36.4</v>
      </c>
      <c r="I387" s="1">
        <v>85</v>
      </c>
      <c r="J387" s="1">
        <v>45.38</v>
      </c>
      <c r="K387" s="1">
        <v>55.29</v>
      </c>
      <c r="L387" s="1">
        <v>73.14</v>
      </c>
      <c r="M387" t="s">
        <v>87</v>
      </c>
      <c r="P387" s="1"/>
    </row>
    <row r="388" spans="1:16" x14ac:dyDescent="0.3">
      <c r="A388" s="32" t="s">
        <v>92</v>
      </c>
      <c r="B388">
        <v>2023</v>
      </c>
      <c r="C388">
        <v>2</v>
      </c>
      <c r="D388">
        <v>8</v>
      </c>
      <c r="E388" t="s">
        <v>276</v>
      </c>
      <c r="G388" s="1">
        <v>89.5</v>
      </c>
      <c r="H388" s="1">
        <f>Tabela1[[#This Row],[NPP/N1 (100)]]*0.4</f>
        <v>35.800000000000004</v>
      </c>
      <c r="I388" s="1">
        <v>87.24</v>
      </c>
      <c r="J388" s="1">
        <v>43.5</v>
      </c>
      <c r="K388" s="1">
        <v>54.44</v>
      </c>
      <c r="L388" s="1">
        <v>71.97</v>
      </c>
      <c r="M388" t="s">
        <v>87</v>
      </c>
      <c r="P388" s="1"/>
    </row>
    <row r="389" spans="1:16" x14ac:dyDescent="0.3">
      <c r="A389" s="32" t="s">
        <v>92</v>
      </c>
      <c r="B389">
        <v>2023</v>
      </c>
      <c r="C389">
        <v>1</v>
      </c>
      <c r="D389">
        <v>6</v>
      </c>
      <c r="E389" s="33" t="s">
        <v>372</v>
      </c>
      <c r="F389" t="s">
        <v>371</v>
      </c>
      <c r="G389" s="1">
        <v>97</v>
      </c>
      <c r="H389" s="1">
        <f>Tabela1[[#This Row],[NPP/N1 (100)]]*0.4</f>
        <v>38.800000000000004</v>
      </c>
      <c r="I389" s="1">
        <v>84</v>
      </c>
      <c r="J389" s="1">
        <v>42.88</v>
      </c>
      <c r="K389" s="1">
        <v>53.16</v>
      </c>
      <c r="L389" s="1">
        <v>75.08</v>
      </c>
      <c r="M389" t="s">
        <v>87</v>
      </c>
      <c r="P389" s="1"/>
    </row>
    <row r="390" spans="1:16" x14ac:dyDescent="0.3">
      <c r="A390" s="32" t="s">
        <v>92</v>
      </c>
      <c r="B390">
        <v>2023</v>
      </c>
      <c r="C390">
        <v>2</v>
      </c>
      <c r="D390">
        <v>5</v>
      </c>
      <c r="E390" t="s">
        <v>281</v>
      </c>
      <c r="G390" s="1">
        <v>99</v>
      </c>
      <c r="H390" s="1">
        <f>Tabela1[[#This Row],[NPP/N1 (100)]]*0.4</f>
        <v>39.6</v>
      </c>
      <c r="I390" s="1">
        <v>100</v>
      </c>
      <c r="J390" s="1">
        <v>40.75</v>
      </c>
      <c r="K390" s="1">
        <v>55.56</v>
      </c>
      <c r="L390" s="1">
        <v>77.28</v>
      </c>
      <c r="M390" t="s">
        <v>87</v>
      </c>
      <c r="P390" s="1"/>
    </row>
    <row r="391" spans="1:16" x14ac:dyDescent="0.3">
      <c r="A391" s="32" t="s">
        <v>92</v>
      </c>
      <c r="B391">
        <v>2023</v>
      </c>
      <c r="C391">
        <v>1</v>
      </c>
      <c r="D391">
        <v>10</v>
      </c>
      <c r="E391" t="s">
        <v>416</v>
      </c>
      <c r="F391" t="s">
        <v>415</v>
      </c>
      <c r="G391" s="1">
        <v>84.5</v>
      </c>
      <c r="H391" s="1">
        <f>Tabela1[[#This Row],[NPP/N1 (100)]]*0.4</f>
        <v>33.800000000000004</v>
      </c>
      <c r="I391" s="1">
        <v>82.25</v>
      </c>
      <c r="J391" s="1">
        <v>40.25</v>
      </c>
      <c r="K391" s="1">
        <v>50.75</v>
      </c>
      <c r="L391" s="1">
        <v>67.63</v>
      </c>
      <c r="M391" t="s">
        <v>87</v>
      </c>
      <c r="P391" s="1"/>
    </row>
    <row r="392" spans="1:16" x14ac:dyDescent="0.3">
      <c r="A392" s="32" t="s">
        <v>92</v>
      </c>
      <c r="B392">
        <v>2023</v>
      </c>
      <c r="C392">
        <v>2</v>
      </c>
      <c r="D392">
        <v>13</v>
      </c>
      <c r="E392" t="s">
        <v>284</v>
      </c>
      <c r="G392" s="1">
        <v>79.25</v>
      </c>
      <c r="H392" s="1">
        <f>Tabela1[[#This Row],[NPP/N1 (100)]]*0.4</f>
        <v>31.700000000000003</v>
      </c>
      <c r="I392" s="1">
        <v>83</v>
      </c>
      <c r="J392" s="1">
        <v>39.380000000000003</v>
      </c>
      <c r="K392" s="1">
        <v>50.29</v>
      </c>
      <c r="L392" s="1">
        <v>64.77</v>
      </c>
      <c r="M392" t="s">
        <v>87</v>
      </c>
      <c r="P392" s="1"/>
    </row>
    <row r="393" spans="1:16" x14ac:dyDescent="0.3">
      <c r="A393" s="32" t="s">
        <v>92</v>
      </c>
      <c r="B393">
        <v>2023</v>
      </c>
      <c r="C393">
        <v>2</v>
      </c>
      <c r="D393">
        <v>9</v>
      </c>
      <c r="E393" t="s">
        <v>300</v>
      </c>
      <c r="G393" s="1">
        <v>93</v>
      </c>
      <c r="H393" s="1">
        <f>Tabela1[[#This Row],[NPP/N1 (100)]]*0.4</f>
        <v>37.200000000000003</v>
      </c>
      <c r="I393" s="1">
        <v>79</v>
      </c>
      <c r="J393" s="1">
        <v>39</v>
      </c>
      <c r="K393" s="1">
        <v>49</v>
      </c>
      <c r="L393" s="1">
        <v>71</v>
      </c>
      <c r="M393" t="s">
        <v>87</v>
      </c>
      <c r="P393" s="1"/>
    </row>
    <row r="394" spans="1:16" x14ac:dyDescent="0.3">
      <c r="A394" s="32" t="s">
        <v>92</v>
      </c>
      <c r="B394">
        <v>2023</v>
      </c>
      <c r="C394">
        <v>2</v>
      </c>
      <c r="D394">
        <v>20</v>
      </c>
      <c r="E394" t="s">
        <v>270</v>
      </c>
      <c r="G394" s="1">
        <v>77</v>
      </c>
      <c r="H394" s="1">
        <f>Tabela1[[#This Row],[NPP/N1 (100)]]*0.4</f>
        <v>30.8</v>
      </c>
      <c r="I394" s="1">
        <v>73.84</v>
      </c>
      <c r="J394" s="1">
        <v>36.590000000000003</v>
      </c>
      <c r="K394" s="1">
        <v>45.9</v>
      </c>
      <c r="L394" s="1">
        <v>61.45</v>
      </c>
      <c r="M394" t="s">
        <v>87</v>
      </c>
      <c r="P394" s="1"/>
    </row>
    <row r="395" spans="1:16" x14ac:dyDescent="0.3">
      <c r="A395" s="32" t="s">
        <v>92</v>
      </c>
      <c r="B395">
        <v>2023</v>
      </c>
      <c r="C395">
        <v>1</v>
      </c>
      <c r="D395">
        <v>8</v>
      </c>
      <c r="E395" s="33" t="s">
        <v>378</v>
      </c>
      <c r="F395" t="s">
        <v>377</v>
      </c>
      <c r="G395" s="1">
        <v>93.5</v>
      </c>
      <c r="H395" s="1">
        <f>Tabela1[[#This Row],[NPP/N1 (100)]]*0.4</f>
        <v>37.4</v>
      </c>
      <c r="I395" s="1">
        <v>83.5</v>
      </c>
      <c r="J395" s="1">
        <v>35.75</v>
      </c>
      <c r="K395" s="1">
        <v>47.69</v>
      </c>
      <c r="L395" s="1">
        <v>70.59</v>
      </c>
      <c r="M395" t="s">
        <v>87</v>
      </c>
      <c r="P395" s="1"/>
    </row>
    <row r="396" spans="1:16" x14ac:dyDescent="0.3">
      <c r="A396" s="32" t="s">
        <v>92</v>
      </c>
      <c r="B396">
        <v>2023</v>
      </c>
      <c r="C396">
        <v>2</v>
      </c>
      <c r="D396">
        <v>26</v>
      </c>
      <c r="E396" t="s">
        <v>292</v>
      </c>
      <c r="G396" s="1">
        <v>70.5</v>
      </c>
      <c r="H396" s="1">
        <f>Tabela1[[#This Row],[NPP/N1 (100)]]*0.4</f>
        <v>28.200000000000003</v>
      </c>
      <c r="I396" s="1">
        <v>81</v>
      </c>
      <c r="J396" s="1">
        <v>35.5</v>
      </c>
      <c r="K396" s="1">
        <v>46.88</v>
      </c>
      <c r="L396" s="1">
        <v>58.69</v>
      </c>
      <c r="M396" t="s">
        <v>87</v>
      </c>
      <c r="P396" s="1"/>
    </row>
    <row r="397" spans="1:16" x14ac:dyDescent="0.3">
      <c r="A397" s="32" t="s">
        <v>92</v>
      </c>
      <c r="B397">
        <v>2023</v>
      </c>
      <c r="C397">
        <v>2</v>
      </c>
      <c r="D397">
        <v>12</v>
      </c>
      <c r="E397" t="s">
        <v>295</v>
      </c>
      <c r="G397" s="1">
        <v>88.5</v>
      </c>
      <c r="H397" s="1">
        <f>Tabela1[[#This Row],[NPP/N1 (100)]]*0.4</f>
        <v>35.4</v>
      </c>
      <c r="I397" s="1">
        <v>88</v>
      </c>
      <c r="J397" s="1">
        <v>35</v>
      </c>
      <c r="K397" s="1">
        <v>48.25</v>
      </c>
      <c r="L397" s="1">
        <v>68.38</v>
      </c>
      <c r="M397" t="s">
        <v>87</v>
      </c>
      <c r="P397" s="1"/>
    </row>
    <row r="398" spans="1:16" x14ac:dyDescent="0.3">
      <c r="A398" s="32" t="s">
        <v>92</v>
      </c>
      <c r="B398">
        <v>2023</v>
      </c>
      <c r="C398">
        <v>2</v>
      </c>
      <c r="D398">
        <v>21</v>
      </c>
      <c r="E398" t="s">
        <v>279</v>
      </c>
      <c r="G398" s="1">
        <v>75.5</v>
      </c>
      <c r="H398" s="1">
        <f>Tabela1[[#This Row],[NPP/N1 (100)]]*0.4</f>
        <v>30.200000000000003</v>
      </c>
      <c r="I398" s="1">
        <v>84</v>
      </c>
      <c r="J398" s="1">
        <v>35</v>
      </c>
      <c r="K398" s="1">
        <v>47.25</v>
      </c>
      <c r="L398" s="1">
        <v>61.38</v>
      </c>
      <c r="M398" t="s">
        <v>87</v>
      </c>
      <c r="P398" s="1"/>
    </row>
    <row r="399" spans="1:16" x14ac:dyDescent="0.3">
      <c r="A399" s="32" t="s">
        <v>92</v>
      </c>
      <c r="B399">
        <v>2023</v>
      </c>
      <c r="C399">
        <v>2</v>
      </c>
      <c r="D399">
        <v>22</v>
      </c>
      <c r="E399" t="s">
        <v>298</v>
      </c>
      <c r="G399" s="1">
        <v>80</v>
      </c>
      <c r="H399" s="1">
        <f>Tabela1[[#This Row],[NPP/N1 (100)]]*0.4</f>
        <v>32</v>
      </c>
      <c r="I399" s="1">
        <v>65.150000000000006</v>
      </c>
      <c r="J399" s="1">
        <v>33.75</v>
      </c>
      <c r="K399" s="1">
        <v>41.6</v>
      </c>
      <c r="L399" s="1">
        <v>60.8</v>
      </c>
      <c r="M399" t="s">
        <v>87</v>
      </c>
      <c r="P399" s="1"/>
    </row>
    <row r="400" spans="1:16" x14ac:dyDescent="0.3">
      <c r="A400" s="32" t="s">
        <v>92</v>
      </c>
      <c r="B400">
        <v>2023</v>
      </c>
      <c r="C400">
        <v>2</v>
      </c>
      <c r="D400">
        <v>29</v>
      </c>
      <c r="E400" t="s">
        <v>302</v>
      </c>
      <c r="G400" s="1">
        <v>75</v>
      </c>
      <c r="H400" s="1">
        <f>Tabela1[[#This Row],[NPP/N1 (100)]]*0.4</f>
        <v>30</v>
      </c>
      <c r="I400" s="1">
        <v>66</v>
      </c>
      <c r="J400" s="1">
        <v>31.75</v>
      </c>
      <c r="K400" s="1">
        <v>40.31</v>
      </c>
      <c r="L400" s="1">
        <v>57.66</v>
      </c>
      <c r="M400" t="s">
        <v>87</v>
      </c>
      <c r="P400" s="1"/>
    </row>
    <row r="401" spans="1:16" x14ac:dyDescent="0.3">
      <c r="A401" s="32" t="s">
        <v>92</v>
      </c>
      <c r="B401">
        <v>2023</v>
      </c>
      <c r="C401">
        <v>2</v>
      </c>
      <c r="D401">
        <v>10</v>
      </c>
      <c r="E401" t="s">
        <v>269</v>
      </c>
      <c r="G401" s="1">
        <v>94.5</v>
      </c>
      <c r="H401" s="1">
        <f>Tabela1[[#This Row],[NPP/N1 (100)]]*0.4</f>
        <v>37.800000000000004</v>
      </c>
      <c r="I401" s="1">
        <v>94.5</v>
      </c>
      <c r="J401" s="1">
        <v>31.63</v>
      </c>
      <c r="K401" s="1">
        <v>47.35</v>
      </c>
      <c r="L401" s="1">
        <v>70.92</v>
      </c>
      <c r="M401" t="s">
        <v>87</v>
      </c>
      <c r="P401" s="1"/>
    </row>
    <row r="402" spans="1:16" x14ac:dyDescent="0.3">
      <c r="A402" s="32" t="s">
        <v>92</v>
      </c>
      <c r="B402">
        <v>2023</v>
      </c>
      <c r="C402">
        <v>1</v>
      </c>
      <c r="D402">
        <v>11</v>
      </c>
      <c r="E402" t="s">
        <v>394</v>
      </c>
      <c r="F402" t="s">
        <v>393</v>
      </c>
      <c r="G402" s="1">
        <v>89</v>
      </c>
      <c r="H402" s="1">
        <f>Tabela1[[#This Row],[NPP/N1 (100)]]*0.4</f>
        <v>35.6</v>
      </c>
      <c r="I402" s="1">
        <v>77.510000000000005</v>
      </c>
      <c r="J402" s="1">
        <v>31.25</v>
      </c>
      <c r="K402" s="1">
        <v>42.82</v>
      </c>
      <c r="L402" s="1">
        <v>65.91</v>
      </c>
      <c r="M402" t="s">
        <v>87</v>
      </c>
      <c r="P402" s="1"/>
    </row>
    <row r="403" spans="1:16" x14ac:dyDescent="0.3">
      <c r="A403" s="32" t="s">
        <v>92</v>
      </c>
      <c r="B403">
        <v>2023</v>
      </c>
      <c r="C403">
        <v>2</v>
      </c>
      <c r="D403">
        <v>11</v>
      </c>
      <c r="E403" t="s">
        <v>301</v>
      </c>
      <c r="G403" s="1">
        <v>92</v>
      </c>
      <c r="H403" s="1">
        <f>Tabela1[[#This Row],[NPP/N1 (100)]]*0.4</f>
        <v>36.800000000000004</v>
      </c>
      <c r="I403" s="1">
        <v>98.53</v>
      </c>
      <c r="J403" s="1">
        <v>30.5</v>
      </c>
      <c r="K403" s="1">
        <v>47.51</v>
      </c>
      <c r="L403" s="1">
        <v>69.75</v>
      </c>
      <c r="M403" t="s">
        <v>87</v>
      </c>
      <c r="P403" s="1"/>
    </row>
    <row r="404" spans="1:16" x14ac:dyDescent="0.3">
      <c r="A404" s="32" t="s">
        <v>92</v>
      </c>
      <c r="B404">
        <v>2024</v>
      </c>
      <c r="C404">
        <v>1</v>
      </c>
      <c r="D404">
        <v>1</v>
      </c>
      <c r="E404" t="s">
        <v>1</v>
      </c>
      <c r="G404" s="1">
        <f>Tabela1[[#This Row],[NPP/N1 (40)]]*2.5</f>
        <v>89.324999999999989</v>
      </c>
      <c r="H404" s="1">
        <v>35.729999999999997</v>
      </c>
      <c r="I404" s="1">
        <v>12.25</v>
      </c>
      <c r="J404" s="1">
        <v>30</v>
      </c>
      <c r="K404" s="1"/>
      <c r="L404" s="1">
        <v>77.98</v>
      </c>
      <c r="M404" t="s">
        <v>87</v>
      </c>
      <c r="P404" s="1"/>
    </row>
    <row r="405" spans="1:16" x14ac:dyDescent="0.3">
      <c r="A405" s="32" t="s">
        <v>92</v>
      </c>
      <c r="B405">
        <v>2023</v>
      </c>
      <c r="C405">
        <v>2</v>
      </c>
      <c r="D405">
        <v>18</v>
      </c>
      <c r="E405" t="s">
        <v>299</v>
      </c>
      <c r="G405" s="1">
        <v>80.25</v>
      </c>
      <c r="H405" s="1">
        <f>Tabela1[[#This Row],[NPP/N1 (100)]]*0.4</f>
        <v>32.1</v>
      </c>
      <c r="I405" s="1">
        <v>88.95</v>
      </c>
      <c r="J405" s="1">
        <v>28.75</v>
      </c>
      <c r="K405" s="1">
        <v>43.8</v>
      </c>
      <c r="L405" s="1">
        <v>62.03</v>
      </c>
      <c r="M405" t="s">
        <v>87</v>
      </c>
      <c r="P405" s="1"/>
    </row>
    <row r="406" spans="1:16" x14ac:dyDescent="0.3">
      <c r="A406" s="32" t="s">
        <v>92</v>
      </c>
      <c r="B406">
        <v>2023</v>
      </c>
      <c r="C406">
        <v>2</v>
      </c>
      <c r="D406">
        <v>30</v>
      </c>
      <c r="E406" t="s">
        <v>305</v>
      </c>
      <c r="G406" s="1">
        <v>72.75</v>
      </c>
      <c r="H406" s="1">
        <f>Tabela1[[#This Row],[NPP/N1 (100)]]*0.4</f>
        <v>29.1</v>
      </c>
      <c r="I406" s="1">
        <v>83</v>
      </c>
      <c r="J406" s="1">
        <v>28.5</v>
      </c>
      <c r="K406" s="1">
        <v>42.13</v>
      </c>
      <c r="L406" s="1">
        <v>57.44</v>
      </c>
      <c r="M406" t="s">
        <v>87</v>
      </c>
      <c r="P406" s="1"/>
    </row>
    <row r="407" spans="1:16" x14ac:dyDescent="0.3">
      <c r="A407" s="32" t="s">
        <v>92</v>
      </c>
      <c r="B407">
        <v>2023</v>
      </c>
      <c r="C407">
        <v>1</v>
      </c>
      <c r="D407">
        <v>9</v>
      </c>
      <c r="E407" s="33" t="s">
        <v>374</v>
      </c>
      <c r="F407" t="s">
        <v>373</v>
      </c>
      <c r="G407" s="1">
        <v>96.5</v>
      </c>
      <c r="H407" s="1">
        <f>Tabela1[[#This Row],[NPP/N1 (100)]]*0.4</f>
        <v>38.6</v>
      </c>
      <c r="I407" s="1">
        <v>87</v>
      </c>
      <c r="J407" s="1">
        <v>28</v>
      </c>
      <c r="K407" s="1">
        <v>42.75</v>
      </c>
      <c r="L407" s="1">
        <v>69.63</v>
      </c>
      <c r="M407" t="s">
        <v>87</v>
      </c>
      <c r="P407" s="1"/>
    </row>
    <row r="408" spans="1:16" x14ac:dyDescent="0.3">
      <c r="A408" s="32" t="s">
        <v>92</v>
      </c>
      <c r="B408">
        <v>2023</v>
      </c>
      <c r="C408">
        <v>2</v>
      </c>
      <c r="D408">
        <v>16</v>
      </c>
      <c r="E408" t="s">
        <v>283</v>
      </c>
      <c r="G408" s="1">
        <v>84.75</v>
      </c>
      <c r="H408" s="1">
        <f>Tabela1[[#This Row],[NPP/N1 (100)]]*0.4</f>
        <v>33.9</v>
      </c>
      <c r="I408" s="1">
        <v>83.9</v>
      </c>
      <c r="J408" s="1">
        <v>27.25</v>
      </c>
      <c r="K408" s="1">
        <v>41.41</v>
      </c>
      <c r="L408" s="1">
        <v>63.08</v>
      </c>
      <c r="M408" t="s">
        <v>87</v>
      </c>
      <c r="P408" s="1"/>
    </row>
    <row r="409" spans="1:16" x14ac:dyDescent="0.3">
      <c r="A409" s="32" t="s">
        <v>92</v>
      </c>
      <c r="B409">
        <v>2023</v>
      </c>
      <c r="C409">
        <v>1</v>
      </c>
      <c r="D409">
        <v>19</v>
      </c>
      <c r="E409" t="s">
        <v>408</v>
      </c>
      <c r="F409" t="s">
        <v>407</v>
      </c>
      <c r="G409" s="1">
        <v>85.5</v>
      </c>
      <c r="H409" s="1">
        <f>Tabela1[[#This Row],[NPP/N1 (100)]]*0.4</f>
        <v>34.200000000000003</v>
      </c>
      <c r="I409" s="1">
        <v>76.400000000000006</v>
      </c>
      <c r="J409" s="1">
        <v>26.25</v>
      </c>
      <c r="K409" s="1">
        <v>38.79</v>
      </c>
      <c r="L409" s="1">
        <v>62.14</v>
      </c>
      <c r="M409" t="s">
        <v>87</v>
      </c>
      <c r="P409" s="1"/>
    </row>
    <row r="410" spans="1:16" x14ac:dyDescent="0.3">
      <c r="A410" s="32" t="s">
        <v>92</v>
      </c>
      <c r="B410">
        <v>2024</v>
      </c>
      <c r="C410">
        <v>1</v>
      </c>
      <c r="D410">
        <v>2</v>
      </c>
      <c r="E410" t="s">
        <v>2</v>
      </c>
      <c r="G410" s="1">
        <f>Tabela1[[#This Row],[NPP/N1 (40)]]*2.5</f>
        <v>94.674999999999997</v>
      </c>
      <c r="H410" s="1">
        <v>37.869999999999997</v>
      </c>
      <c r="I410" s="1">
        <v>12</v>
      </c>
      <c r="J410" s="1">
        <v>25.75</v>
      </c>
      <c r="K410" s="1"/>
      <c r="L410" s="1">
        <v>75.62</v>
      </c>
      <c r="M410" t="s">
        <v>87</v>
      </c>
      <c r="P410" s="1"/>
    </row>
    <row r="411" spans="1:16" x14ac:dyDescent="0.3">
      <c r="A411" s="32" t="s">
        <v>92</v>
      </c>
      <c r="B411">
        <v>2023</v>
      </c>
      <c r="C411">
        <v>1</v>
      </c>
      <c r="D411">
        <v>12</v>
      </c>
      <c r="E411" t="s">
        <v>390</v>
      </c>
      <c r="F411" t="s">
        <v>389</v>
      </c>
      <c r="G411" s="1">
        <v>90.5</v>
      </c>
      <c r="H411" s="1">
        <f>Tabela1[[#This Row],[NPP/N1 (100)]]*0.4</f>
        <v>36.200000000000003</v>
      </c>
      <c r="I411" s="1">
        <v>79.5</v>
      </c>
      <c r="J411" s="1">
        <v>25.5</v>
      </c>
      <c r="K411" s="1">
        <v>39</v>
      </c>
      <c r="L411" s="1">
        <v>64.75</v>
      </c>
      <c r="M411" t="s">
        <v>87</v>
      </c>
      <c r="P411" s="1"/>
    </row>
    <row r="412" spans="1:16" x14ac:dyDescent="0.3">
      <c r="A412" s="32" t="s">
        <v>92</v>
      </c>
      <c r="B412">
        <v>2023</v>
      </c>
      <c r="C412">
        <v>1</v>
      </c>
      <c r="D412">
        <v>29</v>
      </c>
      <c r="E412" t="s">
        <v>32</v>
      </c>
      <c r="F412" t="s">
        <v>443</v>
      </c>
      <c r="G412" s="1">
        <v>73</v>
      </c>
      <c r="H412" s="1">
        <f>Tabela1[[#This Row],[NPP/N1 (100)]]*0.4</f>
        <v>29.200000000000003</v>
      </c>
      <c r="I412" s="1">
        <v>73</v>
      </c>
      <c r="J412" s="1">
        <v>24.63</v>
      </c>
      <c r="K412" s="1">
        <v>36.72</v>
      </c>
      <c r="L412" s="1">
        <v>54.86</v>
      </c>
      <c r="M412" t="s">
        <v>87</v>
      </c>
      <c r="P412" s="1"/>
    </row>
    <row r="413" spans="1:16" x14ac:dyDescent="0.3">
      <c r="A413" s="32" t="s">
        <v>92</v>
      </c>
      <c r="B413">
        <v>2024</v>
      </c>
      <c r="C413">
        <v>1</v>
      </c>
      <c r="D413">
        <v>22</v>
      </c>
      <c r="E413" t="s">
        <v>22</v>
      </c>
      <c r="G413" s="1">
        <f>Tabela1[[#This Row],[NPP/N1 (40)]]*2.5</f>
        <v>63.099999999999994</v>
      </c>
      <c r="H413" s="1">
        <v>25.24</v>
      </c>
      <c r="I413" s="1">
        <v>9.56</v>
      </c>
      <c r="J413" s="1">
        <v>24.25</v>
      </c>
      <c r="K413" s="1"/>
      <c r="L413" s="1">
        <v>59.06</v>
      </c>
      <c r="M413" t="s">
        <v>87</v>
      </c>
      <c r="P413" s="1"/>
    </row>
    <row r="414" spans="1:16" x14ac:dyDescent="0.3">
      <c r="A414" s="32" t="s">
        <v>92</v>
      </c>
      <c r="B414">
        <v>2023</v>
      </c>
      <c r="C414">
        <v>1</v>
      </c>
      <c r="D414">
        <v>17</v>
      </c>
      <c r="E414" t="s">
        <v>412</v>
      </c>
      <c r="F414" t="s">
        <v>411</v>
      </c>
      <c r="G414" s="1">
        <v>85</v>
      </c>
      <c r="H414" s="1">
        <f>Tabela1[[#This Row],[NPP/N1 (100)]]*0.4</f>
        <v>34</v>
      </c>
      <c r="I414" s="1">
        <v>94.1</v>
      </c>
      <c r="J414" s="1">
        <v>23.88</v>
      </c>
      <c r="K414" s="1">
        <v>41.44</v>
      </c>
      <c r="L414" s="1">
        <v>63.22</v>
      </c>
      <c r="M414" t="s">
        <v>87</v>
      </c>
      <c r="P414" s="1"/>
    </row>
    <row r="415" spans="1:16" x14ac:dyDescent="0.3">
      <c r="A415" s="32" t="s">
        <v>92</v>
      </c>
      <c r="B415">
        <v>2024</v>
      </c>
      <c r="C415">
        <v>1</v>
      </c>
      <c r="D415">
        <v>4</v>
      </c>
      <c r="E415" t="s">
        <v>4</v>
      </c>
      <c r="G415" s="1">
        <f>Tabela1[[#This Row],[NPP/N1 (40)]]*2.5</f>
        <v>91</v>
      </c>
      <c r="H415" s="1">
        <v>36.4</v>
      </c>
      <c r="I415" s="1">
        <v>11.61</v>
      </c>
      <c r="J415" s="1">
        <v>23.75</v>
      </c>
      <c r="K415" s="1"/>
      <c r="L415" s="1">
        <v>71.760000000000005</v>
      </c>
      <c r="M415" t="s">
        <v>87</v>
      </c>
      <c r="P415" s="1"/>
    </row>
    <row r="416" spans="1:16" x14ac:dyDescent="0.3">
      <c r="A416" s="32" t="s">
        <v>92</v>
      </c>
      <c r="B416">
        <v>2023</v>
      </c>
      <c r="C416">
        <v>2</v>
      </c>
      <c r="D416">
        <v>33</v>
      </c>
      <c r="E416" t="s">
        <v>278</v>
      </c>
      <c r="G416" s="1">
        <v>78.5</v>
      </c>
      <c r="H416" s="1">
        <f>Tabela1[[#This Row],[NPP/N1 (100)]]*0.4</f>
        <v>31.400000000000002</v>
      </c>
      <c r="I416" s="1">
        <v>64.5</v>
      </c>
      <c r="J416" s="1">
        <v>23.5</v>
      </c>
      <c r="K416" s="1">
        <v>33.75</v>
      </c>
      <c r="L416" s="1">
        <v>56.13</v>
      </c>
      <c r="M416" t="s">
        <v>369</v>
      </c>
      <c r="P416" s="1"/>
    </row>
    <row r="417" spans="1:16" x14ac:dyDescent="0.3">
      <c r="A417" s="32" t="s">
        <v>92</v>
      </c>
      <c r="B417">
        <v>2023</v>
      </c>
      <c r="C417">
        <v>1</v>
      </c>
      <c r="D417">
        <v>13</v>
      </c>
      <c r="E417" t="s">
        <v>392</v>
      </c>
      <c r="F417" t="s">
        <v>391</v>
      </c>
      <c r="G417" s="1">
        <v>90</v>
      </c>
      <c r="H417" s="1">
        <f>Tabela1[[#This Row],[NPP/N1 (100)]]*0.4</f>
        <v>36</v>
      </c>
      <c r="I417" s="1">
        <v>88.5</v>
      </c>
      <c r="J417" s="1">
        <v>23.13</v>
      </c>
      <c r="K417" s="1">
        <v>39.47</v>
      </c>
      <c r="L417" s="1">
        <v>64.739999999999995</v>
      </c>
      <c r="M417" t="s">
        <v>87</v>
      </c>
      <c r="P417" s="1"/>
    </row>
    <row r="418" spans="1:16" x14ac:dyDescent="0.3">
      <c r="A418" s="32" t="s">
        <v>92</v>
      </c>
      <c r="B418">
        <v>2023</v>
      </c>
      <c r="C418">
        <v>2</v>
      </c>
      <c r="D418">
        <v>35</v>
      </c>
      <c r="E418" t="s">
        <v>108</v>
      </c>
      <c r="G418" s="1">
        <v>71</v>
      </c>
      <c r="H418" s="1">
        <f>Tabela1[[#This Row],[NPP/N1 (100)]]*0.4</f>
        <v>28.400000000000002</v>
      </c>
      <c r="I418" s="1">
        <v>77</v>
      </c>
      <c r="J418" s="1">
        <v>23</v>
      </c>
      <c r="K418" s="1">
        <v>36.5</v>
      </c>
      <c r="L418" s="1">
        <v>53.75</v>
      </c>
      <c r="M418" t="s">
        <v>369</v>
      </c>
      <c r="P418" s="1"/>
    </row>
    <row r="419" spans="1:16" x14ac:dyDescent="0.3">
      <c r="A419" s="32" t="s">
        <v>92</v>
      </c>
      <c r="B419">
        <v>2023</v>
      </c>
      <c r="C419">
        <v>1</v>
      </c>
      <c r="D419">
        <v>23</v>
      </c>
      <c r="E419" t="s">
        <v>436</v>
      </c>
      <c r="F419" t="s">
        <v>435</v>
      </c>
      <c r="G419" s="1">
        <v>79</v>
      </c>
      <c r="H419" s="1">
        <f>Tabela1[[#This Row],[NPP/N1 (100)]]*0.4</f>
        <v>31.6</v>
      </c>
      <c r="I419" s="1">
        <v>87</v>
      </c>
      <c r="J419" s="1">
        <v>22.75</v>
      </c>
      <c r="K419" s="1">
        <v>38.81</v>
      </c>
      <c r="L419" s="1">
        <v>58.91</v>
      </c>
      <c r="M419" t="s">
        <v>87</v>
      </c>
      <c r="P419" s="1"/>
    </row>
    <row r="420" spans="1:16" x14ac:dyDescent="0.3">
      <c r="A420" s="32" t="s">
        <v>92</v>
      </c>
      <c r="B420">
        <v>2023</v>
      </c>
      <c r="C420">
        <v>1</v>
      </c>
      <c r="D420">
        <v>21</v>
      </c>
      <c r="E420" t="s">
        <v>442</v>
      </c>
      <c r="F420" t="s">
        <v>441</v>
      </c>
      <c r="G420" s="1">
        <v>77</v>
      </c>
      <c r="H420" s="1">
        <f>Tabela1[[#This Row],[NPP/N1 (100)]]*0.4</f>
        <v>30.8</v>
      </c>
      <c r="I420" s="1">
        <v>100</v>
      </c>
      <c r="J420" s="1">
        <v>22.5</v>
      </c>
      <c r="K420" s="1">
        <v>41.88</v>
      </c>
      <c r="L420" s="1">
        <v>59.44</v>
      </c>
      <c r="M420" t="s">
        <v>87</v>
      </c>
      <c r="P420" s="1"/>
    </row>
    <row r="421" spans="1:16" x14ac:dyDescent="0.3">
      <c r="A421" s="32" t="s">
        <v>92</v>
      </c>
      <c r="B421">
        <v>2023</v>
      </c>
      <c r="C421">
        <v>2</v>
      </c>
      <c r="D421">
        <v>39</v>
      </c>
      <c r="E421" t="s">
        <v>271</v>
      </c>
      <c r="G421" s="1">
        <v>62</v>
      </c>
      <c r="H421" s="1">
        <f>Tabela1[[#This Row],[NPP/N1 (100)]]*0.4</f>
        <v>24.8</v>
      </c>
      <c r="I421" s="1">
        <v>91</v>
      </c>
      <c r="J421" s="1">
        <v>22</v>
      </c>
      <c r="K421" s="1">
        <v>39.25</v>
      </c>
      <c r="L421" s="1">
        <v>50.63</v>
      </c>
      <c r="M421" t="s">
        <v>369</v>
      </c>
      <c r="P421" s="1"/>
    </row>
    <row r="422" spans="1:16" x14ac:dyDescent="0.3">
      <c r="A422" s="32" t="s">
        <v>92</v>
      </c>
      <c r="B422">
        <v>2024</v>
      </c>
      <c r="C422">
        <v>1</v>
      </c>
      <c r="D422">
        <v>3</v>
      </c>
      <c r="E422" t="s">
        <v>3</v>
      </c>
      <c r="G422" s="1">
        <f>Tabela1[[#This Row],[NPP/N1 (40)]]*2.5</f>
        <v>84</v>
      </c>
      <c r="H422" s="1">
        <v>33.6</v>
      </c>
      <c r="I422" s="1">
        <v>17.510000000000002</v>
      </c>
      <c r="J422" s="1">
        <v>21.5</v>
      </c>
      <c r="K422" s="1"/>
      <c r="L422" s="1">
        <v>72.61</v>
      </c>
      <c r="M422" t="s">
        <v>87</v>
      </c>
      <c r="P422" s="1"/>
    </row>
    <row r="423" spans="1:16" x14ac:dyDescent="0.3">
      <c r="A423" s="32" t="s">
        <v>92</v>
      </c>
      <c r="B423">
        <v>2023</v>
      </c>
      <c r="C423">
        <v>2</v>
      </c>
      <c r="D423">
        <v>17</v>
      </c>
      <c r="E423" t="s">
        <v>303</v>
      </c>
      <c r="G423" s="1">
        <v>87</v>
      </c>
      <c r="H423" s="1">
        <f>Tabela1[[#This Row],[NPP/N1 (100)]]*0.4</f>
        <v>34.800000000000004</v>
      </c>
      <c r="I423" s="1">
        <v>90</v>
      </c>
      <c r="J423" s="1">
        <v>21</v>
      </c>
      <c r="K423" s="1">
        <v>38.25</v>
      </c>
      <c r="L423" s="1">
        <v>62.63</v>
      </c>
      <c r="M423" t="s">
        <v>87</v>
      </c>
      <c r="P423" s="1"/>
    </row>
    <row r="424" spans="1:16" x14ac:dyDescent="0.3">
      <c r="A424" s="32" t="s">
        <v>92</v>
      </c>
      <c r="B424">
        <v>2023</v>
      </c>
      <c r="C424">
        <v>1</v>
      </c>
      <c r="D424">
        <v>18</v>
      </c>
      <c r="E424" t="s">
        <v>404</v>
      </c>
      <c r="F424" t="s">
        <v>403</v>
      </c>
      <c r="G424" s="1">
        <v>86.5</v>
      </c>
      <c r="H424" s="1">
        <f>Tabela1[[#This Row],[NPP/N1 (100)]]*0.4</f>
        <v>34.6</v>
      </c>
      <c r="I424" s="1">
        <v>97.74</v>
      </c>
      <c r="J424" s="1">
        <v>20.5</v>
      </c>
      <c r="K424" s="1">
        <v>39.81</v>
      </c>
      <c r="L424" s="1">
        <v>63.16</v>
      </c>
      <c r="M424" t="s">
        <v>87</v>
      </c>
      <c r="P424" s="1"/>
    </row>
    <row r="425" spans="1:16" x14ac:dyDescent="0.3">
      <c r="A425" s="32" t="s">
        <v>92</v>
      </c>
      <c r="B425">
        <v>2023</v>
      </c>
      <c r="C425">
        <v>1</v>
      </c>
      <c r="D425">
        <v>14</v>
      </c>
      <c r="E425" s="33" t="s">
        <v>382</v>
      </c>
      <c r="F425" t="s">
        <v>381</v>
      </c>
      <c r="G425" s="1">
        <v>92.25</v>
      </c>
      <c r="H425" s="1">
        <f>Tabela1[[#This Row],[NPP/N1 (100)]]*0.4</f>
        <v>36.9</v>
      </c>
      <c r="I425" s="1">
        <v>79.63</v>
      </c>
      <c r="J425" s="1">
        <v>20.38</v>
      </c>
      <c r="K425" s="1">
        <v>35.19</v>
      </c>
      <c r="L425" s="1">
        <v>63.72</v>
      </c>
      <c r="M425" t="s">
        <v>87</v>
      </c>
      <c r="P425" s="1"/>
    </row>
    <row r="426" spans="1:16" x14ac:dyDescent="0.3">
      <c r="A426" s="32" t="s">
        <v>92</v>
      </c>
      <c r="B426">
        <v>2023</v>
      </c>
      <c r="C426">
        <v>2</v>
      </c>
      <c r="D426">
        <v>14</v>
      </c>
      <c r="E426" s="33" t="s">
        <v>273</v>
      </c>
      <c r="G426" s="1">
        <v>91.5</v>
      </c>
      <c r="H426" s="1">
        <f>Tabela1[[#This Row],[NPP/N1 (100)]]*0.4</f>
        <v>36.6</v>
      </c>
      <c r="I426" s="1">
        <v>86.48</v>
      </c>
      <c r="J426" s="1">
        <v>20.25</v>
      </c>
      <c r="K426" s="1">
        <v>36.81</v>
      </c>
      <c r="L426" s="1">
        <v>64.150000000000006</v>
      </c>
      <c r="M426" t="s">
        <v>87</v>
      </c>
      <c r="P426" s="1"/>
    </row>
    <row r="427" spans="1:16" x14ac:dyDescent="0.3">
      <c r="A427" s="32" t="s">
        <v>92</v>
      </c>
      <c r="B427">
        <v>2023</v>
      </c>
      <c r="C427">
        <v>1</v>
      </c>
      <c r="D427">
        <v>38</v>
      </c>
      <c r="E427" t="s">
        <v>460</v>
      </c>
      <c r="F427" t="s">
        <v>459</v>
      </c>
      <c r="G427" s="1">
        <v>62.5</v>
      </c>
      <c r="H427" s="1">
        <f>Tabela1[[#This Row],[NPP/N1 (100)]]*0.4</f>
        <v>25</v>
      </c>
      <c r="I427" s="1">
        <v>78.430000000000007</v>
      </c>
      <c r="J427" s="1">
        <v>20.25</v>
      </c>
      <c r="K427" s="1">
        <v>34.799999999999997</v>
      </c>
      <c r="L427" s="1">
        <v>48.65</v>
      </c>
      <c r="M427" t="s">
        <v>87</v>
      </c>
      <c r="P427" s="1"/>
    </row>
    <row r="428" spans="1:16" x14ac:dyDescent="0.3">
      <c r="A428" s="32" t="s">
        <v>92</v>
      </c>
      <c r="B428">
        <v>2023</v>
      </c>
      <c r="C428">
        <v>1</v>
      </c>
      <c r="D428">
        <v>40</v>
      </c>
      <c r="E428" t="s">
        <v>462</v>
      </c>
      <c r="F428" t="s">
        <v>461</v>
      </c>
      <c r="G428" s="1">
        <v>61</v>
      </c>
      <c r="H428" s="1">
        <f>Tabela1[[#This Row],[NPP/N1 (100)]]*0.4</f>
        <v>24.400000000000002</v>
      </c>
      <c r="I428" s="1">
        <v>69.5</v>
      </c>
      <c r="J428" s="1">
        <v>20.25</v>
      </c>
      <c r="K428" s="1">
        <v>32.56</v>
      </c>
      <c r="L428" s="1">
        <v>46.78</v>
      </c>
      <c r="M428" t="s">
        <v>87</v>
      </c>
      <c r="P428" s="1"/>
    </row>
    <row r="429" spans="1:16" x14ac:dyDescent="0.3">
      <c r="A429" s="32" t="s">
        <v>92</v>
      </c>
      <c r="B429">
        <v>2023</v>
      </c>
      <c r="C429">
        <v>2</v>
      </c>
      <c r="D429">
        <v>19</v>
      </c>
      <c r="E429" t="s">
        <v>291</v>
      </c>
      <c r="G429" s="1">
        <v>86.33</v>
      </c>
      <c r="H429" s="1">
        <f>Tabela1[[#This Row],[NPP/N1 (100)]]*0.4</f>
        <v>34.532000000000004</v>
      </c>
      <c r="I429" s="1">
        <v>90</v>
      </c>
      <c r="J429" s="1">
        <v>20</v>
      </c>
      <c r="K429" s="1">
        <v>37.5</v>
      </c>
      <c r="L429" s="1">
        <v>61.92</v>
      </c>
      <c r="M429" t="s">
        <v>87</v>
      </c>
      <c r="P429" s="1"/>
    </row>
    <row r="430" spans="1:16" x14ac:dyDescent="0.3">
      <c r="A430" s="32" t="s">
        <v>92</v>
      </c>
      <c r="B430">
        <v>2023</v>
      </c>
      <c r="C430">
        <v>2</v>
      </c>
      <c r="D430">
        <v>28</v>
      </c>
      <c r="E430" t="s">
        <v>268</v>
      </c>
      <c r="G430" s="1">
        <v>80</v>
      </c>
      <c r="H430" s="1">
        <f>Tabela1[[#This Row],[NPP/N1 (100)]]*0.4</f>
        <v>32</v>
      </c>
      <c r="I430" s="1">
        <v>88</v>
      </c>
      <c r="J430" s="1">
        <v>20</v>
      </c>
      <c r="K430" s="1">
        <v>37</v>
      </c>
      <c r="L430" s="1">
        <v>58.5</v>
      </c>
      <c r="M430" t="s">
        <v>87</v>
      </c>
      <c r="P430" s="1"/>
    </row>
    <row r="431" spans="1:16" x14ac:dyDescent="0.3">
      <c r="A431" s="32" t="s">
        <v>92</v>
      </c>
      <c r="B431">
        <v>2023</v>
      </c>
      <c r="C431">
        <v>1</v>
      </c>
      <c r="D431">
        <v>36</v>
      </c>
      <c r="E431" t="s">
        <v>454</v>
      </c>
      <c r="F431" t="s">
        <v>453</v>
      </c>
      <c r="G431" s="1">
        <v>66.5</v>
      </c>
      <c r="H431" s="1">
        <f>Tabela1[[#This Row],[NPP/N1 (100)]]*0.4</f>
        <v>26.6</v>
      </c>
      <c r="I431" s="1">
        <v>77</v>
      </c>
      <c r="J431" s="1">
        <v>20</v>
      </c>
      <c r="K431" s="1">
        <v>34.25</v>
      </c>
      <c r="L431" s="1">
        <v>50.38</v>
      </c>
      <c r="M431" t="s">
        <v>87</v>
      </c>
      <c r="P431" s="1"/>
    </row>
    <row r="432" spans="1:16" x14ac:dyDescent="0.3">
      <c r="A432" s="32" t="s">
        <v>92</v>
      </c>
      <c r="B432">
        <v>2023</v>
      </c>
      <c r="C432">
        <v>1</v>
      </c>
      <c r="D432">
        <v>15</v>
      </c>
      <c r="E432" t="s">
        <v>380</v>
      </c>
      <c r="F432" t="s">
        <v>379</v>
      </c>
      <c r="G432" s="1">
        <v>92.5</v>
      </c>
      <c r="H432" s="1">
        <f>Tabela1[[#This Row],[NPP/N1 (100)]]*0.4</f>
        <v>37</v>
      </c>
      <c r="I432" s="1">
        <v>81.81</v>
      </c>
      <c r="J432" s="1">
        <v>19.29</v>
      </c>
      <c r="K432" s="1">
        <v>34.92</v>
      </c>
      <c r="L432" s="1">
        <v>63.71</v>
      </c>
      <c r="M432" t="s">
        <v>87</v>
      </c>
      <c r="P432" s="1"/>
    </row>
    <row r="433" spans="1:16" x14ac:dyDescent="0.3">
      <c r="A433" s="32" t="s">
        <v>92</v>
      </c>
      <c r="B433">
        <v>2024</v>
      </c>
      <c r="C433">
        <v>1</v>
      </c>
      <c r="D433">
        <v>5</v>
      </c>
      <c r="E433" t="s">
        <v>5</v>
      </c>
      <c r="G433" s="1">
        <f>Tabela1[[#This Row],[NPP/N1 (40)]]*2.5</f>
        <v>92.325000000000003</v>
      </c>
      <c r="H433" s="1">
        <v>36.93</v>
      </c>
      <c r="I433" s="1">
        <v>10.17</v>
      </c>
      <c r="J433" s="1">
        <v>19.13</v>
      </c>
      <c r="K433" s="1"/>
      <c r="L433" s="1">
        <v>66.22</v>
      </c>
      <c r="M433" t="s">
        <v>87</v>
      </c>
      <c r="P433" s="1"/>
    </row>
    <row r="434" spans="1:16" x14ac:dyDescent="0.3">
      <c r="A434" s="32" t="s">
        <v>92</v>
      </c>
      <c r="B434">
        <v>2023</v>
      </c>
      <c r="C434">
        <v>1</v>
      </c>
      <c r="D434">
        <v>16</v>
      </c>
      <c r="E434" t="s">
        <v>386</v>
      </c>
      <c r="F434" t="s">
        <v>385</v>
      </c>
      <c r="G434" s="1">
        <v>91.5</v>
      </c>
      <c r="H434" s="1">
        <f>Tabela1[[#This Row],[NPP/N1 (100)]]*0.4</f>
        <v>36.6</v>
      </c>
      <c r="I434" s="1">
        <v>85.97</v>
      </c>
      <c r="J434" s="1">
        <v>19</v>
      </c>
      <c r="K434" s="1">
        <v>35.74</v>
      </c>
      <c r="L434" s="1">
        <v>63.62</v>
      </c>
      <c r="M434" t="s">
        <v>87</v>
      </c>
      <c r="P434" s="1"/>
    </row>
    <row r="435" spans="1:16" x14ac:dyDescent="0.3">
      <c r="A435" s="32" t="s">
        <v>92</v>
      </c>
      <c r="B435">
        <v>2023</v>
      </c>
      <c r="C435">
        <v>1</v>
      </c>
      <c r="D435">
        <v>27</v>
      </c>
      <c r="E435" t="s">
        <v>428</v>
      </c>
      <c r="F435" t="s">
        <v>427</v>
      </c>
      <c r="G435" s="1">
        <v>81.5</v>
      </c>
      <c r="H435" s="1">
        <f>Tabela1[[#This Row],[NPP/N1 (100)]]*0.4</f>
        <v>32.6</v>
      </c>
      <c r="I435" s="1">
        <v>74</v>
      </c>
      <c r="J435" s="1">
        <v>19</v>
      </c>
      <c r="K435" s="1">
        <v>32.75</v>
      </c>
      <c r="L435" s="1">
        <v>57.13</v>
      </c>
      <c r="M435" t="s">
        <v>87</v>
      </c>
      <c r="P435" s="1"/>
    </row>
    <row r="436" spans="1:16" x14ac:dyDescent="0.3">
      <c r="A436" s="32" t="s">
        <v>92</v>
      </c>
      <c r="B436">
        <v>2023</v>
      </c>
      <c r="C436">
        <v>1</v>
      </c>
      <c r="D436">
        <v>22</v>
      </c>
      <c r="E436" t="s">
        <v>424</v>
      </c>
      <c r="F436" t="s">
        <v>423</v>
      </c>
      <c r="G436" s="1">
        <v>82</v>
      </c>
      <c r="H436" s="1">
        <f>Tabela1[[#This Row],[NPP/N1 (100)]]*0.4</f>
        <v>32.800000000000004</v>
      </c>
      <c r="I436" s="1">
        <v>89</v>
      </c>
      <c r="J436" s="1">
        <v>18.75</v>
      </c>
      <c r="K436" s="1">
        <v>36.31</v>
      </c>
      <c r="L436" s="1">
        <v>59.16</v>
      </c>
      <c r="M436" t="s">
        <v>87</v>
      </c>
      <c r="P436" s="1"/>
    </row>
    <row r="437" spans="1:16" x14ac:dyDescent="0.3">
      <c r="A437" s="32" t="s">
        <v>92</v>
      </c>
      <c r="B437">
        <v>2024</v>
      </c>
      <c r="C437">
        <v>1</v>
      </c>
      <c r="D437">
        <v>8</v>
      </c>
      <c r="E437" t="s">
        <v>8</v>
      </c>
      <c r="G437" s="1">
        <f>Tabela1[[#This Row],[NPP/N1 (40)]]*2.5</f>
        <v>83.324999999999989</v>
      </c>
      <c r="H437" s="1">
        <v>33.33</v>
      </c>
      <c r="I437" s="1">
        <v>13.12</v>
      </c>
      <c r="J437" s="1">
        <v>18.75</v>
      </c>
      <c r="K437" s="1"/>
      <c r="L437" s="1">
        <v>65.2</v>
      </c>
      <c r="M437" t="s">
        <v>87</v>
      </c>
      <c r="P437" s="1"/>
    </row>
    <row r="438" spans="1:16" x14ac:dyDescent="0.3">
      <c r="A438" s="32" t="s">
        <v>92</v>
      </c>
      <c r="B438">
        <v>2023</v>
      </c>
      <c r="C438">
        <v>2</v>
      </c>
      <c r="D438">
        <v>25</v>
      </c>
      <c r="E438" t="s">
        <v>296</v>
      </c>
      <c r="G438" s="1">
        <v>87</v>
      </c>
      <c r="H438" s="1">
        <f>Tabela1[[#This Row],[NPP/N1 (100)]]*0.4</f>
        <v>34.800000000000004</v>
      </c>
      <c r="I438" s="1">
        <v>77</v>
      </c>
      <c r="J438" s="1">
        <v>18.25</v>
      </c>
      <c r="K438" s="1">
        <v>32.94</v>
      </c>
      <c r="L438" s="1">
        <v>59.97</v>
      </c>
      <c r="M438" t="s">
        <v>87</v>
      </c>
      <c r="P438" s="1"/>
    </row>
    <row r="439" spans="1:16" x14ac:dyDescent="0.3">
      <c r="A439" s="32" t="s">
        <v>92</v>
      </c>
      <c r="B439">
        <v>2024</v>
      </c>
      <c r="C439">
        <v>1</v>
      </c>
      <c r="D439">
        <v>15</v>
      </c>
      <c r="E439" t="s">
        <v>15</v>
      </c>
      <c r="G439" s="1">
        <f>Tabela1[[#This Row],[NPP/N1 (40)]]*2.5</f>
        <v>80</v>
      </c>
      <c r="H439" s="1">
        <v>32</v>
      </c>
      <c r="I439" s="1">
        <v>12.38</v>
      </c>
      <c r="J439" s="1">
        <v>18.2</v>
      </c>
      <c r="K439" s="1"/>
      <c r="L439" s="1">
        <v>62.58</v>
      </c>
      <c r="M439" t="s">
        <v>87</v>
      </c>
      <c r="P439" s="1"/>
    </row>
    <row r="440" spans="1:16" x14ac:dyDescent="0.3">
      <c r="A440" s="32" t="s">
        <v>92</v>
      </c>
      <c r="B440">
        <v>2023</v>
      </c>
      <c r="C440">
        <v>2</v>
      </c>
      <c r="D440">
        <v>31</v>
      </c>
      <c r="E440" t="s">
        <v>288</v>
      </c>
      <c r="G440" s="1">
        <v>81.75</v>
      </c>
      <c r="H440" s="1">
        <f>Tabela1[[#This Row],[NPP/N1 (100)]]*0.4</f>
        <v>32.700000000000003</v>
      </c>
      <c r="I440" s="1">
        <v>75.8</v>
      </c>
      <c r="J440" s="1">
        <v>18</v>
      </c>
      <c r="K440" s="1">
        <v>32.450000000000003</v>
      </c>
      <c r="L440" s="1">
        <v>57.1</v>
      </c>
      <c r="M440" t="s">
        <v>369</v>
      </c>
      <c r="P440" s="1"/>
    </row>
    <row r="441" spans="1:16" x14ac:dyDescent="0.3">
      <c r="A441" s="32" t="s">
        <v>92</v>
      </c>
      <c r="B441">
        <v>2023</v>
      </c>
      <c r="C441">
        <v>2</v>
      </c>
      <c r="D441">
        <v>36</v>
      </c>
      <c r="E441" t="s">
        <v>63</v>
      </c>
      <c r="G441" s="1">
        <v>74</v>
      </c>
      <c r="H441" s="1">
        <f>Tabela1[[#This Row],[NPP/N1 (100)]]*0.4</f>
        <v>29.6</v>
      </c>
      <c r="I441" s="1">
        <v>73</v>
      </c>
      <c r="J441" s="1">
        <v>17.88</v>
      </c>
      <c r="K441" s="1">
        <v>31.66</v>
      </c>
      <c r="L441" s="1">
        <v>52.83</v>
      </c>
      <c r="M441" t="s">
        <v>369</v>
      </c>
      <c r="P441" s="1"/>
    </row>
    <row r="442" spans="1:16" x14ac:dyDescent="0.3">
      <c r="A442" s="32" t="s">
        <v>92</v>
      </c>
      <c r="B442">
        <v>2023</v>
      </c>
      <c r="C442">
        <v>2</v>
      </c>
      <c r="D442">
        <v>37</v>
      </c>
      <c r="E442" t="s">
        <v>280</v>
      </c>
      <c r="G442" s="1">
        <v>70.75</v>
      </c>
      <c r="H442" s="1">
        <f>Tabela1[[#This Row],[NPP/N1 (100)]]*0.4</f>
        <v>28.3</v>
      </c>
      <c r="I442" s="1">
        <v>73</v>
      </c>
      <c r="J442" s="1">
        <v>17.75</v>
      </c>
      <c r="K442" s="1">
        <v>31.56</v>
      </c>
      <c r="L442" s="1">
        <v>51.16</v>
      </c>
      <c r="M442" t="s">
        <v>369</v>
      </c>
      <c r="P442" s="1"/>
    </row>
    <row r="443" spans="1:16" x14ac:dyDescent="0.3">
      <c r="A443" s="32" t="s">
        <v>92</v>
      </c>
      <c r="B443">
        <v>2023</v>
      </c>
      <c r="C443">
        <v>1</v>
      </c>
      <c r="D443">
        <v>32</v>
      </c>
      <c r="E443" t="s">
        <v>445</v>
      </c>
      <c r="F443" t="s">
        <v>444</v>
      </c>
      <c r="G443" s="1">
        <v>72.5</v>
      </c>
      <c r="H443" s="1">
        <f>Tabela1[[#This Row],[NPP/N1 (100)]]*0.4</f>
        <v>29</v>
      </c>
      <c r="I443" s="1">
        <v>84</v>
      </c>
      <c r="J443" s="1">
        <v>17.13</v>
      </c>
      <c r="K443" s="1">
        <v>33.85</v>
      </c>
      <c r="L443" s="1">
        <v>53.17</v>
      </c>
      <c r="M443" t="s">
        <v>87</v>
      </c>
      <c r="P443" s="1"/>
    </row>
    <row r="444" spans="1:16" x14ac:dyDescent="0.3">
      <c r="A444" s="32" t="s">
        <v>92</v>
      </c>
      <c r="B444">
        <v>2024</v>
      </c>
      <c r="C444">
        <v>1</v>
      </c>
      <c r="D444">
        <v>7</v>
      </c>
      <c r="E444" t="s">
        <v>7</v>
      </c>
      <c r="G444" s="1">
        <f>Tabela1[[#This Row],[NPP/N1 (40)]]*2.5</f>
        <v>94.324999999999989</v>
      </c>
      <c r="H444" s="1">
        <v>37.729999999999997</v>
      </c>
      <c r="I444" s="1">
        <v>10.86</v>
      </c>
      <c r="J444" s="1">
        <v>16.78</v>
      </c>
      <c r="K444" s="1"/>
      <c r="L444" s="1">
        <v>65.37</v>
      </c>
      <c r="M444" t="s">
        <v>87</v>
      </c>
      <c r="P444" s="1"/>
    </row>
    <row r="445" spans="1:16" x14ac:dyDescent="0.3">
      <c r="A445" s="32" t="s">
        <v>92</v>
      </c>
      <c r="B445">
        <v>2023</v>
      </c>
      <c r="C445">
        <v>2</v>
      </c>
      <c r="D445">
        <v>23</v>
      </c>
      <c r="E445" t="s">
        <v>289</v>
      </c>
      <c r="G445" s="1">
        <v>86</v>
      </c>
      <c r="H445" s="1">
        <f>Tabela1[[#This Row],[NPP/N1 (100)]]*0.4</f>
        <v>34.4</v>
      </c>
      <c r="I445" s="1">
        <v>91.12</v>
      </c>
      <c r="J445" s="1">
        <v>16.63</v>
      </c>
      <c r="K445" s="1">
        <v>35.25</v>
      </c>
      <c r="L445" s="1">
        <v>60.63</v>
      </c>
      <c r="M445" t="s">
        <v>87</v>
      </c>
      <c r="P445" s="1"/>
    </row>
    <row r="446" spans="1:16" x14ac:dyDescent="0.3">
      <c r="A446" s="32" t="s">
        <v>92</v>
      </c>
      <c r="B446">
        <v>2024</v>
      </c>
      <c r="C446">
        <v>1</v>
      </c>
      <c r="D446">
        <v>11</v>
      </c>
      <c r="E446" t="s">
        <v>11</v>
      </c>
      <c r="G446" s="1">
        <f>Tabela1[[#This Row],[NPP/N1 (40)]]*2.5</f>
        <v>90</v>
      </c>
      <c r="H446" s="1">
        <v>36</v>
      </c>
      <c r="I446" s="1">
        <v>10.97</v>
      </c>
      <c r="J446" s="1">
        <v>16.63</v>
      </c>
      <c r="K446" s="1"/>
      <c r="L446" s="1">
        <v>63.6</v>
      </c>
      <c r="M446" t="s">
        <v>87</v>
      </c>
      <c r="P446" s="1"/>
    </row>
    <row r="447" spans="1:16" x14ac:dyDescent="0.3">
      <c r="A447" s="32" t="s">
        <v>92</v>
      </c>
      <c r="B447">
        <v>2024</v>
      </c>
      <c r="C447">
        <v>1</v>
      </c>
      <c r="D447">
        <v>23</v>
      </c>
      <c r="E447" t="s">
        <v>23</v>
      </c>
      <c r="G447" s="1">
        <f>Tabela1[[#This Row],[NPP/N1 (40)]]*2.5</f>
        <v>79</v>
      </c>
      <c r="H447" s="1">
        <v>31.6</v>
      </c>
      <c r="I447" s="1">
        <v>10.28</v>
      </c>
      <c r="J447" s="1">
        <v>16.5</v>
      </c>
      <c r="K447" s="1"/>
      <c r="L447" s="1">
        <v>58.38</v>
      </c>
      <c r="M447" t="s">
        <v>87</v>
      </c>
      <c r="P447" s="1"/>
    </row>
    <row r="448" spans="1:16" x14ac:dyDescent="0.3">
      <c r="A448" s="32" t="s">
        <v>92</v>
      </c>
      <c r="B448">
        <v>2023</v>
      </c>
      <c r="C448">
        <v>2</v>
      </c>
      <c r="D448">
        <v>38</v>
      </c>
      <c r="E448" t="s">
        <v>59</v>
      </c>
      <c r="G448" s="1">
        <v>69.75</v>
      </c>
      <c r="H448" s="1">
        <f>Tabela1[[#This Row],[NPP/N1 (100)]]*0.4</f>
        <v>27.900000000000002</v>
      </c>
      <c r="I448" s="1">
        <v>78.5</v>
      </c>
      <c r="J448" s="1">
        <v>16</v>
      </c>
      <c r="K448" s="1">
        <v>31.63</v>
      </c>
      <c r="L448" s="1">
        <v>50.69</v>
      </c>
      <c r="M448" t="s">
        <v>369</v>
      </c>
      <c r="P448" s="1"/>
    </row>
    <row r="449" spans="1:16" x14ac:dyDescent="0.3">
      <c r="A449" s="32" t="s">
        <v>92</v>
      </c>
      <c r="B449">
        <v>2023</v>
      </c>
      <c r="C449">
        <v>1</v>
      </c>
      <c r="D449">
        <v>33</v>
      </c>
      <c r="E449" t="s">
        <v>447</v>
      </c>
      <c r="F449" t="s">
        <v>446</v>
      </c>
      <c r="G449" s="1">
        <v>72</v>
      </c>
      <c r="H449" s="1">
        <f>Tabela1[[#This Row],[NPP/N1 (100)]]*0.4</f>
        <v>28.8</v>
      </c>
      <c r="I449" s="1">
        <v>85</v>
      </c>
      <c r="J449" s="1">
        <v>15.75</v>
      </c>
      <c r="K449" s="1">
        <v>33.06</v>
      </c>
      <c r="L449" s="1">
        <v>52.53</v>
      </c>
      <c r="M449" t="s">
        <v>87</v>
      </c>
      <c r="P449" s="1"/>
    </row>
    <row r="450" spans="1:16" x14ac:dyDescent="0.3">
      <c r="A450" s="32" t="s">
        <v>92</v>
      </c>
      <c r="B450">
        <v>2024</v>
      </c>
      <c r="C450">
        <v>1</v>
      </c>
      <c r="D450">
        <v>18</v>
      </c>
      <c r="E450" t="s">
        <v>18</v>
      </c>
      <c r="G450" s="1">
        <f>Tabela1[[#This Row],[NPP/N1 (40)]]*2.5</f>
        <v>86.675000000000011</v>
      </c>
      <c r="H450" s="1">
        <v>34.67</v>
      </c>
      <c r="I450" s="1">
        <v>10.88</v>
      </c>
      <c r="J450" s="1">
        <v>15.75</v>
      </c>
      <c r="K450" s="1"/>
      <c r="L450" s="1">
        <v>61.29</v>
      </c>
      <c r="M450" t="s">
        <v>87</v>
      </c>
      <c r="P450" s="1"/>
    </row>
    <row r="451" spans="1:16" x14ac:dyDescent="0.3">
      <c r="A451" s="32" t="s">
        <v>92</v>
      </c>
      <c r="B451">
        <v>2023</v>
      </c>
      <c r="C451">
        <v>2</v>
      </c>
      <c r="D451">
        <v>34</v>
      </c>
      <c r="E451" t="s">
        <v>275</v>
      </c>
      <c r="G451" s="1">
        <v>81</v>
      </c>
      <c r="H451" s="1">
        <f>Tabela1[[#This Row],[NPP/N1 (100)]]*0.4</f>
        <v>32.4</v>
      </c>
      <c r="I451" s="1">
        <v>75</v>
      </c>
      <c r="J451" s="1">
        <v>15.63</v>
      </c>
      <c r="K451" s="1">
        <v>30.47</v>
      </c>
      <c r="L451" s="1">
        <v>55.74</v>
      </c>
      <c r="M451" t="s">
        <v>369</v>
      </c>
      <c r="P451" s="1"/>
    </row>
    <row r="452" spans="1:16" x14ac:dyDescent="0.3">
      <c r="A452" s="32" t="s">
        <v>92</v>
      </c>
      <c r="B452">
        <v>2024</v>
      </c>
      <c r="C452">
        <v>1</v>
      </c>
      <c r="D452">
        <v>16</v>
      </c>
      <c r="E452" t="s">
        <v>16</v>
      </c>
      <c r="G452" s="1">
        <f>Tabela1[[#This Row],[NPP/N1 (40)]]*2.5</f>
        <v>87.674999999999997</v>
      </c>
      <c r="H452" s="1">
        <v>35.07</v>
      </c>
      <c r="I452" s="1">
        <v>11.6</v>
      </c>
      <c r="J452" s="1">
        <v>15.33</v>
      </c>
      <c r="K452" s="1"/>
      <c r="L452" s="1">
        <v>61.99</v>
      </c>
      <c r="M452" t="s">
        <v>87</v>
      </c>
      <c r="P452" s="1"/>
    </row>
    <row r="453" spans="1:16" x14ac:dyDescent="0.3">
      <c r="A453" s="32" t="s">
        <v>92</v>
      </c>
      <c r="B453">
        <v>2023</v>
      </c>
      <c r="C453">
        <v>1</v>
      </c>
      <c r="D453">
        <v>26</v>
      </c>
      <c r="E453" t="s">
        <v>422</v>
      </c>
      <c r="F453" t="s">
        <v>421</v>
      </c>
      <c r="G453" s="1">
        <v>82.5</v>
      </c>
      <c r="H453" s="1">
        <f>Tabela1[[#This Row],[NPP/N1 (100)]]*0.4</f>
        <v>33</v>
      </c>
      <c r="I453" s="1">
        <v>86</v>
      </c>
      <c r="J453" s="1">
        <v>14.88</v>
      </c>
      <c r="K453" s="1">
        <v>32.659999999999997</v>
      </c>
      <c r="L453" s="1">
        <v>57.58</v>
      </c>
      <c r="M453" t="s">
        <v>87</v>
      </c>
      <c r="P453" s="1"/>
    </row>
    <row r="454" spans="1:16" x14ac:dyDescent="0.3">
      <c r="A454" s="32" t="s">
        <v>92</v>
      </c>
      <c r="B454">
        <v>2024</v>
      </c>
      <c r="C454">
        <v>1</v>
      </c>
      <c r="D454">
        <v>10</v>
      </c>
      <c r="E454" t="s">
        <v>10</v>
      </c>
      <c r="G454" s="1">
        <f>Tabela1[[#This Row],[NPP/N1 (40)]]*2.5</f>
        <v>92.325000000000003</v>
      </c>
      <c r="H454" s="1">
        <v>36.93</v>
      </c>
      <c r="I454" s="1">
        <v>12.63</v>
      </c>
      <c r="J454" s="1">
        <v>14.5</v>
      </c>
      <c r="K454" s="1"/>
      <c r="L454" s="1">
        <v>64.06</v>
      </c>
      <c r="M454" t="s">
        <v>87</v>
      </c>
      <c r="P454" s="1"/>
    </row>
    <row r="455" spans="1:16" x14ac:dyDescent="0.3">
      <c r="A455" s="32" t="s">
        <v>92</v>
      </c>
      <c r="B455">
        <v>2024</v>
      </c>
      <c r="C455">
        <v>1</v>
      </c>
      <c r="D455">
        <v>33</v>
      </c>
      <c r="E455" t="s">
        <v>33</v>
      </c>
      <c r="G455" s="1">
        <f>Tabela1[[#This Row],[NPP/N1 (40)]]*2.5</f>
        <v>74.325000000000003</v>
      </c>
      <c r="H455" s="1">
        <v>29.73</v>
      </c>
      <c r="I455" s="1">
        <v>9.77</v>
      </c>
      <c r="J455" s="1">
        <v>14.43</v>
      </c>
      <c r="K455" s="1"/>
      <c r="L455" s="1">
        <v>53.93</v>
      </c>
      <c r="M455" t="s">
        <v>87</v>
      </c>
      <c r="P455" s="1"/>
    </row>
    <row r="456" spans="1:16" x14ac:dyDescent="0.3">
      <c r="A456" s="32" t="s">
        <v>92</v>
      </c>
      <c r="B456">
        <v>2023</v>
      </c>
      <c r="C456">
        <v>1</v>
      </c>
      <c r="D456">
        <v>24</v>
      </c>
      <c r="E456" t="s">
        <v>418</v>
      </c>
      <c r="F456" t="s">
        <v>417</v>
      </c>
      <c r="G456" s="1">
        <v>84.5</v>
      </c>
      <c r="H456" s="1">
        <f>Tabela1[[#This Row],[NPP/N1 (100)]]*0.4</f>
        <v>33.800000000000004</v>
      </c>
      <c r="I456" s="1">
        <v>90</v>
      </c>
      <c r="J456" s="1">
        <v>14.25</v>
      </c>
      <c r="K456" s="1">
        <v>33.19</v>
      </c>
      <c r="L456" s="1">
        <v>58.84</v>
      </c>
      <c r="M456" t="s">
        <v>87</v>
      </c>
      <c r="P456" s="1"/>
    </row>
    <row r="457" spans="1:16" x14ac:dyDescent="0.3">
      <c r="A457" s="32" t="s">
        <v>92</v>
      </c>
      <c r="B457">
        <v>2024</v>
      </c>
      <c r="C457">
        <v>1</v>
      </c>
      <c r="D457">
        <v>14</v>
      </c>
      <c r="E457" s="33" t="s">
        <v>14</v>
      </c>
      <c r="G457" s="1">
        <f>Tabela1[[#This Row],[NPP/N1 (40)]]*2.5</f>
        <v>94.674999999999997</v>
      </c>
      <c r="H457" s="1">
        <v>37.869999999999997</v>
      </c>
      <c r="I457" s="1">
        <v>10.94</v>
      </c>
      <c r="J457" s="1">
        <v>14.15</v>
      </c>
      <c r="K457" s="1"/>
      <c r="L457" s="1">
        <v>62.96</v>
      </c>
      <c r="M457" t="s">
        <v>87</v>
      </c>
      <c r="P457" s="1"/>
    </row>
    <row r="458" spans="1:16" x14ac:dyDescent="0.3">
      <c r="A458" s="32" t="s">
        <v>92</v>
      </c>
      <c r="B458">
        <v>2023</v>
      </c>
      <c r="C458">
        <v>1</v>
      </c>
      <c r="D458">
        <v>37</v>
      </c>
      <c r="E458" t="s">
        <v>452</v>
      </c>
      <c r="F458" t="s">
        <v>516</v>
      </c>
      <c r="G458" s="1">
        <v>67</v>
      </c>
      <c r="H458" s="1">
        <f>Tabela1[[#This Row],[NPP/N1 (100)]]*0.4</f>
        <v>26.8</v>
      </c>
      <c r="I458" s="1">
        <v>83</v>
      </c>
      <c r="J458" s="1">
        <v>13.63</v>
      </c>
      <c r="K458" s="1">
        <v>30.97</v>
      </c>
      <c r="L458" s="1">
        <v>48.99</v>
      </c>
      <c r="M458" t="s">
        <v>87</v>
      </c>
      <c r="P458" s="1"/>
    </row>
    <row r="459" spans="1:16" x14ac:dyDescent="0.3">
      <c r="A459" s="32" t="s">
        <v>92</v>
      </c>
      <c r="B459">
        <v>2024</v>
      </c>
      <c r="C459">
        <v>1</v>
      </c>
      <c r="D459">
        <v>32</v>
      </c>
      <c r="E459" t="s">
        <v>32</v>
      </c>
      <c r="G459" s="1">
        <f>Tabela1[[#This Row],[NPP/N1 (40)]]*2.5</f>
        <v>71.525000000000006</v>
      </c>
      <c r="H459" s="1">
        <v>28.61</v>
      </c>
      <c r="I459" s="1">
        <v>11.77</v>
      </c>
      <c r="J459" s="1">
        <v>13.58</v>
      </c>
      <c r="K459" s="1"/>
      <c r="L459" s="1">
        <v>53.95</v>
      </c>
      <c r="M459" t="s">
        <v>87</v>
      </c>
      <c r="P459" s="1"/>
    </row>
    <row r="460" spans="1:16" x14ac:dyDescent="0.3">
      <c r="A460" s="32" t="s">
        <v>92</v>
      </c>
      <c r="B460">
        <v>2023</v>
      </c>
      <c r="C460">
        <v>1</v>
      </c>
      <c r="D460">
        <v>20</v>
      </c>
      <c r="E460" t="s">
        <v>384</v>
      </c>
      <c r="F460" t="s">
        <v>383</v>
      </c>
      <c r="G460" s="1">
        <v>91.5</v>
      </c>
      <c r="H460" s="1">
        <f>Tabela1[[#This Row],[NPP/N1 (100)]]*0.4</f>
        <v>36.6</v>
      </c>
      <c r="I460" s="1">
        <v>80</v>
      </c>
      <c r="J460" s="1">
        <v>13.42</v>
      </c>
      <c r="K460" s="1">
        <v>30.07</v>
      </c>
      <c r="L460" s="1">
        <v>60.78</v>
      </c>
      <c r="M460" t="s">
        <v>87</v>
      </c>
    </row>
    <row r="461" spans="1:16" x14ac:dyDescent="0.3">
      <c r="A461" s="32" t="s">
        <v>92</v>
      </c>
      <c r="B461">
        <v>2023</v>
      </c>
      <c r="C461">
        <v>1</v>
      </c>
      <c r="D461">
        <v>28</v>
      </c>
      <c r="E461" t="s">
        <v>432</v>
      </c>
      <c r="F461" t="s">
        <v>431</v>
      </c>
      <c r="G461" s="1">
        <v>79.5</v>
      </c>
      <c r="H461" s="1">
        <f>Tabela1[[#This Row],[NPP/N1 (100)]]*0.4</f>
        <v>31.8</v>
      </c>
      <c r="I461" s="1">
        <v>96</v>
      </c>
      <c r="J461" s="1">
        <v>13</v>
      </c>
      <c r="K461" s="1">
        <v>33.75</v>
      </c>
      <c r="L461" s="1">
        <v>56.63</v>
      </c>
      <c r="M461" t="s">
        <v>87</v>
      </c>
    </row>
    <row r="462" spans="1:16" x14ac:dyDescent="0.3">
      <c r="A462" s="32" t="s">
        <v>92</v>
      </c>
      <c r="B462">
        <v>2024</v>
      </c>
      <c r="C462">
        <v>1</v>
      </c>
      <c r="D462">
        <v>17</v>
      </c>
      <c r="E462" t="s">
        <v>17</v>
      </c>
      <c r="G462" s="1">
        <f>Tabela1[[#This Row],[NPP/N1 (40)]]*2.5</f>
        <v>86.325000000000003</v>
      </c>
      <c r="H462" s="1">
        <v>34.53</v>
      </c>
      <c r="I462" s="1">
        <v>14.49</v>
      </c>
      <c r="J462" s="1">
        <v>12.63</v>
      </c>
      <c r="K462" s="1"/>
      <c r="L462" s="1">
        <v>61.64</v>
      </c>
      <c r="M462" t="s">
        <v>87</v>
      </c>
    </row>
    <row r="463" spans="1:16" x14ac:dyDescent="0.3">
      <c r="A463" s="32" t="s">
        <v>92</v>
      </c>
      <c r="B463">
        <v>2024</v>
      </c>
      <c r="C463">
        <v>1</v>
      </c>
      <c r="D463">
        <v>26</v>
      </c>
      <c r="E463" t="s">
        <v>26</v>
      </c>
      <c r="G463" s="1">
        <f>Tabela1[[#This Row],[NPP/N1 (40)]]*2.5</f>
        <v>88</v>
      </c>
      <c r="H463" s="1">
        <v>35.200000000000003</v>
      </c>
      <c r="I463" s="1">
        <v>9.3800000000000008</v>
      </c>
      <c r="J463" s="1">
        <v>12.5</v>
      </c>
      <c r="K463" s="1"/>
      <c r="L463" s="1">
        <v>57.08</v>
      </c>
      <c r="M463" t="s">
        <v>87</v>
      </c>
    </row>
    <row r="464" spans="1:16" x14ac:dyDescent="0.3">
      <c r="A464" s="32" t="s">
        <v>92</v>
      </c>
      <c r="B464">
        <v>2024</v>
      </c>
      <c r="C464">
        <v>1</v>
      </c>
      <c r="D464">
        <v>13</v>
      </c>
      <c r="E464" t="s">
        <v>13</v>
      </c>
      <c r="G464" s="1">
        <f>Tabela1[[#This Row],[NPP/N1 (40)]]*2.5</f>
        <v>90</v>
      </c>
      <c r="H464" s="1">
        <v>36</v>
      </c>
      <c r="I464" s="1">
        <v>14.73</v>
      </c>
      <c r="J464" s="1">
        <v>12.25</v>
      </c>
      <c r="K464" s="1"/>
      <c r="L464" s="1">
        <v>62.98</v>
      </c>
      <c r="M464" t="s">
        <v>87</v>
      </c>
    </row>
    <row r="465" spans="1:16" x14ac:dyDescent="0.3">
      <c r="A465" s="32" t="s">
        <v>92</v>
      </c>
      <c r="B465">
        <v>2024</v>
      </c>
      <c r="C465">
        <v>1</v>
      </c>
      <c r="D465">
        <v>20</v>
      </c>
      <c r="E465" t="s">
        <v>20</v>
      </c>
      <c r="G465" s="1">
        <f>Tabela1[[#This Row],[NPP/N1 (40)]]*2.5</f>
        <v>90.675000000000011</v>
      </c>
      <c r="H465" s="1">
        <v>36.270000000000003</v>
      </c>
      <c r="I465" s="1">
        <v>11.22</v>
      </c>
      <c r="J465" s="1">
        <v>12.25</v>
      </c>
      <c r="K465" s="1"/>
      <c r="L465" s="1">
        <v>59.74</v>
      </c>
      <c r="M465" t="s">
        <v>87</v>
      </c>
    </row>
    <row r="466" spans="1:16" x14ac:dyDescent="0.3">
      <c r="A466" s="32" t="s">
        <v>92</v>
      </c>
      <c r="B466">
        <v>2023</v>
      </c>
      <c r="C466">
        <v>2</v>
      </c>
      <c r="D466">
        <v>24</v>
      </c>
      <c r="E466" t="s">
        <v>294</v>
      </c>
      <c r="G466" s="1">
        <v>91.5</v>
      </c>
      <c r="H466" s="1">
        <f>Tabela1[[#This Row],[NPP/N1 (100)]]*0.4</f>
        <v>36.6</v>
      </c>
      <c r="I466" s="1">
        <v>77.53</v>
      </c>
      <c r="J466" s="1">
        <v>12.1</v>
      </c>
      <c r="K466" s="1">
        <v>28.46</v>
      </c>
      <c r="L466" s="1">
        <v>59.98</v>
      </c>
      <c r="M466" t="s">
        <v>87</v>
      </c>
      <c r="P466" s="1"/>
    </row>
    <row r="467" spans="1:16" x14ac:dyDescent="0.3">
      <c r="A467" s="32" t="s">
        <v>92</v>
      </c>
      <c r="B467">
        <v>2023</v>
      </c>
      <c r="C467">
        <v>1</v>
      </c>
      <c r="D467">
        <v>35</v>
      </c>
      <c r="E467" t="s">
        <v>449</v>
      </c>
      <c r="F467" t="s">
        <v>448</v>
      </c>
      <c r="G467" s="1">
        <v>71.5</v>
      </c>
      <c r="H467" s="1">
        <f>Tabela1[[#This Row],[NPP/N1 (100)]]*0.4</f>
        <v>28.6</v>
      </c>
      <c r="I467" s="1">
        <v>83</v>
      </c>
      <c r="J467" s="1">
        <v>12</v>
      </c>
      <c r="K467" s="1">
        <v>29.75</v>
      </c>
      <c r="L467" s="1">
        <v>50.63</v>
      </c>
      <c r="M467" t="s">
        <v>87</v>
      </c>
      <c r="P467" s="1"/>
    </row>
    <row r="468" spans="1:16" x14ac:dyDescent="0.3">
      <c r="A468" s="32" t="s">
        <v>92</v>
      </c>
      <c r="B468">
        <v>2023</v>
      </c>
      <c r="C468">
        <v>1</v>
      </c>
      <c r="D468">
        <v>31</v>
      </c>
      <c r="E468" t="s">
        <v>434</v>
      </c>
      <c r="F468" t="s">
        <v>433</v>
      </c>
      <c r="G468" s="1">
        <v>79</v>
      </c>
      <c r="H468" s="1">
        <f>Tabela1[[#This Row],[NPP/N1 (100)]]*0.4</f>
        <v>31.6</v>
      </c>
      <c r="I468" s="1">
        <v>77.84</v>
      </c>
      <c r="J468" s="1">
        <v>12</v>
      </c>
      <c r="K468" s="1">
        <v>28.46</v>
      </c>
      <c r="L468" s="1">
        <v>53.73</v>
      </c>
      <c r="M468" t="s">
        <v>87</v>
      </c>
      <c r="P468" s="1"/>
    </row>
    <row r="469" spans="1:16" x14ac:dyDescent="0.3">
      <c r="A469" s="32" t="s">
        <v>92</v>
      </c>
      <c r="B469">
        <v>2024</v>
      </c>
      <c r="C469">
        <v>1</v>
      </c>
      <c r="D469">
        <v>28</v>
      </c>
      <c r="E469" t="s">
        <v>28</v>
      </c>
      <c r="G469" s="1">
        <f>Tabela1[[#This Row],[NPP/N1 (40)]]*2.5</f>
        <v>75.325000000000003</v>
      </c>
      <c r="H469" s="1">
        <v>30.13</v>
      </c>
      <c r="I469" s="1">
        <v>14.29</v>
      </c>
      <c r="J469" s="1">
        <v>11.88</v>
      </c>
      <c r="K469" s="1"/>
      <c r="L469" s="1">
        <v>56.3</v>
      </c>
      <c r="M469" t="s">
        <v>87</v>
      </c>
      <c r="P469" s="1"/>
    </row>
    <row r="470" spans="1:16" x14ac:dyDescent="0.3">
      <c r="A470" s="32" t="s">
        <v>92</v>
      </c>
      <c r="B470">
        <v>2023</v>
      </c>
      <c r="C470">
        <v>1</v>
      </c>
      <c r="D470">
        <v>25</v>
      </c>
      <c r="E470" t="s">
        <v>402</v>
      </c>
      <c r="F470" t="s">
        <v>401</v>
      </c>
      <c r="G470" s="1">
        <v>86.5</v>
      </c>
      <c r="H470" s="1">
        <f>Tabela1[[#This Row],[NPP/N1 (100)]]*0.4</f>
        <v>34.6</v>
      </c>
      <c r="I470" s="1">
        <v>80.5</v>
      </c>
      <c r="J470" s="1">
        <v>11.75</v>
      </c>
      <c r="K470" s="1">
        <v>28.94</v>
      </c>
      <c r="L470" s="1">
        <v>57.72</v>
      </c>
      <c r="M470" t="s">
        <v>87</v>
      </c>
      <c r="P470" s="1"/>
    </row>
    <row r="471" spans="1:16" x14ac:dyDescent="0.3">
      <c r="A471" s="32" t="s">
        <v>92</v>
      </c>
      <c r="B471">
        <v>2023</v>
      </c>
      <c r="C471">
        <v>2</v>
      </c>
      <c r="D471">
        <v>32</v>
      </c>
      <c r="E471" t="s">
        <v>287</v>
      </c>
      <c r="G471" s="1">
        <v>85.5</v>
      </c>
      <c r="H471" s="1">
        <f>Tabela1[[#This Row],[NPP/N1 (100)]]*0.4</f>
        <v>34.200000000000003</v>
      </c>
      <c r="I471" s="1">
        <v>75</v>
      </c>
      <c r="J471" s="1">
        <v>11.75</v>
      </c>
      <c r="K471" s="1">
        <v>27.56</v>
      </c>
      <c r="L471" s="1">
        <v>56.53</v>
      </c>
      <c r="M471" t="s">
        <v>369</v>
      </c>
      <c r="P471" s="1"/>
    </row>
    <row r="472" spans="1:16" x14ac:dyDescent="0.3">
      <c r="A472" s="32" t="s">
        <v>92</v>
      </c>
      <c r="B472">
        <v>2023</v>
      </c>
      <c r="C472">
        <v>1</v>
      </c>
      <c r="D472">
        <v>41</v>
      </c>
      <c r="E472" t="s">
        <v>458</v>
      </c>
      <c r="F472" t="s">
        <v>457</v>
      </c>
      <c r="G472" s="1">
        <v>63.5</v>
      </c>
      <c r="H472" s="1">
        <f>Tabela1[[#This Row],[NPP/N1 (100)]]*0.4</f>
        <v>25.400000000000002</v>
      </c>
      <c r="I472" s="1">
        <v>82.5</v>
      </c>
      <c r="J472" s="1">
        <v>11.5</v>
      </c>
      <c r="K472" s="1">
        <v>29.25</v>
      </c>
      <c r="L472" s="1">
        <v>46.38</v>
      </c>
      <c r="M472" t="s">
        <v>87</v>
      </c>
      <c r="P472" s="1"/>
    </row>
    <row r="473" spans="1:16" x14ac:dyDescent="0.3">
      <c r="A473" s="32" t="s">
        <v>92</v>
      </c>
      <c r="B473">
        <v>2024</v>
      </c>
      <c r="C473">
        <v>1</v>
      </c>
      <c r="D473">
        <v>9</v>
      </c>
      <c r="E473" t="s">
        <v>9</v>
      </c>
      <c r="G473" s="1">
        <f>Tabela1[[#This Row],[NPP/N1 (40)]]*2.5</f>
        <v>89.674999999999997</v>
      </c>
      <c r="H473" s="1">
        <v>35.869999999999997</v>
      </c>
      <c r="I473" s="1">
        <v>17.79</v>
      </c>
      <c r="J473" s="1">
        <v>11.5</v>
      </c>
      <c r="K473" s="1"/>
      <c r="L473" s="1">
        <v>65.16</v>
      </c>
      <c r="M473" t="s">
        <v>87</v>
      </c>
      <c r="P473" s="1"/>
    </row>
    <row r="474" spans="1:16" x14ac:dyDescent="0.3">
      <c r="A474" s="32" t="s">
        <v>92</v>
      </c>
      <c r="B474">
        <v>2024</v>
      </c>
      <c r="C474">
        <v>1</v>
      </c>
      <c r="D474">
        <v>19</v>
      </c>
      <c r="E474" t="s">
        <v>19</v>
      </c>
      <c r="G474" s="1">
        <f>Tabela1[[#This Row],[NPP/N1 (40)]]*2.5</f>
        <v>97</v>
      </c>
      <c r="H474" s="1">
        <v>38.799999999999997</v>
      </c>
      <c r="I474" s="1">
        <v>10.88</v>
      </c>
      <c r="J474" s="1">
        <v>11.5</v>
      </c>
      <c r="K474" s="1"/>
      <c r="L474" s="1">
        <v>61.18</v>
      </c>
      <c r="M474" t="s">
        <v>87</v>
      </c>
      <c r="P474" s="1"/>
    </row>
    <row r="475" spans="1:16" x14ac:dyDescent="0.3">
      <c r="A475" s="32" t="s">
        <v>92</v>
      </c>
      <c r="B475">
        <v>2023</v>
      </c>
      <c r="C475">
        <v>1</v>
      </c>
      <c r="D475">
        <v>39</v>
      </c>
      <c r="E475" t="s">
        <v>451</v>
      </c>
      <c r="F475" t="s">
        <v>450</v>
      </c>
      <c r="G475" s="1">
        <v>69</v>
      </c>
      <c r="H475" s="1">
        <f>Tabela1[[#This Row],[NPP/N1 (100)]]*0.4</f>
        <v>27.6</v>
      </c>
      <c r="I475" s="1">
        <v>70</v>
      </c>
      <c r="J475" s="1">
        <v>11.25</v>
      </c>
      <c r="K475" s="1">
        <v>25.94</v>
      </c>
      <c r="L475" s="1">
        <v>47.47</v>
      </c>
      <c r="M475" t="s">
        <v>87</v>
      </c>
      <c r="P475" s="1"/>
    </row>
    <row r="476" spans="1:16" x14ac:dyDescent="0.3">
      <c r="A476" s="32" t="s">
        <v>92</v>
      </c>
      <c r="B476">
        <v>2024</v>
      </c>
      <c r="C476">
        <v>1</v>
      </c>
      <c r="D476">
        <v>27</v>
      </c>
      <c r="E476" t="s">
        <v>27</v>
      </c>
      <c r="G476" s="1">
        <f>Tabela1[[#This Row],[NPP/N1 (40)]]*2.5</f>
        <v>84.674999999999997</v>
      </c>
      <c r="H476" s="1">
        <v>33.869999999999997</v>
      </c>
      <c r="I476" s="1">
        <v>11.77</v>
      </c>
      <c r="J476" s="1">
        <v>11</v>
      </c>
      <c r="K476" s="1"/>
      <c r="L476" s="1">
        <v>56.64</v>
      </c>
      <c r="M476" t="s">
        <v>87</v>
      </c>
      <c r="P476" s="1"/>
    </row>
    <row r="477" spans="1:16" x14ac:dyDescent="0.3">
      <c r="A477" s="32" t="s">
        <v>92</v>
      </c>
      <c r="B477">
        <v>2024</v>
      </c>
      <c r="C477">
        <v>1</v>
      </c>
      <c r="D477">
        <v>29</v>
      </c>
      <c r="E477" t="s">
        <v>29</v>
      </c>
      <c r="G477" s="1">
        <f>Tabela1[[#This Row],[NPP/N1 (40)]]*2.5</f>
        <v>87.674999999999997</v>
      </c>
      <c r="H477" s="1">
        <v>35.07</v>
      </c>
      <c r="I477" s="1">
        <v>9.89</v>
      </c>
      <c r="J477" s="1">
        <v>11</v>
      </c>
      <c r="K477" s="1"/>
      <c r="L477" s="1">
        <v>55.96</v>
      </c>
      <c r="M477" t="s">
        <v>87</v>
      </c>
      <c r="P477" s="1"/>
    </row>
    <row r="478" spans="1:16" x14ac:dyDescent="0.3">
      <c r="A478" s="32" t="s">
        <v>92</v>
      </c>
      <c r="B478">
        <v>2024</v>
      </c>
      <c r="C478">
        <v>1</v>
      </c>
      <c r="D478">
        <v>36</v>
      </c>
      <c r="E478" t="s">
        <v>36</v>
      </c>
      <c r="G478" s="1">
        <f>Tabela1[[#This Row],[NPP/N1 (40)]]*2.5</f>
        <v>86.274999999999991</v>
      </c>
      <c r="H478" s="1">
        <v>34.51</v>
      </c>
      <c r="I478" s="1">
        <v>8.2100000000000009</v>
      </c>
      <c r="J478" s="1">
        <v>10.81</v>
      </c>
      <c r="K478" s="1"/>
      <c r="L478" s="1">
        <v>53.53</v>
      </c>
      <c r="M478" t="s">
        <v>87</v>
      </c>
      <c r="P478" s="1"/>
    </row>
    <row r="479" spans="1:16" x14ac:dyDescent="0.3">
      <c r="A479" s="32" t="s">
        <v>92</v>
      </c>
      <c r="B479">
        <v>2024</v>
      </c>
      <c r="C479">
        <v>1</v>
      </c>
      <c r="D479">
        <v>6</v>
      </c>
      <c r="E479" t="s">
        <v>6</v>
      </c>
      <c r="G479" s="1">
        <f>Tabela1[[#This Row],[NPP/N1 (40)]]*2.5</f>
        <v>96.325000000000003</v>
      </c>
      <c r="H479" s="1">
        <v>38.53</v>
      </c>
      <c r="I479" s="1">
        <v>16.55</v>
      </c>
      <c r="J479" s="1">
        <v>10.75</v>
      </c>
      <c r="K479" s="1"/>
      <c r="L479" s="1">
        <v>65.83</v>
      </c>
      <c r="M479" t="s">
        <v>87</v>
      </c>
      <c r="P479" s="1"/>
    </row>
    <row r="480" spans="1:16" x14ac:dyDescent="0.3">
      <c r="A480" s="32" t="s">
        <v>92</v>
      </c>
      <c r="B480">
        <v>2024</v>
      </c>
      <c r="C480">
        <v>1</v>
      </c>
      <c r="D480">
        <v>12</v>
      </c>
      <c r="E480" t="s">
        <v>12</v>
      </c>
      <c r="G480" s="1">
        <f>Tabela1[[#This Row],[NPP/N1 (40)]]*2.5</f>
        <v>93</v>
      </c>
      <c r="H480" s="1">
        <v>37.200000000000003</v>
      </c>
      <c r="I480" s="1">
        <v>15.66</v>
      </c>
      <c r="J480" s="1">
        <v>10.3</v>
      </c>
      <c r="K480" s="1"/>
      <c r="L480" s="1">
        <v>63.16</v>
      </c>
      <c r="M480" t="s">
        <v>87</v>
      </c>
      <c r="P480" s="1"/>
    </row>
    <row r="481" spans="1:16" x14ac:dyDescent="0.3">
      <c r="A481" s="32" t="s">
        <v>92</v>
      </c>
      <c r="B481">
        <v>2024</v>
      </c>
      <c r="C481">
        <v>1</v>
      </c>
      <c r="D481">
        <v>53</v>
      </c>
      <c r="E481" t="s">
        <v>53</v>
      </c>
      <c r="G481" s="1">
        <f>Tabela1[[#This Row],[NPP/N1 (40)]]*2.5</f>
        <v>61.675000000000004</v>
      </c>
      <c r="H481" s="1">
        <v>24.67</v>
      </c>
      <c r="I481" s="1">
        <v>14.81</v>
      </c>
      <c r="J481" s="1">
        <v>10.130000000000001</v>
      </c>
      <c r="K481" s="1"/>
      <c r="L481" s="1">
        <v>49.61</v>
      </c>
      <c r="M481" t="s">
        <v>88</v>
      </c>
      <c r="P481" s="1"/>
    </row>
    <row r="482" spans="1:16" x14ac:dyDescent="0.3">
      <c r="A482" s="32" t="s">
        <v>92</v>
      </c>
      <c r="B482">
        <v>2023</v>
      </c>
      <c r="C482">
        <v>2</v>
      </c>
      <c r="D482">
        <v>42</v>
      </c>
      <c r="E482" t="s">
        <v>128</v>
      </c>
      <c r="G482" s="1">
        <v>60</v>
      </c>
      <c r="H482" s="1">
        <f>Tabela1[[#This Row],[NPP/N1 (100)]]*0.4</f>
        <v>24</v>
      </c>
      <c r="I482" s="1">
        <v>83</v>
      </c>
      <c r="J482" s="1">
        <v>10</v>
      </c>
      <c r="K482" s="1">
        <v>28.25</v>
      </c>
      <c r="L482" s="1">
        <v>44.13</v>
      </c>
      <c r="M482" t="s">
        <v>369</v>
      </c>
      <c r="P482" s="1"/>
    </row>
    <row r="483" spans="1:16" x14ac:dyDescent="0.3">
      <c r="A483" s="32" t="s">
        <v>92</v>
      </c>
      <c r="B483">
        <v>2023</v>
      </c>
      <c r="C483">
        <v>2</v>
      </c>
      <c r="D483">
        <v>44</v>
      </c>
      <c r="E483" t="s">
        <v>277</v>
      </c>
      <c r="G483" s="1">
        <v>61.5</v>
      </c>
      <c r="H483" s="1">
        <f>Tabela1[[#This Row],[NPP/N1 (100)]]*0.4</f>
        <v>24.6</v>
      </c>
      <c r="I483" s="1">
        <v>0</v>
      </c>
      <c r="J483" s="1">
        <v>10</v>
      </c>
      <c r="K483" s="1">
        <v>7.5</v>
      </c>
      <c r="L483" s="1">
        <v>34.5</v>
      </c>
      <c r="M483" t="s">
        <v>369</v>
      </c>
      <c r="P483" s="1"/>
    </row>
    <row r="484" spans="1:16" x14ac:dyDescent="0.3">
      <c r="A484" s="32" t="s">
        <v>92</v>
      </c>
      <c r="B484">
        <v>2024</v>
      </c>
      <c r="C484">
        <v>1</v>
      </c>
      <c r="D484">
        <v>21</v>
      </c>
      <c r="E484" t="s">
        <v>21</v>
      </c>
      <c r="G484" s="1">
        <f>Tabela1[[#This Row],[NPP/N1 (40)]]*2.5</f>
        <v>85</v>
      </c>
      <c r="H484" s="1">
        <v>34</v>
      </c>
      <c r="I484" s="1">
        <v>15.68</v>
      </c>
      <c r="J484" s="1">
        <v>9.85</v>
      </c>
      <c r="K484" s="1"/>
      <c r="L484" s="1">
        <v>59.53</v>
      </c>
      <c r="M484" t="s">
        <v>87</v>
      </c>
      <c r="P484" s="1"/>
    </row>
    <row r="485" spans="1:16" x14ac:dyDescent="0.3">
      <c r="A485" s="32" t="s">
        <v>92</v>
      </c>
      <c r="B485">
        <v>2023</v>
      </c>
      <c r="C485">
        <v>2</v>
      </c>
      <c r="D485">
        <v>27</v>
      </c>
      <c r="E485" t="s">
        <v>274</v>
      </c>
      <c r="G485" s="1">
        <v>90</v>
      </c>
      <c r="H485" s="1">
        <f>Tabela1[[#This Row],[NPP/N1 (100)]]*0.4</f>
        <v>36</v>
      </c>
      <c r="I485" s="1">
        <v>81.900000000000006</v>
      </c>
      <c r="J485" s="1">
        <v>9.17</v>
      </c>
      <c r="K485" s="1">
        <v>27.35</v>
      </c>
      <c r="L485" s="1">
        <v>58.68</v>
      </c>
      <c r="M485" t="s">
        <v>87</v>
      </c>
      <c r="P485" s="1"/>
    </row>
    <row r="486" spans="1:16" x14ac:dyDescent="0.3">
      <c r="A486" s="32" t="s">
        <v>92</v>
      </c>
      <c r="B486">
        <v>2024</v>
      </c>
      <c r="C486">
        <v>1</v>
      </c>
      <c r="D486">
        <v>40</v>
      </c>
      <c r="E486" t="s">
        <v>40</v>
      </c>
      <c r="G486" s="1">
        <f>Tabela1[[#This Row],[NPP/N1 (40)]]*2.5</f>
        <v>84.324999999999989</v>
      </c>
      <c r="H486" s="1">
        <v>33.729999999999997</v>
      </c>
      <c r="I486" s="1">
        <v>10</v>
      </c>
      <c r="J486" s="1">
        <v>9.1300000000000008</v>
      </c>
      <c r="K486" s="1"/>
      <c r="L486" s="1">
        <v>52.86</v>
      </c>
      <c r="M486" t="s">
        <v>87</v>
      </c>
      <c r="P486" s="1"/>
    </row>
    <row r="487" spans="1:16" x14ac:dyDescent="0.3">
      <c r="A487" s="32" t="s">
        <v>92</v>
      </c>
      <c r="B487">
        <v>2024</v>
      </c>
      <c r="C487">
        <v>1</v>
      </c>
      <c r="D487">
        <v>34</v>
      </c>
      <c r="E487" t="s">
        <v>34</v>
      </c>
      <c r="G487" s="1">
        <f>Tabela1[[#This Row],[NPP/N1 (40)]]*2.5</f>
        <v>80.325000000000003</v>
      </c>
      <c r="H487" s="1">
        <v>32.130000000000003</v>
      </c>
      <c r="I487" s="1">
        <v>12.75</v>
      </c>
      <c r="J487" s="1">
        <v>9</v>
      </c>
      <c r="K487" s="1"/>
      <c r="L487" s="1">
        <v>53.88</v>
      </c>
      <c r="M487" t="s">
        <v>87</v>
      </c>
      <c r="P487" s="1"/>
    </row>
    <row r="488" spans="1:16" x14ac:dyDescent="0.3">
      <c r="A488" s="32" t="s">
        <v>92</v>
      </c>
      <c r="B488">
        <v>2024</v>
      </c>
      <c r="C488">
        <v>1</v>
      </c>
      <c r="D488">
        <v>42</v>
      </c>
      <c r="E488" t="s">
        <v>42</v>
      </c>
      <c r="G488" s="1">
        <f>Tabela1[[#This Row],[NPP/N1 (40)]]*2.5</f>
        <v>79.674999999999997</v>
      </c>
      <c r="H488" s="1">
        <v>31.87</v>
      </c>
      <c r="I488" s="1">
        <v>11.13</v>
      </c>
      <c r="J488" s="1">
        <v>9</v>
      </c>
      <c r="K488" s="1"/>
      <c r="L488" s="1">
        <v>51.99</v>
      </c>
      <c r="M488" t="s">
        <v>88</v>
      </c>
      <c r="P488" s="1"/>
    </row>
    <row r="489" spans="1:16" x14ac:dyDescent="0.3">
      <c r="A489" s="32" t="s">
        <v>92</v>
      </c>
      <c r="B489">
        <v>2024</v>
      </c>
      <c r="C489">
        <v>1</v>
      </c>
      <c r="D489">
        <v>73</v>
      </c>
      <c r="E489" t="s">
        <v>73</v>
      </c>
      <c r="G489" s="1">
        <f>Tabela1[[#This Row],[NPP/N1 (40)]]*2.5</f>
        <v>67.674999999999997</v>
      </c>
      <c r="H489" s="1">
        <v>27.07</v>
      </c>
      <c r="I489" s="1">
        <v>9.5</v>
      </c>
      <c r="J489" s="1">
        <v>8.5</v>
      </c>
      <c r="K489" s="1"/>
      <c r="L489" s="1">
        <v>45.07</v>
      </c>
      <c r="M489" t="s">
        <v>88</v>
      </c>
      <c r="P489" s="1"/>
    </row>
    <row r="490" spans="1:16" x14ac:dyDescent="0.3">
      <c r="A490" s="32" t="s">
        <v>92</v>
      </c>
      <c r="B490">
        <v>2024</v>
      </c>
      <c r="C490">
        <v>1</v>
      </c>
      <c r="D490">
        <v>51</v>
      </c>
      <c r="E490" t="s">
        <v>51</v>
      </c>
      <c r="G490" s="1">
        <f>Tabela1[[#This Row],[NPP/N1 (40)]]*2.5</f>
        <v>84.324999999999989</v>
      </c>
      <c r="H490" s="1">
        <v>33.729999999999997</v>
      </c>
      <c r="I490" s="1">
        <v>8</v>
      </c>
      <c r="J490" s="1">
        <v>8.5</v>
      </c>
      <c r="K490" s="1"/>
      <c r="L490" s="1">
        <v>50.23</v>
      </c>
      <c r="M490" t="s">
        <v>88</v>
      </c>
      <c r="P490" s="1"/>
    </row>
    <row r="491" spans="1:16" x14ac:dyDescent="0.3">
      <c r="A491" s="32" t="s">
        <v>92</v>
      </c>
      <c r="B491">
        <v>2024</v>
      </c>
      <c r="C491">
        <v>1</v>
      </c>
      <c r="D491">
        <v>41</v>
      </c>
      <c r="E491" t="s">
        <v>41</v>
      </c>
      <c r="G491" s="1">
        <f>Tabela1[[#This Row],[NPP/N1 (40)]]*2.5</f>
        <v>78.674999999999997</v>
      </c>
      <c r="H491" s="1">
        <v>31.47</v>
      </c>
      <c r="I491" s="1">
        <v>13</v>
      </c>
      <c r="J491" s="1">
        <v>8.25</v>
      </c>
      <c r="K491" s="1"/>
      <c r="L491" s="1">
        <v>52.72</v>
      </c>
      <c r="M491" t="s">
        <v>87</v>
      </c>
      <c r="P491" s="1"/>
    </row>
    <row r="492" spans="1:16" x14ac:dyDescent="0.3">
      <c r="A492" s="32" t="s">
        <v>92</v>
      </c>
      <c r="B492">
        <v>2024</v>
      </c>
      <c r="C492">
        <v>1</v>
      </c>
      <c r="D492">
        <v>37</v>
      </c>
      <c r="E492" t="s">
        <v>37</v>
      </c>
      <c r="G492" s="1">
        <f>Tabela1[[#This Row],[NPP/N1 (40)]]*2.5</f>
        <v>82.2</v>
      </c>
      <c r="H492" s="1">
        <v>32.880000000000003</v>
      </c>
      <c r="I492" s="1">
        <v>12.22</v>
      </c>
      <c r="J492" s="1">
        <v>8.08</v>
      </c>
      <c r="K492" s="1"/>
      <c r="L492" s="1">
        <v>53.18</v>
      </c>
      <c r="M492" t="s">
        <v>87</v>
      </c>
      <c r="P492" s="1"/>
    </row>
    <row r="493" spans="1:16" x14ac:dyDescent="0.3">
      <c r="A493" s="32" t="s">
        <v>92</v>
      </c>
      <c r="B493">
        <v>2023</v>
      </c>
      <c r="C493">
        <v>2</v>
      </c>
      <c r="D493">
        <v>40</v>
      </c>
      <c r="E493" t="s">
        <v>293</v>
      </c>
      <c r="G493" s="1">
        <v>65.5</v>
      </c>
      <c r="H493" s="1">
        <f>Tabela1[[#This Row],[NPP/N1 (100)]]*0.4</f>
        <v>26.200000000000003</v>
      </c>
      <c r="I493" s="1">
        <v>73</v>
      </c>
      <c r="J493" s="1">
        <v>8</v>
      </c>
      <c r="K493" s="1">
        <v>24.25</v>
      </c>
      <c r="L493" s="1">
        <v>44.88</v>
      </c>
      <c r="M493" t="s">
        <v>369</v>
      </c>
      <c r="P493" s="1"/>
    </row>
    <row r="494" spans="1:16" x14ac:dyDescent="0.3">
      <c r="A494" s="32" t="s">
        <v>92</v>
      </c>
      <c r="B494">
        <v>2024</v>
      </c>
      <c r="C494">
        <v>1</v>
      </c>
      <c r="D494">
        <v>31</v>
      </c>
      <c r="E494" t="s">
        <v>31</v>
      </c>
      <c r="G494" s="1">
        <f>Tabela1[[#This Row],[NPP/N1 (40)]]*2.5</f>
        <v>81.675000000000011</v>
      </c>
      <c r="H494" s="1">
        <v>32.67</v>
      </c>
      <c r="I494" s="1">
        <v>13.75</v>
      </c>
      <c r="J494" s="1">
        <v>8</v>
      </c>
      <c r="K494" s="1"/>
      <c r="L494" s="1">
        <v>54.42</v>
      </c>
      <c r="M494" t="s">
        <v>87</v>
      </c>
      <c r="P494" s="1"/>
    </row>
    <row r="495" spans="1:16" x14ac:dyDescent="0.3">
      <c r="A495" s="32" t="s">
        <v>92</v>
      </c>
      <c r="B495">
        <v>2024</v>
      </c>
      <c r="C495">
        <v>1</v>
      </c>
      <c r="D495">
        <v>30</v>
      </c>
      <c r="E495" t="s">
        <v>30</v>
      </c>
      <c r="G495" s="1">
        <f>Tabela1[[#This Row],[NPP/N1 (40)]]*2.5</f>
        <v>88.324999999999989</v>
      </c>
      <c r="H495" s="1">
        <v>35.33</v>
      </c>
      <c r="I495" s="1">
        <v>11.4</v>
      </c>
      <c r="J495" s="1">
        <v>8</v>
      </c>
      <c r="K495" s="1"/>
      <c r="L495" s="1">
        <v>54.73</v>
      </c>
      <c r="M495" t="s">
        <v>87</v>
      </c>
      <c r="P495" s="1"/>
    </row>
    <row r="496" spans="1:16" x14ac:dyDescent="0.3">
      <c r="A496" s="32" t="s">
        <v>92</v>
      </c>
      <c r="B496">
        <v>2024</v>
      </c>
      <c r="C496">
        <v>1</v>
      </c>
      <c r="D496">
        <v>43</v>
      </c>
      <c r="E496" t="s">
        <v>43</v>
      </c>
      <c r="G496" s="1">
        <f>Tabela1[[#This Row],[NPP/N1 (40)]]*2.5</f>
        <v>87.899999999999991</v>
      </c>
      <c r="H496" s="1">
        <v>35.159999999999997</v>
      </c>
      <c r="I496" s="1">
        <v>9.06</v>
      </c>
      <c r="J496" s="1">
        <v>7.75</v>
      </c>
      <c r="K496" s="1"/>
      <c r="L496" s="1">
        <v>51.97</v>
      </c>
      <c r="M496" t="s">
        <v>88</v>
      </c>
      <c r="P496" s="1"/>
    </row>
    <row r="497" spans="1:16" x14ac:dyDescent="0.3">
      <c r="A497" s="32" t="s">
        <v>92</v>
      </c>
      <c r="B497">
        <v>2024</v>
      </c>
      <c r="C497">
        <v>1</v>
      </c>
      <c r="D497">
        <v>55</v>
      </c>
      <c r="E497" t="s">
        <v>55</v>
      </c>
      <c r="G497" s="1">
        <f>Tabela1[[#This Row],[NPP/N1 (40)]]*2.5</f>
        <v>79.674999999999997</v>
      </c>
      <c r="H497" s="1">
        <v>31.87</v>
      </c>
      <c r="I497" s="1">
        <v>9.3800000000000008</v>
      </c>
      <c r="J497" s="1">
        <v>7.5</v>
      </c>
      <c r="K497" s="1"/>
      <c r="L497" s="1">
        <v>48.74</v>
      </c>
      <c r="M497" t="s">
        <v>88</v>
      </c>
      <c r="P497" s="1"/>
    </row>
    <row r="498" spans="1:16" x14ac:dyDescent="0.3">
      <c r="A498" s="32" t="s">
        <v>92</v>
      </c>
      <c r="B498">
        <v>2024</v>
      </c>
      <c r="C498">
        <v>1</v>
      </c>
      <c r="D498">
        <v>24</v>
      </c>
      <c r="E498" s="33" t="s">
        <v>24</v>
      </c>
      <c r="G498" s="1">
        <f>Tabela1[[#This Row],[NPP/N1 (40)]]*2.5</f>
        <v>95.675000000000011</v>
      </c>
      <c r="H498" s="1">
        <v>38.270000000000003</v>
      </c>
      <c r="I498" s="1">
        <v>12.75</v>
      </c>
      <c r="J498" s="1">
        <v>7.25</v>
      </c>
      <c r="K498" s="1"/>
      <c r="L498" s="1">
        <v>58.27</v>
      </c>
      <c r="M498" t="s">
        <v>87</v>
      </c>
      <c r="P498" s="1"/>
    </row>
    <row r="499" spans="1:16" x14ac:dyDescent="0.3">
      <c r="A499" s="32" t="s">
        <v>92</v>
      </c>
      <c r="B499">
        <v>2024</v>
      </c>
      <c r="C499">
        <v>1</v>
      </c>
      <c r="D499">
        <v>64</v>
      </c>
      <c r="E499" t="s">
        <v>64</v>
      </c>
      <c r="G499" s="1">
        <f>Tabela1[[#This Row],[NPP/N1 (40)]]*2.5</f>
        <v>81</v>
      </c>
      <c r="H499" s="1">
        <v>32.4</v>
      </c>
      <c r="I499" s="1">
        <v>7.75</v>
      </c>
      <c r="J499" s="1">
        <v>7.13</v>
      </c>
      <c r="K499" s="1"/>
      <c r="L499" s="1">
        <v>47.28</v>
      </c>
      <c r="M499" t="s">
        <v>88</v>
      </c>
      <c r="P499" s="1"/>
    </row>
    <row r="500" spans="1:16" x14ac:dyDescent="0.3">
      <c r="A500" s="32" t="s">
        <v>92</v>
      </c>
      <c r="B500">
        <v>2024</v>
      </c>
      <c r="C500">
        <v>1</v>
      </c>
      <c r="D500">
        <v>47</v>
      </c>
      <c r="E500" t="s">
        <v>47</v>
      </c>
      <c r="G500" s="1">
        <f>Tabela1[[#This Row],[NPP/N1 (40)]]*2.5</f>
        <v>74</v>
      </c>
      <c r="H500" s="1">
        <v>29.6</v>
      </c>
      <c r="I500" s="1">
        <v>14.6</v>
      </c>
      <c r="J500" s="1">
        <v>7.1</v>
      </c>
      <c r="K500" s="1"/>
      <c r="L500" s="1">
        <v>51.3</v>
      </c>
      <c r="M500" t="s">
        <v>88</v>
      </c>
      <c r="P500" s="1"/>
    </row>
    <row r="501" spans="1:16" x14ac:dyDescent="0.3">
      <c r="A501" s="32" t="s">
        <v>92</v>
      </c>
      <c r="B501">
        <v>2024</v>
      </c>
      <c r="C501">
        <v>1</v>
      </c>
      <c r="D501">
        <v>63</v>
      </c>
      <c r="E501" t="s">
        <v>63</v>
      </c>
      <c r="G501" s="1">
        <f>Tabela1[[#This Row],[NPP/N1 (40)]]*2.5</f>
        <v>83</v>
      </c>
      <c r="H501" s="1">
        <v>33.200000000000003</v>
      </c>
      <c r="I501" s="1">
        <v>7.5</v>
      </c>
      <c r="J501" s="1">
        <v>6.88</v>
      </c>
      <c r="K501" s="1"/>
      <c r="L501" s="1">
        <v>47.58</v>
      </c>
      <c r="M501" t="s">
        <v>88</v>
      </c>
      <c r="P501" s="1"/>
    </row>
    <row r="502" spans="1:16" x14ac:dyDescent="0.3">
      <c r="A502" s="32" t="s">
        <v>92</v>
      </c>
      <c r="B502">
        <v>2024</v>
      </c>
      <c r="C502">
        <v>1</v>
      </c>
      <c r="D502">
        <v>52</v>
      </c>
      <c r="E502" t="s">
        <v>52</v>
      </c>
      <c r="G502" s="1">
        <f>Tabela1[[#This Row],[NPP/N1 (40)]]*2.5</f>
        <v>80.675000000000011</v>
      </c>
      <c r="H502" s="1">
        <v>32.270000000000003</v>
      </c>
      <c r="I502" s="1">
        <v>11.13</v>
      </c>
      <c r="J502" s="1">
        <v>6.75</v>
      </c>
      <c r="K502" s="1"/>
      <c r="L502" s="1">
        <v>50.14</v>
      </c>
      <c r="M502" t="s">
        <v>88</v>
      </c>
      <c r="P502" s="1"/>
    </row>
    <row r="503" spans="1:16" x14ac:dyDescent="0.3">
      <c r="A503" s="32" t="s">
        <v>92</v>
      </c>
      <c r="B503">
        <v>2024</v>
      </c>
      <c r="C503">
        <v>1</v>
      </c>
      <c r="D503">
        <v>61</v>
      </c>
      <c r="E503" t="s">
        <v>61</v>
      </c>
      <c r="G503" s="1">
        <f>Tabela1[[#This Row],[NPP/N1 (40)]]*2.5</f>
        <v>76.675000000000011</v>
      </c>
      <c r="H503" s="1">
        <v>30.67</v>
      </c>
      <c r="I503" s="1">
        <v>10.63</v>
      </c>
      <c r="J503" s="1">
        <v>6.75</v>
      </c>
      <c r="K503" s="1"/>
      <c r="L503" s="1">
        <v>48.04</v>
      </c>
      <c r="M503" t="s">
        <v>88</v>
      </c>
      <c r="P503" s="1"/>
    </row>
    <row r="504" spans="1:16" x14ac:dyDescent="0.3">
      <c r="A504" s="32" t="s">
        <v>92</v>
      </c>
      <c r="B504">
        <v>2024</v>
      </c>
      <c r="C504">
        <v>1</v>
      </c>
      <c r="D504">
        <v>44</v>
      </c>
      <c r="E504" t="s">
        <v>44</v>
      </c>
      <c r="G504" s="1">
        <f>Tabela1[[#This Row],[NPP/N1 (40)]]*2.5</f>
        <v>89.324999999999989</v>
      </c>
      <c r="H504" s="1">
        <v>35.729999999999997</v>
      </c>
      <c r="I504" s="1">
        <v>9.34</v>
      </c>
      <c r="J504" s="1">
        <v>6.75</v>
      </c>
      <c r="K504" s="1"/>
      <c r="L504" s="1">
        <v>51.82</v>
      </c>
      <c r="M504" t="s">
        <v>88</v>
      </c>
      <c r="P504" s="1"/>
    </row>
    <row r="505" spans="1:16" x14ac:dyDescent="0.3">
      <c r="A505" s="32" t="s">
        <v>92</v>
      </c>
      <c r="B505">
        <v>2024</v>
      </c>
      <c r="C505">
        <v>1</v>
      </c>
      <c r="D505">
        <v>68</v>
      </c>
      <c r="E505" t="s">
        <v>68</v>
      </c>
      <c r="G505" s="1">
        <f>Tabela1[[#This Row],[NPP/N1 (40)]]*2.5</f>
        <v>66.675000000000011</v>
      </c>
      <c r="H505" s="1">
        <v>26.67</v>
      </c>
      <c r="I505" s="1">
        <v>13.01</v>
      </c>
      <c r="J505" s="1">
        <v>6.68</v>
      </c>
      <c r="K505" s="1"/>
      <c r="L505" s="1">
        <v>46.35</v>
      </c>
      <c r="M505" t="s">
        <v>88</v>
      </c>
      <c r="P505" s="1"/>
    </row>
    <row r="506" spans="1:16" x14ac:dyDescent="0.3">
      <c r="A506" s="32" t="s">
        <v>92</v>
      </c>
      <c r="B506">
        <v>2024</v>
      </c>
      <c r="C506">
        <v>1</v>
      </c>
      <c r="D506">
        <v>74</v>
      </c>
      <c r="E506" t="s">
        <v>74</v>
      </c>
      <c r="G506" s="1">
        <f>Tabela1[[#This Row],[NPP/N1 (40)]]*2.5</f>
        <v>70.674999999999997</v>
      </c>
      <c r="H506" s="1">
        <v>28.27</v>
      </c>
      <c r="I506" s="1">
        <v>10.130000000000001</v>
      </c>
      <c r="J506" s="1">
        <v>6.29</v>
      </c>
      <c r="K506" s="1"/>
      <c r="L506" s="1">
        <v>44.68</v>
      </c>
      <c r="M506" t="s">
        <v>88</v>
      </c>
      <c r="P506" s="1"/>
    </row>
    <row r="507" spans="1:16" x14ac:dyDescent="0.3">
      <c r="A507" s="32" t="s">
        <v>92</v>
      </c>
      <c r="B507">
        <v>2024</v>
      </c>
      <c r="C507">
        <v>1</v>
      </c>
      <c r="D507">
        <v>45</v>
      </c>
      <c r="E507" t="s">
        <v>45</v>
      </c>
      <c r="G507" s="1">
        <f>Tabela1[[#This Row],[NPP/N1 (40)]]*2.5</f>
        <v>83.5</v>
      </c>
      <c r="H507" s="1">
        <v>33.4</v>
      </c>
      <c r="I507" s="1">
        <v>12.13</v>
      </c>
      <c r="J507" s="1">
        <v>6.25</v>
      </c>
      <c r="K507" s="1"/>
      <c r="L507" s="1">
        <v>51.78</v>
      </c>
      <c r="M507" t="s">
        <v>88</v>
      </c>
      <c r="P507" s="1"/>
    </row>
    <row r="508" spans="1:16" x14ac:dyDescent="0.3">
      <c r="A508" s="32" t="s">
        <v>92</v>
      </c>
      <c r="B508">
        <v>2024</v>
      </c>
      <c r="C508">
        <v>1</v>
      </c>
      <c r="D508">
        <v>77</v>
      </c>
      <c r="E508" t="s">
        <v>77</v>
      </c>
      <c r="G508" s="1">
        <f>Tabela1[[#This Row],[NPP/N1 (40)]]*2.5</f>
        <v>62</v>
      </c>
      <c r="H508" s="1">
        <v>24.8</v>
      </c>
      <c r="I508" s="1">
        <v>10.94</v>
      </c>
      <c r="J508" s="1">
        <v>6.25</v>
      </c>
      <c r="K508" s="1"/>
      <c r="L508" s="1">
        <v>41.99</v>
      </c>
      <c r="M508" t="s">
        <v>88</v>
      </c>
      <c r="P508" s="1"/>
    </row>
    <row r="509" spans="1:16" x14ac:dyDescent="0.3">
      <c r="A509" s="32" t="s">
        <v>92</v>
      </c>
      <c r="B509">
        <v>2024</v>
      </c>
      <c r="C509">
        <v>1</v>
      </c>
      <c r="D509">
        <v>69</v>
      </c>
      <c r="E509" t="s">
        <v>69</v>
      </c>
      <c r="G509" s="1">
        <f>Tabela1[[#This Row],[NPP/N1 (40)]]*2.5</f>
        <v>73.324999999999989</v>
      </c>
      <c r="H509" s="1">
        <v>29.33</v>
      </c>
      <c r="I509" s="1">
        <v>10.24</v>
      </c>
      <c r="J509" s="1">
        <v>6.07</v>
      </c>
      <c r="K509" s="1"/>
      <c r="L509" s="1">
        <v>45.64</v>
      </c>
      <c r="M509" t="s">
        <v>88</v>
      </c>
      <c r="P509" s="1"/>
    </row>
    <row r="510" spans="1:16" x14ac:dyDescent="0.3">
      <c r="A510" s="32" t="s">
        <v>92</v>
      </c>
      <c r="B510">
        <v>2023</v>
      </c>
      <c r="C510">
        <v>1</v>
      </c>
      <c r="D510">
        <v>30</v>
      </c>
      <c r="E510" t="s">
        <v>420</v>
      </c>
      <c r="F510" t="s">
        <v>419</v>
      </c>
      <c r="G510" s="1">
        <v>82.5</v>
      </c>
      <c r="H510" s="1">
        <f>Tabela1[[#This Row],[NPP/N1 (100)]]*0.4</f>
        <v>33</v>
      </c>
      <c r="I510" s="1">
        <v>83.09</v>
      </c>
      <c r="J510" s="1">
        <v>6</v>
      </c>
      <c r="K510" s="1">
        <v>25.27</v>
      </c>
      <c r="L510" s="1">
        <v>53.89</v>
      </c>
      <c r="M510" t="s">
        <v>87</v>
      </c>
      <c r="P510" s="1"/>
    </row>
    <row r="511" spans="1:16" x14ac:dyDescent="0.3">
      <c r="A511" s="32" t="s">
        <v>92</v>
      </c>
      <c r="B511">
        <v>2024</v>
      </c>
      <c r="C511">
        <v>1</v>
      </c>
      <c r="D511">
        <v>39</v>
      </c>
      <c r="E511" t="s">
        <v>39</v>
      </c>
      <c r="G511" s="1">
        <f>Tabela1[[#This Row],[NPP/N1 (40)]]*2.5</f>
        <v>92.325000000000003</v>
      </c>
      <c r="H511" s="1">
        <v>36.93</v>
      </c>
      <c r="I511" s="1">
        <v>10.130000000000001</v>
      </c>
      <c r="J511" s="1">
        <v>6</v>
      </c>
      <c r="K511" s="1"/>
      <c r="L511" s="1">
        <v>53.06</v>
      </c>
      <c r="M511" t="s">
        <v>87</v>
      </c>
      <c r="P511" s="1"/>
    </row>
    <row r="512" spans="1:16" x14ac:dyDescent="0.3">
      <c r="A512" s="32" t="s">
        <v>92</v>
      </c>
      <c r="B512">
        <v>2024</v>
      </c>
      <c r="C512">
        <v>1</v>
      </c>
      <c r="D512">
        <v>35</v>
      </c>
      <c r="E512" t="s">
        <v>35</v>
      </c>
      <c r="G512" s="1">
        <f>Tabela1[[#This Row],[NPP/N1 (40)]]*2.5</f>
        <v>95.325000000000003</v>
      </c>
      <c r="H512" s="1">
        <v>38.130000000000003</v>
      </c>
      <c r="I512" s="1">
        <v>9.67</v>
      </c>
      <c r="J512" s="1">
        <v>6</v>
      </c>
      <c r="K512" s="1"/>
      <c r="L512" s="1">
        <v>53.8</v>
      </c>
      <c r="M512" t="s">
        <v>87</v>
      </c>
      <c r="P512" s="1"/>
    </row>
    <row r="513" spans="1:16" x14ac:dyDescent="0.3">
      <c r="A513" s="32" t="s">
        <v>92</v>
      </c>
      <c r="B513">
        <v>2024</v>
      </c>
      <c r="C513">
        <v>1</v>
      </c>
      <c r="D513">
        <v>38</v>
      </c>
      <c r="E513" t="s">
        <v>38</v>
      </c>
      <c r="G513" s="1">
        <f>Tabela1[[#This Row],[NPP/N1 (40)]]*2.5</f>
        <v>82</v>
      </c>
      <c r="H513" s="1">
        <v>32.799999999999997</v>
      </c>
      <c r="I513" s="1">
        <v>14.66</v>
      </c>
      <c r="J513" s="1">
        <v>5.63</v>
      </c>
      <c r="K513" s="1"/>
      <c r="L513" s="1">
        <v>53.09</v>
      </c>
      <c r="M513" t="s">
        <v>87</v>
      </c>
      <c r="P513" s="1"/>
    </row>
    <row r="514" spans="1:16" x14ac:dyDescent="0.3">
      <c r="A514" s="32" t="s">
        <v>92</v>
      </c>
      <c r="B514">
        <v>2024</v>
      </c>
      <c r="C514">
        <v>1</v>
      </c>
      <c r="D514">
        <v>70</v>
      </c>
      <c r="E514" t="s">
        <v>70</v>
      </c>
      <c r="G514" s="1">
        <f>Tabela1[[#This Row],[NPP/N1 (40)]]*2.5</f>
        <v>71.100000000000009</v>
      </c>
      <c r="H514" s="1">
        <v>28.44</v>
      </c>
      <c r="I514" s="1">
        <v>11.59</v>
      </c>
      <c r="J514" s="1">
        <v>5.53</v>
      </c>
      <c r="K514" s="1"/>
      <c r="L514" s="1">
        <v>45.56</v>
      </c>
      <c r="M514" t="s">
        <v>88</v>
      </c>
      <c r="P514" s="1"/>
    </row>
    <row r="515" spans="1:16" x14ac:dyDescent="0.3">
      <c r="A515" s="32" t="s">
        <v>92</v>
      </c>
      <c r="B515">
        <v>2024</v>
      </c>
      <c r="C515">
        <v>1</v>
      </c>
      <c r="D515">
        <v>60</v>
      </c>
      <c r="E515" t="s">
        <v>60</v>
      </c>
      <c r="G515" s="1">
        <f>Tabela1[[#This Row],[NPP/N1 (40)]]*2.5</f>
        <v>83.324999999999989</v>
      </c>
      <c r="H515" s="1">
        <v>33.33</v>
      </c>
      <c r="I515" s="1">
        <v>9.39</v>
      </c>
      <c r="J515" s="1">
        <v>5.4</v>
      </c>
      <c r="K515" s="1"/>
      <c r="L515" s="1">
        <v>48.12</v>
      </c>
      <c r="M515" t="s">
        <v>88</v>
      </c>
      <c r="P515" s="1"/>
    </row>
    <row r="516" spans="1:16" x14ac:dyDescent="0.3">
      <c r="A516" s="32" t="s">
        <v>92</v>
      </c>
      <c r="B516">
        <v>2024</v>
      </c>
      <c r="C516">
        <v>1</v>
      </c>
      <c r="D516">
        <v>75</v>
      </c>
      <c r="E516" t="s">
        <v>75</v>
      </c>
      <c r="G516" s="1">
        <f>Tabela1[[#This Row],[NPP/N1 (40)]]*2.5</f>
        <v>75.325000000000003</v>
      </c>
      <c r="H516" s="1">
        <v>30.13</v>
      </c>
      <c r="I516" s="1">
        <v>8.58</v>
      </c>
      <c r="J516" s="1">
        <v>5.13</v>
      </c>
      <c r="K516" s="1"/>
      <c r="L516" s="1">
        <v>43.83</v>
      </c>
      <c r="M516" t="s">
        <v>88</v>
      </c>
      <c r="P516" s="1"/>
    </row>
    <row r="517" spans="1:16" x14ac:dyDescent="0.3">
      <c r="A517" s="32" t="s">
        <v>92</v>
      </c>
      <c r="B517">
        <v>2024</v>
      </c>
      <c r="C517">
        <v>1</v>
      </c>
      <c r="D517">
        <v>62</v>
      </c>
      <c r="E517" t="s">
        <v>62</v>
      </c>
      <c r="G517" s="1">
        <f>Tabela1[[#This Row],[NPP/N1 (40)]]*2.5</f>
        <v>65.724999999999994</v>
      </c>
      <c r="H517" s="1">
        <v>26.29</v>
      </c>
      <c r="I517" s="1">
        <v>16.39</v>
      </c>
      <c r="J517" s="1">
        <v>5.08</v>
      </c>
      <c r="K517" s="1"/>
      <c r="L517" s="1">
        <v>47.76</v>
      </c>
      <c r="M517" t="s">
        <v>88</v>
      </c>
      <c r="P517" s="1"/>
    </row>
    <row r="518" spans="1:16" x14ac:dyDescent="0.3">
      <c r="A518" s="32" t="s">
        <v>92</v>
      </c>
      <c r="B518">
        <v>2024</v>
      </c>
      <c r="C518">
        <v>1</v>
      </c>
      <c r="D518">
        <v>48</v>
      </c>
      <c r="E518" t="s">
        <v>48</v>
      </c>
      <c r="G518" s="1">
        <f>Tabela1[[#This Row],[NPP/N1 (40)]]*2.5</f>
        <v>85</v>
      </c>
      <c r="H518" s="1">
        <v>34</v>
      </c>
      <c r="I518" s="1">
        <v>11.94</v>
      </c>
      <c r="J518" s="1">
        <v>5</v>
      </c>
      <c r="K518" s="1"/>
      <c r="L518" s="1">
        <v>50.94</v>
      </c>
      <c r="M518" t="s">
        <v>88</v>
      </c>
      <c r="P518" s="1"/>
    </row>
    <row r="519" spans="1:16" x14ac:dyDescent="0.3">
      <c r="A519" s="32" t="s">
        <v>92</v>
      </c>
      <c r="B519">
        <v>2024</v>
      </c>
      <c r="C519">
        <v>1</v>
      </c>
      <c r="D519">
        <v>71</v>
      </c>
      <c r="E519" t="s">
        <v>71</v>
      </c>
      <c r="G519" s="1">
        <f>Tabela1[[#This Row],[NPP/N1 (40)]]*2.5</f>
        <v>77</v>
      </c>
      <c r="H519" s="1">
        <v>30.8</v>
      </c>
      <c r="I519" s="1">
        <v>9.6300000000000008</v>
      </c>
      <c r="J519" s="1">
        <v>5</v>
      </c>
      <c r="K519" s="1"/>
      <c r="L519" s="1">
        <v>45.43</v>
      </c>
      <c r="M519" t="s">
        <v>88</v>
      </c>
      <c r="P519" s="1"/>
    </row>
    <row r="520" spans="1:16" x14ac:dyDescent="0.3">
      <c r="A520" s="32" t="s">
        <v>92</v>
      </c>
      <c r="B520">
        <v>2024</v>
      </c>
      <c r="C520">
        <v>1</v>
      </c>
      <c r="D520">
        <v>76</v>
      </c>
      <c r="E520" t="s">
        <v>76</v>
      </c>
      <c r="G520" s="1">
        <f>Tabela1[[#This Row],[NPP/N1 (40)]]*2.5</f>
        <v>71.325000000000003</v>
      </c>
      <c r="H520" s="1">
        <v>28.53</v>
      </c>
      <c r="I520" s="1">
        <v>8.69</v>
      </c>
      <c r="J520" s="1">
        <v>5</v>
      </c>
      <c r="K520" s="1"/>
      <c r="L520" s="1">
        <v>42.22</v>
      </c>
      <c r="M520" t="s">
        <v>88</v>
      </c>
      <c r="P520" s="1"/>
    </row>
    <row r="521" spans="1:16" x14ac:dyDescent="0.3">
      <c r="A521" s="32" t="s">
        <v>92</v>
      </c>
      <c r="B521">
        <v>2024</v>
      </c>
      <c r="C521">
        <v>1</v>
      </c>
      <c r="D521">
        <v>72</v>
      </c>
      <c r="E521" t="s">
        <v>72</v>
      </c>
      <c r="G521" s="1">
        <f>Tabela1[[#This Row],[NPP/N1 (40)]]*2.5</f>
        <v>80.474999999999994</v>
      </c>
      <c r="H521" s="1">
        <v>32.19</v>
      </c>
      <c r="I521" s="1">
        <v>8.43</v>
      </c>
      <c r="J521" s="1">
        <v>4.8</v>
      </c>
      <c r="K521" s="1"/>
      <c r="L521" s="1">
        <v>45.41</v>
      </c>
      <c r="M521" t="s">
        <v>88</v>
      </c>
      <c r="P521" s="1"/>
    </row>
    <row r="522" spans="1:16" x14ac:dyDescent="0.3">
      <c r="A522" s="32" t="s">
        <v>92</v>
      </c>
      <c r="B522">
        <v>2024</v>
      </c>
      <c r="C522">
        <v>1</v>
      </c>
      <c r="D522">
        <v>25</v>
      </c>
      <c r="E522" t="s">
        <v>25</v>
      </c>
      <c r="G522" s="1">
        <f>Tabela1[[#This Row],[NPP/N1 (40)]]*2.5</f>
        <v>92.674999999999997</v>
      </c>
      <c r="H522" s="1">
        <v>37.07</v>
      </c>
      <c r="I522" s="1">
        <v>16.059999999999999</v>
      </c>
      <c r="J522" s="1">
        <v>4.78</v>
      </c>
      <c r="K522" s="1"/>
      <c r="L522" s="1">
        <v>57.91</v>
      </c>
      <c r="M522" t="s">
        <v>87</v>
      </c>
      <c r="P522" s="1"/>
    </row>
    <row r="523" spans="1:16" x14ac:dyDescent="0.3">
      <c r="A523" s="32" t="s">
        <v>92</v>
      </c>
      <c r="B523">
        <v>2024</v>
      </c>
      <c r="C523">
        <v>1</v>
      </c>
      <c r="D523">
        <v>58</v>
      </c>
      <c r="E523" t="s">
        <v>58</v>
      </c>
      <c r="G523" s="1">
        <f>Tabela1[[#This Row],[NPP/N1 (40)]]*2.5</f>
        <v>85.325000000000003</v>
      </c>
      <c r="H523" s="1">
        <v>34.130000000000003</v>
      </c>
      <c r="I523" s="1">
        <v>9.34</v>
      </c>
      <c r="J523" s="1">
        <v>4.68</v>
      </c>
      <c r="K523" s="1"/>
      <c r="L523" s="1">
        <v>48.15</v>
      </c>
      <c r="M523" t="s">
        <v>88</v>
      </c>
      <c r="P523" s="1"/>
    </row>
    <row r="524" spans="1:16" x14ac:dyDescent="0.3">
      <c r="A524" s="32" t="s">
        <v>92</v>
      </c>
      <c r="B524">
        <v>2024</v>
      </c>
      <c r="C524">
        <v>1</v>
      </c>
      <c r="D524">
        <v>82</v>
      </c>
      <c r="E524" t="s">
        <v>82</v>
      </c>
      <c r="G524" s="1">
        <f>Tabela1[[#This Row],[NPP/N1 (40)]]*2.5</f>
        <v>60</v>
      </c>
      <c r="H524" s="1">
        <v>24</v>
      </c>
      <c r="I524" s="1">
        <v>8.44</v>
      </c>
      <c r="J524" s="1">
        <v>4.28</v>
      </c>
      <c r="K524" s="1"/>
      <c r="L524" s="1">
        <v>36.71</v>
      </c>
      <c r="M524" t="s">
        <v>88</v>
      </c>
      <c r="P524" s="1"/>
    </row>
    <row r="525" spans="1:16" x14ac:dyDescent="0.3">
      <c r="A525" s="32" t="s">
        <v>92</v>
      </c>
      <c r="B525">
        <v>2023</v>
      </c>
      <c r="C525">
        <v>2</v>
      </c>
      <c r="D525">
        <v>43</v>
      </c>
      <c r="E525" t="s">
        <v>286</v>
      </c>
      <c r="G525" s="1">
        <v>64</v>
      </c>
      <c r="H525" s="1">
        <f>Tabela1[[#This Row],[NPP/N1 (100)]]*0.4</f>
        <v>25.6</v>
      </c>
      <c r="I525" s="1">
        <v>67.5</v>
      </c>
      <c r="J525" s="1">
        <v>4</v>
      </c>
      <c r="K525" s="1">
        <v>19.88</v>
      </c>
      <c r="L525" s="1">
        <v>41.94</v>
      </c>
      <c r="M525" t="s">
        <v>369</v>
      </c>
      <c r="P525" s="1"/>
    </row>
    <row r="526" spans="1:16" x14ac:dyDescent="0.3">
      <c r="A526" s="32" t="s">
        <v>92</v>
      </c>
      <c r="B526">
        <v>2024</v>
      </c>
      <c r="C526">
        <v>1</v>
      </c>
      <c r="D526">
        <v>59</v>
      </c>
      <c r="E526" t="s">
        <v>59</v>
      </c>
      <c r="G526" s="1">
        <f>Tabela1[[#This Row],[NPP/N1 (40)]]*2.5</f>
        <v>85.325000000000003</v>
      </c>
      <c r="H526" s="1">
        <v>34.130000000000003</v>
      </c>
      <c r="I526" s="1">
        <v>10</v>
      </c>
      <c r="J526" s="1">
        <v>4</v>
      </c>
      <c r="K526" s="1"/>
      <c r="L526" s="1">
        <v>48.13</v>
      </c>
      <c r="M526" t="s">
        <v>88</v>
      </c>
      <c r="P526" s="1"/>
    </row>
    <row r="527" spans="1:16" x14ac:dyDescent="0.3">
      <c r="A527" s="32" t="s">
        <v>92</v>
      </c>
      <c r="B527">
        <v>2024</v>
      </c>
      <c r="C527">
        <v>1</v>
      </c>
      <c r="D527">
        <v>54</v>
      </c>
      <c r="E527" t="s">
        <v>54</v>
      </c>
      <c r="G527" s="1">
        <f>Tabela1[[#This Row],[NPP/N1 (40)]]*2.5</f>
        <v>89.674999999999997</v>
      </c>
      <c r="H527" s="1">
        <v>35.869999999999997</v>
      </c>
      <c r="I527" s="1">
        <v>9.75</v>
      </c>
      <c r="J527" s="1">
        <v>3.75</v>
      </c>
      <c r="K527" s="1"/>
      <c r="L527" s="1">
        <v>49.37</v>
      </c>
      <c r="M527" t="s">
        <v>88</v>
      </c>
      <c r="P527" s="1"/>
    </row>
    <row r="528" spans="1:16" x14ac:dyDescent="0.3">
      <c r="A528" s="32" t="s">
        <v>92</v>
      </c>
      <c r="B528">
        <v>2024</v>
      </c>
      <c r="C528">
        <v>1</v>
      </c>
      <c r="D528">
        <v>56</v>
      </c>
      <c r="E528" t="s">
        <v>56</v>
      </c>
      <c r="G528" s="1">
        <f>Tabela1[[#This Row],[NPP/N1 (40)]]*2.5</f>
        <v>87.325000000000003</v>
      </c>
      <c r="H528" s="1">
        <v>34.93</v>
      </c>
      <c r="I528" s="1">
        <v>10.3</v>
      </c>
      <c r="J528" s="1">
        <v>3.25</v>
      </c>
      <c r="K528" s="1"/>
      <c r="L528" s="1">
        <v>48.48</v>
      </c>
      <c r="M528" t="s">
        <v>88</v>
      </c>
      <c r="P528" s="1"/>
    </row>
    <row r="529" spans="1:16" x14ac:dyDescent="0.3">
      <c r="A529" s="32" t="s">
        <v>92</v>
      </c>
      <c r="B529">
        <v>2024</v>
      </c>
      <c r="C529">
        <v>1</v>
      </c>
      <c r="D529">
        <v>50</v>
      </c>
      <c r="E529" t="s">
        <v>50</v>
      </c>
      <c r="G529" s="1">
        <f>Tabela1[[#This Row],[NPP/N1 (40)]]*2.5</f>
        <v>95.325000000000003</v>
      </c>
      <c r="H529" s="1">
        <v>38.130000000000003</v>
      </c>
      <c r="I529" s="1">
        <v>9.3800000000000008</v>
      </c>
      <c r="J529" s="1">
        <v>3.13</v>
      </c>
      <c r="K529" s="1"/>
      <c r="L529" s="1">
        <v>50.63</v>
      </c>
      <c r="M529" t="s">
        <v>88</v>
      </c>
      <c r="P529" s="1"/>
    </row>
    <row r="530" spans="1:16" x14ac:dyDescent="0.3">
      <c r="A530" s="32" t="s">
        <v>92</v>
      </c>
      <c r="B530">
        <v>2024</v>
      </c>
      <c r="C530">
        <v>1</v>
      </c>
      <c r="D530">
        <v>79</v>
      </c>
      <c r="E530" t="s">
        <v>79</v>
      </c>
      <c r="G530" s="1">
        <f>Tabela1[[#This Row],[NPP/N1 (40)]]*2.5</f>
        <v>65.55</v>
      </c>
      <c r="H530" s="1">
        <v>26.22</v>
      </c>
      <c r="I530" s="1">
        <v>12</v>
      </c>
      <c r="J530" s="1">
        <v>3.09</v>
      </c>
      <c r="K530" s="1"/>
      <c r="L530" s="1">
        <v>41.31</v>
      </c>
      <c r="M530" t="s">
        <v>88</v>
      </c>
      <c r="P530" s="1"/>
    </row>
    <row r="531" spans="1:16" x14ac:dyDescent="0.3">
      <c r="A531" s="32" t="s">
        <v>92</v>
      </c>
      <c r="B531">
        <v>2024</v>
      </c>
      <c r="C531">
        <v>1</v>
      </c>
      <c r="D531">
        <v>46</v>
      </c>
      <c r="E531" t="s">
        <v>46</v>
      </c>
      <c r="G531" s="1">
        <f>Tabela1[[#This Row],[NPP/N1 (40)]]*2.5</f>
        <v>83.324999999999989</v>
      </c>
      <c r="H531" s="1">
        <v>33.33</v>
      </c>
      <c r="I531" s="1">
        <v>15.38</v>
      </c>
      <c r="J531" s="1">
        <v>3</v>
      </c>
      <c r="K531" s="1"/>
      <c r="L531" s="1">
        <v>51.71</v>
      </c>
      <c r="M531" t="s">
        <v>88</v>
      </c>
      <c r="P531" s="1"/>
    </row>
    <row r="532" spans="1:16" x14ac:dyDescent="0.3">
      <c r="A532" s="32" t="s">
        <v>92</v>
      </c>
      <c r="B532">
        <v>2024</v>
      </c>
      <c r="C532">
        <v>1</v>
      </c>
      <c r="D532">
        <v>49</v>
      </c>
      <c r="E532" t="s">
        <v>49</v>
      </c>
      <c r="G532" s="1">
        <f>Tabela1[[#This Row],[NPP/N1 (40)]]*2.5</f>
        <v>85.325000000000003</v>
      </c>
      <c r="H532" s="1">
        <v>34.130000000000003</v>
      </c>
      <c r="I532" s="1">
        <v>13.75</v>
      </c>
      <c r="J532" s="1">
        <v>3</v>
      </c>
      <c r="K532" s="1"/>
      <c r="L532" s="1">
        <v>50.88</v>
      </c>
      <c r="M532" t="s">
        <v>88</v>
      </c>
      <c r="P532" s="1"/>
    </row>
    <row r="533" spans="1:16" x14ac:dyDescent="0.3">
      <c r="A533" s="32" t="s">
        <v>92</v>
      </c>
      <c r="B533">
        <v>2024</v>
      </c>
      <c r="C533">
        <v>1</v>
      </c>
      <c r="D533">
        <v>66</v>
      </c>
      <c r="E533" t="s">
        <v>66</v>
      </c>
      <c r="G533" s="1">
        <f>Tabela1[[#This Row],[NPP/N1 (40)]]*2.5</f>
        <v>84.5</v>
      </c>
      <c r="H533" s="1">
        <v>33.799999999999997</v>
      </c>
      <c r="I533" s="1">
        <v>10.38</v>
      </c>
      <c r="J533" s="1">
        <v>2.95</v>
      </c>
      <c r="K533" s="1"/>
      <c r="L533" s="1">
        <v>47.13</v>
      </c>
      <c r="M533" t="s">
        <v>88</v>
      </c>
      <c r="P533" s="1"/>
    </row>
    <row r="534" spans="1:16" x14ac:dyDescent="0.3">
      <c r="A534" s="32" t="s">
        <v>92</v>
      </c>
      <c r="B534">
        <v>2024</v>
      </c>
      <c r="C534">
        <v>1</v>
      </c>
      <c r="D534">
        <v>57</v>
      </c>
      <c r="E534" t="s">
        <v>57</v>
      </c>
      <c r="G534" s="1">
        <f>Tabela1[[#This Row],[NPP/N1 (40)]]*2.5</f>
        <v>90.675000000000011</v>
      </c>
      <c r="H534" s="1">
        <v>36.270000000000003</v>
      </c>
      <c r="I534" s="1">
        <v>9.48</v>
      </c>
      <c r="J534" s="1">
        <v>2.67</v>
      </c>
      <c r="K534" s="1"/>
      <c r="L534" s="1">
        <v>48.42</v>
      </c>
      <c r="M534" t="s">
        <v>88</v>
      </c>
      <c r="P534" s="1"/>
    </row>
    <row r="535" spans="1:16" x14ac:dyDescent="0.3">
      <c r="A535" s="32" t="s">
        <v>92</v>
      </c>
      <c r="B535">
        <v>2024</v>
      </c>
      <c r="C535">
        <v>1</v>
      </c>
      <c r="D535">
        <v>67</v>
      </c>
      <c r="E535" t="s">
        <v>67</v>
      </c>
      <c r="G535" s="1">
        <f>Tabela1[[#This Row],[NPP/N1 (40)]]*2.5</f>
        <v>81</v>
      </c>
      <c r="H535" s="1">
        <v>32.4</v>
      </c>
      <c r="I535" s="1">
        <v>11.88</v>
      </c>
      <c r="J535" s="1">
        <v>2.5</v>
      </c>
      <c r="K535" s="1"/>
      <c r="L535" s="1">
        <v>46.78</v>
      </c>
      <c r="M535" t="s">
        <v>88</v>
      </c>
      <c r="P535" s="1"/>
    </row>
    <row r="536" spans="1:16" x14ac:dyDescent="0.3">
      <c r="A536" s="32" t="s">
        <v>92</v>
      </c>
      <c r="B536">
        <v>2024</v>
      </c>
      <c r="C536">
        <v>1</v>
      </c>
      <c r="D536">
        <v>80</v>
      </c>
      <c r="E536" t="s">
        <v>80</v>
      </c>
      <c r="G536" s="1">
        <f>Tabela1[[#This Row],[NPP/N1 (40)]]*2.5</f>
        <v>64.674999999999997</v>
      </c>
      <c r="H536" s="1">
        <v>25.87</v>
      </c>
      <c r="I536" s="1">
        <v>11.01</v>
      </c>
      <c r="J536" s="1">
        <v>2.25</v>
      </c>
      <c r="K536" s="1"/>
      <c r="L536" s="1">
        <v>39.130000000000003</v>
      </c>
      <c r="M536" t="s">
        <v>88</v>
      </c>
      <c r="P536" s="1"/>
    </row>
    <row r="537" spans="1:16" x14ac:dyDescent="0.3">
      <c r="A537" s="32" t="s">
        <v>92</v>
      </c>
      <c r="B537">
        <v>2024</v>
      </c>
      <c r="C537">
        <v>1</v>
      </c>
      <c r="D537">
        <v>65</v>
      </c>
      <c r="E537" t="s">
        <v>65</v>
      </c>
      <c r="G537" s="1">
        <f>Tabela1[[#This Row],[NPP/N1 (40)]]*2.5</f>
        <v>88.674999999999997</v>
      </c>
      <c r="H537" s="1">
        <v>35.47</v>
      </c>
      <c r="I537" s="1">
        <v>10.25</v>
      </c>
      <c r="J537" s="1">
        <v>1.5</v>
      </c>
      <c r="K537" s="1"/>
      <c r="L537" s="1">
        <v>47.22</v>
      </c>
      <c r="M537" t="s">
        <v>88</v>
      </c>
      <c r="P537" s="1"/>
    </row>
    <row r="538" spans="1:16" x14ac:dyDescent="0.3">
      <c r="A538" s="32" t="s">
        <v>92</v>
      </c>
      <c r="B538">
        <v>2023</v>
      </c>
      <c r="C538">
        <v>1</v>
      </c>
      <c r="D538">
        <v>34</v>
      </c>
      <c r="E538" t="s">
        <v>430</v>
      </c>
      <c r="F538" t="s">
        <v>429</v>
      </c>
      <c r="G538" s="1">
        <v>81.5</v>
      </c>
      <c r="H538" s="1">
        <f>Tabela1[[#This Row],[NPP/N1 (100)]]*0.4</f>
        <v>32.6</v>
      </c>
      <c r="I538" s="1">
        <v>82.41</v>
      </c>
      <c r="J538" s="1">
        <v>1</v>
      </c>
      <c r="K538" s="1">
        <v>21.35</v>
      </c>
      <c r="L538" s="1">
        <v>51.43</v>
      </c>
      <c r="M538" t="s">
        <v>87</v>
      </c>
      <c r="P538" s="1"/>
    </row>
    <row r="539" spans="1:16" x14ac:dyDescent="0.3">
      <c r="A539" s="32" t="s">
        <v>92</v>
      </c>
      <c r="B539">
        <v>2023</v>
      </c>
      <c r="C539">
        <v>2</v>
      </c>
      <c r="D539">
        <v>41</v>
      </c>
      <c r="E539" t="s">
        <v>49</v>
      </c>
      <c r="G539" s="1">
        <v>63.5</v>
      </c>
      <c r="H539" s="1">
        <f>Tabela1[[#This Row],[NPP/N1 (100)]]*0.4</f>
        <v>25.400000000000002</v>
      </c>
      <c r="I539" s="1">
        <v>100</v>
      </c>
      <c r="J539" s="1">
        <v>0</v>
      </c>
      <c r="K539" s="1">
        <v>25</v>
      </c>
      <c r="L539" s="1">
        <v>44.25</v>
      </c>
      <c r="M539" t="s">
        <v>369</v>
      </c>
      <c r="P539" s="1"/>
    </row>
    <row r="540" spans="1:16" x14ac:dyDescent="0.3">
      <c r="A540" s="32" t="s">
        <v>92</v>
      </c>
      <c r="B540">
        <v>2024</v>
      </c>
      <c r="C540">
        <v>1</v>
      </c>
      <c r="D540">
        <v>81</v>
      </c>
      <c r="E540" t="s">
        <v>81</v>
      </c>
      <c r="G540" s="1">
        <f>Tabela1[[#This Row],[NPP/N1 (40)]]*2.5</f>
        <v>62.325000000000003</v>
      </c>
      <c r="H540" s="1">
        <v>24.93</v>
      </c>
      <c r="I540" s="1">
        <v>13.36</v>
      </c>
      <c r="J540" s="1">
        <v>0</v>
      </c>
      <c r="K540" s="1"/>
      <c r="L540" s="1">
        <v>38.29</v>
      </c>
      <c r="M540" t="s">
        <v>88</v>
      </c>
      <c r="P540" s="1"/>
    </row>
    <row r="541" spans="1:16" x14ac:dyDescent="0.3">
      <c r="A541" s="32" t="s">
        <v>92</v>
      </c>
      <c r="B541">
        <v>2024</v>
      </c>
      <c r="C541">
        <v>1</v>
      </c>
      <c r="D541">
        <v>78</v>
      </c>
      <c r="E541" t="s">
        <v>78</v>
      </c>
      <c r="G541" s="1">
        <f>Tabela1[[#This Row],[NPP/N1 (40)]]*2.5</f>
        <v>81.675000000000011</v>
      </c>
      <c r="H541" s="1">
        <v>32.67</v>
      </c>
      <c r="I541" s="1">
        <v>9.14</v>
      </c>
      <c r="J541" s="1">
        <v>0</v>
      </c>
      <c r="K541" s="1"/>
      <c r="L541" s="1">
        <v>41.81</v>
      </c>
      <c r="M541" t="s">
        <v>88</v>
      </c>
      <c r="P541" s="1"/>
    </row>
    <row r="542" spans="1:16" x14ac:dyDescent="0.3">
      <c r="A542" s="32" t="s">
        <v>92</v>
      </c>
      <c r="B542">
        <v>2023</v>
      </c>
      <c r="C542">
        <v>2</v>
      </c>
      <c r="E542" t="s">
        <v>363</v>
      </c>
      <c r="M542" t="s">
        <v>370</v>
      </c>
      <c r="P542" s="1"/>
    </row>
    <row r="543" spans="1:16" x14ac:dyDescent="0.3">
      <c r="A543" s="32" t="s">
        <v>92</v>
      </c>
      <c r="B543">
        <v>2023</v>
      </c>
      <c r="C543">
        <v>2</v>
      </c>
      <c r="E543" t="s">
        <v>67</v>
      </c>
      <c r="M543" t="s">
        <v>370</v>
      </c>
      <c r="P543" s="1"/>
    </row>
    <row r="544" spans="1:16" x14ac:dyDescent="0.3">
      <c r="A544" s="32" t="s">
        <v>92</v>
      </c>
      <c r="B544">
        <v>2023</v>
      </c>
      <c r="C544">
        <v>2</v>
      </c>
      <c r="E544" t="s">
        <v>29</v>
      </c>
      <c r="M544" t="s">
        <v>370</v>
      </c>
      <c r="P544" s="1"/>
    </row>
    <row r="545" spans="1:16" x14ac:dyDescent="0.3">
      <c r="A545" s="32" t="s">
        <v>92</v>
      </c>
      <c r="B545">
        <v>2023</v>
      </c>
      <c r="C545">
        <v>2</v>
      </c>
      <c r="E545" t="s">
        <v>366</v>
      </c>
      <c r="M545" t="s">
        <v>370</v>
      </c>
      <c r="P545" s="1"/>
    </row>
    <row r="546" spans="1:16" x14ac:dyDescent="0.3">
      <c r="A546" s="32" t="s">
        <v>92</v>
      </c>
      <c r="B546">
        <v>2023</v>
      </c>
      <c r="C546">
        <v>2</v>
      </c>
      <c r="E546" t="s">
        <v>101</v>
      </c>
      <c r="M546" t="s">
        <v>370</v>
      </c>
      <c r="P546" s="1"/>
    </row>
    <row r="547" spans="1:16" x14ac:dyDescent="0.3">
      <c r="A547" s="32" t="s">
        <v>92</v>
      </c>
      <c r="B547">
        <v>2023</v>
      </c>
      <c r="C547">
        <v>2</v>
      </c>
      <c r="E547" t="s">
        <v>367</v>
      </c>
      <c r="M547" t="s">
        <v>370</v>
      </c>
      <c r="P547" s="1"/>
    </row>
    <row r="548" spans="1:16" x14ac:dyDescent="0.3">
      <c r="A548" s="19" t="s">
        <v>93</v>
      </c>
      <c r="B548">
        <v>2024</v>
      </c>
      <c r="C548">
        <v>1</v>
      </c>
      <c r="D548">
        <v>75</v>
      </c>
      <c r="E548" t="s">
        <v>69</v>
      </c>
      <c r="F548" t="s">
        <v>209</v>
      </c>
      <c r="G548" s="1">
        <v>73.319999999999993</v>
      </c>
      <c r="H548" s="1">
        <f>Tabela1[[#This Row],[NPP/N1 (100)]]*0.4</f>
        <v>29.327999999999999</v>
      </c>
      <c r="M548" t="s">
        <v>257</v>
      </c>
      <c r="P548" s="1"/>
    </row>
    <row r="549" spans="1:16" x14ac:dyDescent="0.3">
      <c r="A549" s="19" t="s">
        <v>93</v>
      </c>
      <c r="B549">
        <v>2024</v>
      </c>
      <c r="C549">
        <v>1</v>
      </c>
      <c r="D549">
        <v>4</v>
      </c>
      <c r="E549" t="s">
        <v>50</v>
      </c>
      <c r="F549" t="s">
        <v>138</v>
      </c>
      <c r="G549" s="1">
        <v>95.33</v>
      </c>
      <c r="H549" s="1">
        <f>Tabela1[[#This Row],[NPP/N1 (100)]]*0.4</f>
        <v>38.131999999999998</v>
      </c>
      <c r="M549" t="s">
        <v>257</v>
      </c>
      <c r="P549" s="1"/>
    </row>
    <row r="550" spans="1:16" x14ac:dyDescent="0.3">
      <c r="A550" s="19" t="s">
        <v>93</v>
      </c>
      <c r="B550">
        <v>2024</v>
      </c>
      <c r="C550">
        <v>1</v>
      </c>
      <c r="D550">
        <v>41</v>
      </c>
      <c r="E550" t="s">
        <v>27</v>
      </c>
      <c r="F550" t="s">
        <v>175</v>
      </c>
      <c r="G550" s="1">
        <v>84.67</v>
      </c>
      <c r="H550" s="1">
        <f>Tabela1[[#This Row],[NPP/N1 (100)]]*0.4</f>
        <v>33.868000000000002</v>
      </c>
      <c r="M550" t="s">
        <v>257</v>
      </c>
      <c r="P550" s="1"/>
    </row>
    <row r="551" spans="1:16" x14ac:dyDescent="0.3">
      <c r="A551" s="19" t="s">
        <v>93</v>
      </c>
      <c r="B551">
        <v>2024</v>
      </c>
      <c r="C551">
        <v>1</v>
      </c>
      <c r="D551">
        <v>30</v>
      </c>
      <c r="E551" t="s">
        <v>16</v>
      </c>
      <c r="F551" t="s">
        <v>164</v>
      </c>
      <c r="G551" s="1">
        <v>87.67</v>
      </c>
      <c r="H551" s="1">
        <f>Tabela1[[#This Row],[NPP/N1 (100)]]*0.4</f>
        <v>35.068000000000005</v>
      </c>
      <c r="M551" t="s">
        <v>257</v>
      </c>
      <c r="P551" s="1"/>
    </row>
    <row r="552" spans="1:16" x14ac:dyDescent="0.3">
      <c r="A552" s="19" t="s">
        <v>93</v>
      </c>
      <c r="B552">
        <v>2024</v>
      </c>
      <c r="C552">
        <v>1</v>
      </c>
      <c r="D552">
        <v>81</v>
      </c>
      <c r="E552" t="s">
        <v>73</v>
      </c>
      <c r="F552" t="s">
        <v>215</v>
      </c>
      <c r="G552" s="1">
        <v>67.67</v>
      </c>
      <c r="H552" s="1">
        <f>Tabela1[[#This Row],[NPP/N1 (100)]]*0.4</f>
        <v>27.068000000000001</v>
      </c>
      <c r="M552" t="s">
        <v>257</v>
      </c>
      <c r="P552" s="1"/>
    </row>
    <row r="553" spans="1:16" x14ac:dyDescent="0.3">
      <c r="A553" s="19" t="s">
        <v>93</v>
      </c>
      <c r="B553">
        <v>2024</v>
      </c>
      <c r="C553">
        <v>1</v>
      </c>
      <c r="D553">
        <v>22</v>
      </c>
      <c r="E553" t="s">
        <v>54</v>
      </c>
      <c r="F553" t="s">
        <v>156</v>
      </c>
      <c r="G553" s="1">
        <v>89.67</v>
      </c>
      <c r="H553" s="1">
        <f>Tabela1[[#This Row],[NPP/N1 (100)]]*0.4</f>
        <v>35.868000000000002</v>
      </c>
      <c r="M553" t="s">
        <v>257</v>
      </c>
      <c r="P553" s="1"/>
    </row>
    <row r="554" spans="1:16" x14ac:dyDescent="0.3">
      <c r="A554" s="19" t="s">
        <v>93</v>
      </c>
      <c r="B554">
        <v>2024</v>
      </c>
      <c r="C554">
        <v>1</v>
      </c>
      <c r="D554">
        <v>76</v>
      </c>
      <c r="E554" t="s">
        <v>32</v>
      </c>
      <c r="F554" t="s">
        <v>210</v>
      </c>
      <c r="G554" s="1">
        <v>71.53</v>
      </c>
      <c r="H554" s="1">
        <f>Tabela1[[#This Row],[NPP/N1 (100)]]*0.4</f>
        <v>28.612000000000002</v>
      </c>
      <c r="M554" t="s">
        <v>257</v>
      </c>
      <c r="P554" s="1"/>
    </row>
    <row r="555" spans="1:16" x14ac:dyDescent="0.3">
      <c r="A555" s="19" t="s">
        <v>93</v>
      </c>
      <c r="B555">
        <v>2024</v>
      </c>
      <c r="C555">
        <v>1</v>
      </c>
      <c r="D555">
        <v>61</v>
      </c>
      <c r="E555" t="s">
        <v>15</v>
      </c>
      <c r="F555" t="s">
        <v>195</v>
      </c>
      <c r="G555" s="1">
        <v>80</v>
      </c>
      <c r="H555" s="1">
        <f>Tabela1[[#This Row],[NPP/N1 (100)]]*0.4</f>
        <v>32</v>
      </c>
      <c r="M555" t="s">
        <v>257</v>
      </c>
      <c r="P555" s="1"/>
    </row>
    <row r="556" spans="1:16" x14ac:dyDescent="0.3">
      <c r="A556" s="19" t="s">
        <v>93</v>
      </c>
      <c r="B556">
        <v>2024</v>
      </c>
      <c r="C556">
        <v>1</v>
      </c>
      <c r="D556">
        <v>116</v>
      </c>
      <c r="E556" t="s">
        <v>128</v>
      </c>
      <c r="F556" t="s">
        <v>250</v>
      </c>
      <c r="G556" s="1">
        <v>0</v>
      </c>
      <c r="H556" s="1">
        <f>Tabela1[[#This Row],[NPP/N1 (100)]]*0.4</f>
        <v>0</v>
      </c>
      <c r="M556" t="s">
        <v>258</v>
      </c>
      <c r="P556" s="1"/>
    </row>
    <row r="557" spans="1:16" x14ac:dyDescent="0.3">
      <c r="A557" s="19" t="s">
        <v>93</v>
      </c>
      <c r="B557">
        <v>2024</v>
      </c>
      <c r="C557">
        <v>1</v>
      </c>
      <c r="D557">
        <v>93</v>
      </c>
      <c r="E557" t="s">
        <v>105</v>
      </c>
      <c r="F557" t="s">
        <v>227</v>
      </c>
      <c r="G557" s="1">
        <v>53.33</v>
      </c>
      <c r="H557" s="1">
        <f>Tabela1[[#This Row],[NPP/N1 (100)]]*0.4</f>
        <v>21.332000000000001</v>
      </c>
      <c r="M557" t="s">
        <v>258</v>
      </c>
      <c r="P557" s="1"/>
    </row>
    <row r="558" spans="1:16" x14ac:dyDescent="0.3">
      <c r="A558" s="19" t="s">
        <v>93</v>
      </c>
      <c r="B558">
        <v>2024</v>
      </c>
      <c r="C558">
        <v>1</v>
      </c>
      <c r="D558">
        <v>117</v>
      </c>
      <c r="E558" t="s">
        <v>129</v>
      </c>
      <c r="F558" t="s">
        <v>251</v>
      </c>
      <c r="G558" s="1">
        <v>0</v>
      </c>
      <c r="H558" s="1">
        <f>Tabela1[[#This Row],[NPP/N1 (100)]]*0.4</f>
        <v>0</v>
      </c>
      <c r="M558" t="s">
        <v>258</v>
      </c>
      <c r="P558" s="1"/>
    </row>
    <row r="559" spans="1:16" x14ac:dyDescent="0.3">
      <c r="A559" s="19" t="s">
        <v>93</v>
      </c>
      <c r="B559">
        <v>2024</v>
      </c>
      <c r="C559">
        <v>1</v>
      </c>
      <c r="D559">
        <v>79</v>
      </c>
      <c r="E559" t="s">
        <v>74</v>
      </c>
      <c r="F559" t="s">
        <v>213</v>
      </c>
      <c r="G559" s="1">
        <v>70.67</v>
      </c>
      <c r="H559" s="1">
        <f>Tabela1[[#This Row],[NPP/N1 (100)]]*0.4</f>
        <v>28.268000000000001</v>
      </c>
      <c r="M559" t="s">
        <v>257</v>
      </c>
      <c r="P559" s="1"/>
    </row>
    <row r="560" spans="1:16" x14ac:dyDescent="0.3">
      <c r="A560" s="19" t="s">
        <v>93</v>
      </c>
      <c r="B560">
        <v>2024</v>
      </c>
      <c r="C560">
        <v>1</v>
      </c>
      <c r="D560">
        <v>6</v>
      </c>
      <c r="E560" t="s">
        <v>2</v>
      </c>
      <c r="F560" t="s">
        <v>140</v>
      </c>
      <c r="G560" s="1">
        <v>94.67</v>
      </c>
      <c r="H560" s="1">
        <f>Tabela1[[#This Row],[NPP/N1 (100)]]*0.4</f>
        <v>37.868000000000002</v>
      </c>
      <c r="M560" t="s">
        <v>257</v>
      </c>
      <c r="P560" s="1"/>
    </row>
    <row r="561" spans="1:16" x14ac:dyDescent="0.3">
      <c r="A561" s="19" t="s">
        <v>93</v>
      </c>
      <c r="B561">
        <v>2024</v>
      </c>
      <c r="C561">
        <v>1</v>
      </c>
      <c r="D561">
        <v>17</v>
      </c>
      <c r="E561" t="s">
        <v>57</v>
      </c>
      <c r="F561" t="s">
        <v>151</v>
      </c>
      <c r="G561" s="1">
        <v>90.67</v>
      </c>
      <c r="H561" s="1">
        <f>Tabela1[[#This Row],[NPP/N1 (100)]]*0.4</f>
        <v>36.268000000000001</v>
      </c>
      <c r="M561" t="s">
        <v>257</v>
      </c>
      <c r="P561" s="1"/>
    </row>
    <row r="562" spans="1:16" x14ac:dyDescent="0.3">
      <c r="A562" s="19" t="s">
        <v>93</v>
      </c>
      <c r="B562">
        <v>2024</v>
      </c>
      <c r="C562">
        <v>1</v>
      </c>
      <c r="D562">
        <v>39</v>
      </c>
      <c r="E562" t="s">
        <v>21</v>
      </c>
      <c r="F562" t="s">
        <v>173</v>
      </c>
      <c r="G562" s="1">
        <v>85</v>
      </c>
      <c r="H562" s="1">
        <f>Tabela1[[#This Row],[NPP/N1 (100)]]*0.4</f>
        <v>34</v>
      </c>
      <c r="M562" t="s">
        <v>257</v>
      </c>
      <c r="P562" s="1"/>
    </row>
    <row r="563" spans="1:16" x14ac:dyDescent="0.3">
      <c r="A563" s="19" t="s">
        <v>93</v>
      </c>
      <c r="B563">
        <v>2024</v>
      </c>
      <c r="C563">
        <v>1</v>
      </c>
      <c r="D563">
        <v>7</v>
      </c>
      <c r="E563" s="33" t="s">
        <v>14</v>
      </c>
      <c r="F563" t="s">
        <v>141</v>
      </c>
      <c r="G563" s="1">
        <v>94.67</v>
      </c>
      <c r="H563" s="1">
        <f>Tabela1[[#This Row],[NPP/N1 (100)]]*0.4</f>
        <v>37.868000000000002</v>
      </c>
      <c r="M563" t="s">
        <v>257</v>
      </c>
      <c r="P563" s="1"/>
    </row>
    <row r="564" spans="1:16" x14ac:dyDescent="0.3">
      <c r="A564" s="19" t="s">
        <v>93</v>
      </c>
      <c r="B564">
        <v>2024</v>
      </c>
      <c r="C564">
        <v>1</v>
      </c>
      <c r="D564">
        <v>66</v>
      </c>
      <c r="E564" t="s">
        <v>41</v>
      </c>
      <c r="F564" t="s">
        <v>200</v>
      </c>
      <c r="G564" s="1">
        <v>78.67</v>
      </c>
      <c r="H564" s="1">
        <f>Tabela1[[#This Row],[NPP/N1 (100)]]*0.4</f>
        <v>31.468000000000004</v>
      </c>
      <c r="M564" t="s">
        <v>257</v>
      </c>
      <c r="P564" s="1"/>
    </row>
    <row r="565" spans="1:16" x14ac:dyDescent="0.3">
      <c r="A565" s="19" t="s">
        <v>93</v>
      </c>
      <c r="B565">
        <v>2024</v>
      </c>
      <c r="C565">
        <v>1</v>
      </c>
      <c r="D565">
        <v>48</v>
      </c>
      <c r="E565" t="s">
        <v>46</v>
      </c>
      <c r="F565" t="s">
        <v>182</v>
      </c>
      <c r="G565" s="1">
        <v>83.33</v>
      </c>
      <c r="H565" s="1">
        <f>Tabela1[[#This Row],[NPP/N1 (100)]]*0.4</f>
        <v>33.332000000000001</v>
      </c>
      <c r="M565" t="s">
        <v>257</v>
      </c>
      <c r="P565" s="1"/>
    </row>
    <row r="566" spans="1:16" x14ac:dyDescent="0.3">
      <c r="A566" s="19" t="s">
        <v>93</v>
      </c>
      <c r="B566">
        <v>2024</v>
      </c>
      <c r="C566">
        <v>1</v>
      </c>
      <c r="D566">
        <v>111</v>
      </c>
      <c r="E566" t="s">
        <v>123</v>
      </c>
      <c r="F566" t="s">
        <v>245</v>
      </c>
      <c r="G566" s="1">
        <v>37</v>
      </c>
      <c r="H566" s="1">
        <f>Tabela1[[#This Row],[NPP/N1 (100)]]*0.4</f>
        <v>14.8</v>
      </c>
      <c r="M566" t="s">
        <v>258</v>
      </c>
      <c r="P566" s="1"/>
    </row>
    <row r="567" spans="1:16" x14ac:dyDescent="0.3">
      <c r="A567" s="19" t="s">
        <v>93</v>
      </c>
      <c r="B567">
        <v>2024</v>
      </c>
      <c r="C567">
        <v>1</v>
      </c>
      <c r="D567">
        <v>8</v>
      </c>
      <c r="E567" t="s">
        <v>7</v>
      </c>
      <c r="F567" t="s">
        <v>142</v>
      </c>
      <c r="G567" s="1">
        <v>94.33</v>
      </c>
      <c r="H567" s="1">
        <f>Tabela1[[#This Row],[NPP/N1 (100)]]*0.4</f>
        <v>37.731999999999999</v>
      </c>
      <c r="M567" t="s">
        <v>257</v>
      </c>
      <c r="P567" s="1"/>
    </row>
    <row r="568" spans="1:16" x14ac:dyDescent="0.3">
      <c r="A568" s="19" t="s">
        <v>93</v>
      </c>
      <c r="B568">
        <v>2024</v>
      </c>
      <c r="C568">
        <v>1</v>
      </c>
      <c r="D568">
        <v>96</v>
      </c>
      <c r="E568" t="s">
        <v>108</v>
      </c>
      <c r="F568" t="s">
        <v>230</v>
      </c>
      <c r="G568" s="1">
        <v>49.1</v>
      </c>
      <c r="H568" s="1">
        <f>Tabela1[[#This Row],[NPP/N1 (100)]]*0.4</f>
        <v>19.64</v>
      </c>
      <c r="M568" t="s">
        <v>258</v>
      </c>
      <c r="P568" s="1"/>
    </row>
    <row r="569" spans="1:16" x14ac:dyDescent="0.3">
      <c r="A569" s="19" t="s">
        <v>93</v>
      </c>
      <c r="B569">
        <v>2024</v>
      </c>
      <c r="C569">
        <v>1</v>
      </c>
      <c r="D569">
        <v>69</v>
      </c>
      <c r="E569" t="s">
        <v>71</v>
      </c>
      <c r="F569" t="s">
        <v>203</v>
      </c>
      <c r="G569" s="1">
        <v>77</v>
      </c>
      <c r="H569" s="1">
        <f>Tabela1[[#This Row],[NPP/N1 (100)]]*0.4</f>
        <v>30.8</v>
      </c>
      <c r="M569" t="s">
        <v>257</v>
      </c>
      <c r="P569" s="1"/>
    </row>
    <row r="570" spans="1:16" x14ac:dyDescent="0.3">
      <c r="A570" s="19" t="s">
        <v>93</v>
      </c>
      <c r="B570">
        <v>2024</v>
      </c>
      <c r="C570">
        <v>1</v>
      </c>
      <c r="D570">
        <v>83</v>
      </c>
      <c r="E570" t="s">
        <v>62</v>
      </c>
      <c r="F570" t="s">
        <v>217</v>
      </c>
      <c r="G570" s="1">
        <v>65.73</v>
      </c>
      <c r="H570" s="1">
        <f>Tabela1[[#This Row],[NPP/N1 (100)]]*0.4</f>
        <v>26.292000000000002</v>
      </c>
      <c r="M570" t="s">
        <v>257</v>
      </c>
      <c r="P570" s="1"/>
    </row>
    <row r="571" spans="1:16" x14ac:dyDescent="0.3">
      <c r="A571" s="19" t="s">
        <v>93</v>
      </c>
      <c r="B571">
        <v>2024</v>
      </c>
      <c r="C571">
        <v>1</v>
      </c>
      <c r="D571">
        <v>107</v>
      </c>
      <c r="E571" t="s">
        <v>119</v>
      </c>
      <c r="F571" t="s">
        <v>241</v>
      </c>
      <c r="G571" s="1">
        <v>42</v>
      </c>
      <c r="H571" s="1">
        <f>Tabela1[[#This Row],[NPP/N1 (100)]]*0.4</f>
        <v>16.8</v>
      </c>
      <c r="M571" t="s">
        <v>258</v>
      </c>
      <c r="P571" s="1"/>
    </row>
    <row r="572" spans="1:16" x14ac:dyDescent="0.3">
      <c r="A572" s="19" t="s">
        <v>93</v>
      </c>
      <c r="B572">
        <v>2024</v>
      </c>
      <c r="C572">
        <v>1</v>
      </c>
      <c r="D572">
        <v>77</v>
      </c>
      <c r="E572" t="s">
        <v>76</v>
      </c>
      <c r="F572" t="s">
        <v>211</v>
      </c>
      <c r="G572" s="1">
        <v>71.33</v>
      </c>
      <c r="H572" s="1">
        <f>Tabela1[[#This Row],[NPP/N1 (100)]]*0.4</f>
        <v>28.532</v>
      </c>
      <c r="M572" t="s">
        <v>257</v>
      </c>
      <c r="P572" s="1"/>
    </row>
    <row r="573" spans="1:16" x14ac:dyDescent="0.3">
      <c r="A573" s="19" t="s">
        <v>93</v>
      </c>
      <c r="B573">
        <v>2024</v>
      </c>
      <c r="C573">
        <v>1</v>
      </c>
      <c r="D573">
        <v>91</v>
      </c>
      <c r="E573" t="s">
        <v>82</v>
      </c>
      <c r="F573" t="s">
        <v>225</v>
      </c>
      <c r="G573" s="1">
        <v>60</v>
      </c>
      <c r="H573" s="1">
        <f>Tabela1[[#This Row],[NPP/N1 (100)]]*0.4</f>
        <v>24</v>
      </c>
      <c r="M573" t="s">
        <v>257</v>
      </c>
      <c r="P573" s="1"/>
    </row>
    <row r="574" spans="1:16" x14ac:dyDescent="0.3">
      <c r="A574" s="19" t="s">
        <v>93</v>
      </c>
      <c r="B574">
        <v>2024</v>
      </c>
      <c r="C574">
        <v>1</v>
      </c>
      <c r="D574">
        <v>118</v>
      </c>
      <c r="E574" t="s">
        <v>130</v>
      </c>
      <c r="F574" t="s">
        <v>252</v>
      </c>
      <c r="G574" s="1">
        <v>0</v>
      </c>
      <c r="H574" s="1">
        <f>Tabela1[[#This Row],[NPP/N1 (100)]]*0.4</f>
        <v>0</v>
      </c>
      <c r="M574" t="s">
        <v>258</v>
      </c>
      <c r="P574" s="1"/>
    </row>
    <row r="575" spans="1:16" x14ac:dyDescent="0.3">
      <c r="A575" s="19" t="s">
        <v>93</v>
      </c>
      <c r="B575">
        <v>2024</v>
      </c>
      <c r="C575">
        <v>1</v>
      </c>
      <c r="D575">
        <v>94</v>
      </c>
      <c r="E575" t="s">
        <v>106</v>
      </c>
      <c r="F575" t="s">
        <v>228</v>
      </c>
      <c r="G575" s="1">
        <v>51</v>
      </c>
      <c r="H575" s="1">
        <f>Tabela1[[#This Row],[NPP/N1 (100)]]*0.4</f>
        <v>20.400000000000002</v>
      </c>
      <c r="M575" t="s">
        <v>258</v>
      </c>
      <c r="P575" s="1"/>
    </row>
    <row r="576" spans="1:16" x14ac:dyDescent="0.3">
      <c r="A576" s="19" t="s">
        <v>93</v>
      </c>
      <c r="B576">
        <v>2024</v>
      </c>
      <c r="C576">
        <v>1</v>
      </c>
      <c r="D576">
        <v>51</v>
      </c>
      <c r="E576" t="s">
        <v>63</v>
      </c>
      <c r="F576" t="s">
        <v>185</v>
      </c>
      <c r="G576" s="1">
        <v>83</v>
      </c>
      <c r="H576" s="1">
        <f>Tabela1[[#This Row],[NPP/N1 (100)]]*0.4</f>
        <v>33.200000000000003</v>
      </c>
      <c r="M576" t="s">
        <v>257</v>
      </c>
      <c r="P576" s="1"/>
    </row>
    <row r="577" spans="1:16" x14ac:dyDescent="0.3">
      <c r="A577" s="19" t="s">
        <v>93</v>
      </c>
      <c r="B577">
        <v>2024</v>
      </c>
      <c r="C577">
        <v>1</v>
      </c>
      <c r="D577">
        <v>23</v>
      </c>
      <c r="E577" t="s">
        <v>9</v>
      </c>
      <c r="F577" t="s">
        <v>157</v>
      </c>
      <c r="G577" s="1">
        <v>89.67</v>
      </c>
      <c r="H577" s="1">
        <f>Tabela1[[#This Row],[NPP/N1 (100)]]*0.4</f>
        <v>35.868000000000002</v>
      </c>
      <c r="M577" t="s">
        <v>257</v>
      </c>
      <c r="P577" s="1"/>
    </row>
    <row r="578" spans="1:16" x14ac:dyDescent="0.3">
      <c r="A578" s="19" t="s">
        <v>93</v>
      </c>
      <c r="B578">
        <v>2024</v>
      </c>
      <c r="C578">
        <v>1</v>
      </c>
      <c r="D578">
        <v>102</v>
      </c>
      <c r="E578" t="s">
        <v>114</v>
      </c>
      <c r="F578" t="s">
        <v>236</v>
      </c>
      <c r="G578" s="1">
        <v>45</v>
      </c>
      <c r="H578" s="1">
        <f>Tabela1[[#This Row],[NPP/N1 (100)]]*0.4</f>
        <v>18</v>
      </c>
      <c r="M578" t="s">
        <v>258</v>
      </c>
      <c r="P578" s="1"/>
    </row>
    <row r="579" spans="1:16" x14ac:dyDescent="0.3">
      <c r="A579" s="19" t="s">
        <v>93</v>
      </c>
      <c r="B579">
        <v>2024</v>
      </c>
      <c r="C579">
        <v>1</v>
      </c>
      <c r="D579">
        <v>88</v>
      </c>
      <c r="E579" t="s">
        <v>81</v>
      </c>
      <c r="F579" t="s">
        <v>222</v>
      </c>
      <c r="G579" s="1">
        <v>62.33</v>
      </c>
      <c r="H579" s="1">
        <f>Tabela1[[#This Row],[NPP/N1 (100)]]*0.4</f>
        <v>24.932000000000002</v>
      </c>
      <c r="M579" t="s">
        <v>257</v>
      </c>
      <c r="P579" s="1"/>
    </row>
    <row r="580" spans="1:16" x14ac:dyDescent="0.3">
      <c r="A580" s="19" t="s">
        <v>93</v>
      </c>
      <c r="B580">
        <v>2024</v>
      </c>
      <c r="C580">
        <v>1</v>
      </c>
      <c r="D580">
        <v>53</v>
      </c>
      <c r="E580" t="s">
        <v>38</v>
      </c>
      <c r="F580" t="s">
        <v>187</v>
      </c>
      <c r="G580" s="1">
        <v>82</v>
      </c>
      <c r="H580" s="1">
        <f>Tabela1[[#This Row],[NPP/N1 (100)]]*0.4</f>
        <v>32.800000000000004</v>
      </c>
      <c r="M580" t="s">
        <v>257</v>
      </c>
      <c r="P580" s="1"/>
    </row>
    <row r="581" spans="1:16" x14ac:dyDescent="0.3">
      <c r="A581" s="19" t="s">
        <v>93</v>
      </c>
      <c r="B581">
        <v>2024</v>
      </c>
      <c r="C581">
        <v>1</v>
      </c>
      <c r="D581">
        <v>64</v>
      </c>
      <c r="E581" t="s">
        <v>99</v>
      </c>
      <c r="F581" t="s">
        <v>198</v>
      </c>
      <c r="G581" s="1">
        <v>79</v>
      </c>
      <c r="H581" s="1">
        <f>Tabela1[[#This Row],[NPP/N1 (100)]]*0.4</f>
        <v>31.6</v>
      </c>
      <c r="M581" t="s">
        <v>257</v>
      </c>
      <c r="P581" s="1"/>
    </row>
    <row r="582" spans="1:16" x14ac:dyDescent="0.3">
      <c r="A582" s="19" t="s">
        <v>93</v>
      </c>
      <c r="B582">
        <v>2024</v>
      </c>
      <c r="C582">
        <v>1</v>
      </c>
      <c r="D582">
        <v>24</v>
      </c>
      <c r="E582" t="s">
        <v>44</v>
      </c>
      <c r="F582" t="s">
        <v>158</v>
      </c>
      <c r="G582" s="1">
        <v>89.33</v>
      </c>
      <c r="H582" s="1">
        <f>Tabela1[[#This Row],[NPP/N1 (100)]]*0.4</f>
        <v>35.731999999999999</v>
      </c>
      <c r="M582" t="s">
        <v>257</v>
      </c>
      <c r="P582" s="1"/>
    </row>
    <row r="583" spans="1:16" x14ac:dyDescent="0.3">
      <c r="A583" s="19" t="s">
        <v>93</v>
      </c>
      <c r="B583">
        <v>2024</v>
      </c>
      <c r="C583">
        <v>1</v>
      </c>
      <c r="D583">
        <v>27</v>
      </c>
      <c r="E583" t="s">
        <v>30</v>
      </c>
      <c r="F583" t="s">
        <v>161</v>
      </c>
      <c r="G583" s="1">
        <v>88.33</v>
      </c>
      <c r="H583" s="1">
        <f>Tabela1[[#This Row],[NPP/N1 (100)]]*0.4</f>
        <v>35.332000000000001</v>
      </c>
      <c r="M583" t="s">
        <v>257</v>
      </c>
      <c r="P583" s="1"/>
    </row>
    <row r="584" spans="1:16" x14ac:dyDescent="0.3">
      <c r="A584" s="19" t="s">
        <v>93</v>
      </c>
      <c r="B584">
        <v>2024</v>
      </c>
      <c r="C584">
        <v>1</v>
      </c>
      <c r="D584">
        <v>49</v>
      </c>
      <c r="E584" t="s">
        <v>60</v>
      </c>
      <c r="F584" t="s">
        <v>183</v>
      </c>
      <c r="G584" s="1">
        <v>83.33</v>
      </c>
      <c r="H584" s="1">
        <f>Tabela1[[#This Row],[NPP/N1 (100)]]*0.4</f>
        <v>33.332000000000001</v>
      </c>
      <c r="M584" t="s">
        <v>257</v>
      </c>
      <c r="P584" s="1"/>
    </row>
    <row r="585" spans="1:16" x14ac:dyDescent="0.3">
      <c r="A585" s="19" t="s">
        <v>93</v>
      </c>
      <c r="B585">
        <v>2024</v>
      </c>
      <c r="C585">
        <v>1</v>
      </c>
      <c r="D585">
        <v>104</v>
      </c>
      <c r="E585" t="s">
        <v>116</v>
      </c>
      <c r="F585" t="s">
        <v>238</v>
      </c>
      <c r="G585" s="1">
        <v>44.33</v>
      </c>
      <c r="H585" s="1">
        <f>Tabela1[[#This Row],[NPP/N1 (100)]]*0.4</f>
        <v>17.731999999999999</v>
      </c>
      <c r="M585" t="s">
        <v>258</v>
      </c>
      <c r="P585" s="1"/>
    </row>
    <row r="586" spans="1:16" x14ac:dyDescent="0.3">
      <c r="A586" s="19" t="s">
        <v>93</v>
      </c>
      <c r="B586">
        <v>2024</v>
      </c>
      <c r="C586">
        <v>1</v>
      </c>
      <c r="D586">
        <v>87</v>
      </c>
      <c r="E586" t="s">
        <v>22</v>
      </c>
      <c r="F586" t="s">
        <v>221</v>
      </c>
      <c r="G586" s="1">
        <v>63.11</v>
      </c>
      <c r="H586" s="1">
        <f>Tabela1[[#This Row],[NPP/N1 (100)]]*0.4</f>
        <v>25.244</v>
      </c>
      <c r="M586" t="s">
        <v>257</v>
      </c>
      <c r="P586" s="1"/>
    </row>
    <row r="587" spans="1:16" x14ac:dyDescent="0.3">
      <c r="A587" s="19" t="s">
        <v>93</v>
      </c>
      <c r="B587">
        <v>2024</v>
      </c>
      <c r="C587">
        <v>1</v>
      </c>
      <c r="D587">
        <v>36</v>
      </c>
      <c r="E587" t="s">
        <v>58</v>
      </c>
      <c r="F587" t="s">
        <v>170</v>
      </c>
      <c r="G587" s="1">
        <v>85.33</v>
      </c>
      <c r="H587" s="1">
        <f>Tabela1[[#This Row],[NPP/N1 (100)]]*0.4</f>
        <v>34.131999999999998</v>
      </c>
      <c r="M587" t="s">
        <v>257</v>
      </c>
      <c r="P587" s="1"/>
    </row>
    <row r="588" spans="1:16" x14ac:dyDescent="0.3">
      <c r="A588" s="19" t="s">
        <v>93</v>
      </c>
      <c r="B588">
        <v>2024</v>
      </c>
      <c r="C588">
        <v>1</v>
      </c>
      <c r="D588">
        <v>103</v>
      </c>
      <c r="E588" t="s">
        <v>115</v>
      </c>
      <c r="F588" t="s">
        <v>237</v>
      </c>
      <c r="G588" s="1">
        <v>44.67</v>
      </c>
      <c r="H588" s="1">
        <f>Tabela1[[#This Row],[NPP/N1 (100)]]*0.4</f>
        <v>17.868000000000002</v>
      </c>
      <c r="M588" t="s">
        <v>258</v>
      </c>
      <c r="P588" s="1"/>
    </row>
    <row r="589" spans="1:16" x14ac:dyDescent="0.3">
      <c r="A589" s="19" t="s">
        <v>93</v>
      </c>
      <c r="B589">
        <v>2024</v>
      </c>
      <c r="C589">
        <v>1</v>
      </c>
      <c r="D589">
        <v>90</v>
      </c>
      <c r="E589" t="s">
        <v>53</v>
      </c>
      <c r="F589" t="s">
        <v>224</v>
      </c>
      <c r="G589" s="1">
        <v>61.67</v>
      </c>
      <c r="H589" s="1">
        <f>Tabela1[[#This Row],[NPP/N1 (100)]]*0.4</f>
        <v>24.668000000000003</v>
      </c>
      <c r="M589" t="s">
        <v>257</v>
      </c>
      <c r="P589" s="1"/>
    </row>
    <row r="590" spans="1:16" x14ac:dyDescent="0.3">
      <c r="A590" s="19" t="s">
        <v>93</v>
      </c>
      <c r="B590">
        <v>2024</v>
      </c>
      <c r="C590">
        <v>1</v>
      </c>
      <c r="D590">
        <v>97</v>
      </c>
      <c r="E590" t="s">
        <v>109</v>
      </c>
      <c r="F590" t="s">
        <v>231</v>
      </c>
      <c r="G590" s="1">
        <v>47.77</v>
      </c>
      <c r="H590" s="1">
        <f>Tabela1[[#This Row],[NPP/N1 (100)]]*0.4</f>
        <v>19.108000000000001</v>
      </c>
      <c r="M590" t="s">
        <v>258</v>
      </c>
      <c r="P590" s="1"/>
    </row>
    <row r="591" spans="1:16" x14ac:dyDescent="0.3">
      <c r="A591" s="19" t="s">
        <v>93</v>
      </c>
      <c r="B591">
        <v>2024</v>
      </c>
      <c r="C591">
        <v>1</v>
      </c>
      <c r="D591">
        <v>25</v>
      </c>
      <c r="E591" t="s">
        <v>1</v>
      </c>
      <c r="F591" t="s">
        <v>159</v>
      </c>
      <c r="G591" s="1">
        <v>89.33</v>
      </c>
      <c r="H591" s="1">
        <f>Tabela1[[#This Row],[NPP/N1 (100)]]*0.4</f>
        <v>35.731999999999999</v>
      </c>
      <c r="M591" t="s">
        <v>257</v>
      </c>
      <c r="P591" s="1"/>
    </row>
    <row r="592" spans="1:16" x14ac:dyDescent="0.3">
      <c r="A592" s="19" t="s">
        <v>93</v>
      </c>
      <c r="B592">
        <v>2024</v>
      </c>
      <c r="C592">
        <v>1</v>
      </c>
      <c r="D592">
        <v>28</v>
      </c>
      <c r="E592" t="s">
        <v>26</v>
      </c>
      <c r="F592" t="s">
        <v>162</v>
      </c>
      <c r="G592" s="1">
        <v>88</v>
      </c>
      <c r="H592" s="1">
        <f>Tabela1[[#This Row],[NPP/N1 (100)]]*0.4</f>
        <v>35.200000000000003</v>
      </c>
      <c r="M592" t="s">
        <v>257</v>
      </c>
      <c r="P592" s="1"/>
    </row>
    <row r="593" spans="1:16" x14ac:dyDescent="0.3">
      <c r="A593" s="19" t="s">
        <v>93</v>
      </c>
      <c r="B593">
        <v>2024</v>
      </c>
      <c r="C593">
        <v>1</v>
      </c>
      <c r="D593">
        <v>110</v>
      </c>
      <c r="E593" t="s">
        <v>122</v>
      </c>
      <c r="F593" t="s">
        <v>244</v>
      </c>
      <c r="G593" s="1">
        <v>38.33</v>
      </c>
      <c r="H593" s="1">
        <f>Tabela1[[#This Row],[NPP/N1 (100)]]*0.4</f>
        <v>15.332000000000001</v>
      </c>
      <c r="M593" t="s">
        <v>258</v>
      </c>
      <c r="P593" s="1"/>
    </row>
    <row r="594" spans="1:16" x14ac:dyDescent="0.3">
      <c r="A594" s="19" t="s">
        <v>93</v>
      </c>
      <c r="B594">
        <v>2024</v>
      </c>
      <c r="C594">
        <v>1</v>
      </c>
      <c r="D594">
        <v>42</v>
      </c>
      <c r="E594" t="s">
        <v>66</v>
      </c>
      <c r="F594" t="s">
        <v>176</v>
      </c>
      <c r="G594" s="1">
        <v>84.5</v>
      </c>
      <c r="H594" s="1">
        <f>Tabela1[[#This Row],[NPP/N1 (100)]]*0.4</f>
        <v>33.800000000000004</v>
      </c>
      <c r="M594" t="s">
        <v>257</v>
      </c>
      <c r="P594" s="1"/>
    </row>
    <row r="595" spans="1:16" x14ac:dyDescent="0.3">
      <c r="A595" s="19" t="s">
        <v>93</v>
      </c>
      <c r="B595">
        <v>2024</v>
      </c>
      <c r="C595">
        <v>1</v>
      </c>
      <c r="D595">
        <v>84</v>
      </c>
      <c r="E595" t="s">
        <v>79</v>
      </c>
      <c r="F595" t="s">
        <v>218</v>
      </c>
      <c r="G595" s="1">
        <v>65.55</v>
      </c>
      <c r="H595" s="1">
        <f>Tabela1[[#This Row],[NPP/N1 (100)]]*0.4</f>
        <v>26.22</v>
      </c>
      <c r="M595" t="s">
        <v>257</v>
      </c>
      <c r="P595" s="1"/>
    </row>
    <row r="596" spans="1:16" x14ac:dyDescent="0.3">
      <c r="A596" s="19" t="s">
        <v>93</v>
      </c>
      <c r="B596">
        <v>2024</v>
      </c>
      <c r="C596">
        <v>1</v>
      </c>
      <c r="D596">
        <v>98</v>
      </c>
      <c r="E596" t="s">
        <v>110</v>
      </c>
      <c r="F596" t="s">
        <v>232</v>
      </c>
      <c r="G596" s="1">
        <v>47.67</v>
      </c>
      <c r="H596" s="1">
        <f>Tabela1[[#This Row],[NPP/N1 (100)]]*0.4</f>
        <v>19.068000000000001</v>
      </c>
      <c r="M596" t="s">
        <v>258</v>
      </c>
      <c r="P596" s="1"/>
    </row>
    <row r="597" spans="1:16" x14ac:dyDescent="0.3">
      <c r="A597" s="19" t="s">
        <v>93</v>
      </c>
      <c r="B597">
        <v>2024</v>
      </c>
      <c r="C597">
        <v>1</v>
      </c>
      <c r="D597">
        <v>18</v>
      </c>
      <c r="E597" t="s">
        <v>20</v>
      </c>
      <c r="F597" t="s">
        <v>152</v>
      </c>
      <c r="G597" s="1">
        <v>90.67</v>
      </c>
      <c r="H597" s="1">
        <f>Tabela1[[#This Row],[NPP/N1 (100)]]*0.4</f>
        <v>36.268000000000001</v>
      </c>
      <c r="M597" t="s">
        <v>257</v>
      </c>
      <c r="P597" s="1"/>
    </row>
    <row r="598" spans="1:16" x14ac:dyDescent="0.3">
      <c r="A598" s="19" t="s">
        <v>93</v>
      </c>
      <c r="B598">
        <v>2024</v>
      </c>
      <c r="C598">
        <v>1</v>
      </c>
      <c r="D598">
        <v>62</v>
      </c>
      <c r="E598" t="s">
        <v>42</v>
      </c>
      <c r="F598" t="s">
        <v>196</v>
      </c>
      <c r="G598" s="1">
        <v>79.67</v>
      </c>
      <c r="H598" s="1">
        <f>Tabela1[[#This Row],[NPP/N1 (100)]]*0.4</f>
        <v>31.868000000000002</v>
      </c>
      <c r="M598" t="s">
        <v>257</v>
      </c>
      <c r="P598" s="1"/>
    </row>
    <row r="599" spans="1:16" x14ac:dyDescent="0.3">
      <c r="A599" s="19" t="s">
        <v>93</v>
      </c>
      <c r="B599">
        <v>2024</v>
      </c>
      <c r="C599">
        <v>1</v>
      </c>
      <c r="D599">
        <v>86</v>
      </c>
      <c r="E599" t="s">
        <v>103</v>
      </c>
      <c r="F599" t="s">
        <v>220</v>
      </c>
      <c r="G599" s="1">
        <v>64.33</v>
      </c>
      <c r="H599" s="1">
        <f>Tabela1[[#This Row],[NPP/N1 (100)]]*0.4</f>
        <v>25.731999999999999</v>
      </c>
      <c r="M599" t="s">
        <v>257</v>
      </c>
      <c r="P599" s="1"/>
    </row>
    <row r="600" spans="1:16" x14ac:dyDescent="0.3">
      <c r="A600" s="19" t="s">
        <v>93</v>
      </c>
      <c r="B600">
        <v>2024</v>
      </c>
      <c r="C600">
        <v>1</v>
      </c>
      <c r="D600">
        <v>29</v>
      </c>
      <c r="E600" t="s">
        <v>43</v>
      </c>
      <c r="F600" t="s">
        <v>163</v>
      </c>
      <c r="G600" s="1">
        <v>87.9</v>
      </c>
      <c r="H600" s="1">
        <f>Tabela1[[#This Row],[NPP/N1 (100)]]*0.4</f>
        <v>35.160000000000004</v>
      </c>
      <c r="M600" t="s">
        <v>257</v>
      </c>
      <c r="P600" s="1"/>
    </row>
    <row r="601" spans="1:16" x14ac:dyDescent="0.3">
      <c r="A601" s="19" t="s">
        <v>93</v>
      </c>
      <c r="B601">
        <v>2024</v>
      </c>
      <c r="C601">
        <v>1</v>
      </c>
      <c r="D601">
        <v>10</v>
      </c>
      <c r="E601" t="s">
        <v>25</v>
      </c>
      <c r="F601" t="s">
        <v>144</v>
      </c>
      <c r="G601" s="1">
        <v>92.67</v>
      </c>
      <c r="H601" s="1">
        <f>Tabela1[[#This Row],[NPP/N1 (100)]]*0.4</f>
        <v>37.068000000000005</v>
      </c>
      <c r="M601" t="s">
        <v>257</v>
      </c>
      <c r="P601" s="1"/>
    </row>
    <row r="602" spans="1:16" x14ac:dyDescent="0.3">
      <c r="A602" s="19" t="s">
        <v>93</v>
      </c>
      <c r="B602">
        <v>2024</v>
      </c>
      <c r="C602">
        <v>1</v>
      </c>
      <c r="D602">
        <v>106</v>
      </c>
      <c r="E602" t="s">
        <v>118</v>
      </c>
      <c r="F602" t="s">
        <v>240</v>
      </c>
      <c r="G602" s="1">
        <v>42.6</v>
      </c>
      <c r="H602" s="1">
        <f>Tabela1[[#This Row],[NPP/N1 (100)]]*0.4</f>
        <v>17.040000000000003</v>
      </c>
      <c r="M602" t="s">
        <v>258</v>
      </c>
      <c r="P602" s="1"/>
    </row>
    <row r="603" spans="1:16" x14ac:dyDescent="0.3">
      <c r="A603" s="19" t="s">
        <v>93</v>
      </c>
      <c r="B603">
        <v>2024</v>
      </c>
      <c r="C603">
        <v>1</v>
      </c>
      <c r="D603">
        <v>19</v>
      </c>
      <c r="E603" t="s">
        <v>97</v>
      </c>
      <c r="F603" t="s">
        <v>153</v>
      </c>
      <c r="G603" s="1">
        <v>90.33</v>
      </c>
      <c r="H603" s="1">
        <f>Tabela1[[#This Row],[NPP/N1 (100)]]*0.4</f>
        <v>36.131999999999998</v>
      </c>
      <c r="M603" t="s">
        <v>257</v>
      </c>
      <c r="P603" s="1"/>
    </row>
    <row r="604" spans="1:16" x14ac:dyDescent="0.3">
      <c r="A604" s="19" t="s">
        <v>93</v>
      </c>
      <c r="B604">
        <v>2024</v>
      </c>
      <c r="C604">
        <v>1</v>
      </c>
      <c r="D604">
        <v>3</v>
      </c>
      <c r="E604" s="33" t="s">
        <v>24</v>
      </c>
      <c r="F604" t="s">
        <v>137</v>
      </c>
      <c r="G604" s="1">
        <v>95.67</v>
      </c>
      <c r="H604" s="1">
        <f>Tabela1[[#This Row],[NPP/N1 (100)]]*0.4</f>
        <v>38.268000000000001</v>
      </c>
      <c r="M604" t="s">
        <v>257</v>
      </c>
      <c r="P604" s="1"/>
    </row>
    <row r="605" spans="1:16" x14ac:dyDescent="0.3">
      <c r="A605" s="19" t="s">
        <v>93</v>
      </c>
      <c r="B605">
        <v>2024</v>
      </c>
      <c r="C605">
        <v>1</v>
      </c>
      <c r="D605">
        <v>65</v>
      </c>
      <c r="E605" t="s">
        <v>23</v>
      </c>
      <c r="F605" t="s">
        <v>199</v>
      </c>
      <c r="G605" s="1">
        <v>79</v>
      </c>
      <c r="H605" s="1">
        <f>Tabela1[[#This Row],[NPP/N1 (100)]]*0.4</f>
        <v>31.6</v>
      </c>
      <c r="M605" t="s">
        <v>257</v>
      </c>
      <c r="P605" s="1"/>
    </row>
    <row r="606" spans="1:16" x14ac:dyDescent="0.3">
      <c r="A606" s="19" t="s">
        <v>93</v>
      </c>
      <c r="B606">
        <v>2024</v>
      </c>
      <c r="C606">
        <v>1</v>
      </c>
      <c r="D606">
        <v>54</v>
      </c>
      <c r="E606" t="s">
        <v>78</v>
      </c>
      <c r="F606" t="s">
        <v>188</v>
      </c>
      <c r="G606" s="1">
        <v>81.67</v>
      </c>
      <c r="H606" s="1">
        <f>Tabela1[[#This Row],[NPP/N1 (100)]]*0.4</f>
        <v>32.667999999999999</v>
      </c>
      <c r="M606" t="s">
        <v>257</v>
      </c>
      <c r="P606" s="1"/>
    </row>
    <row r="607" spans="1:16" x14ac:dyDescent="0.3">
      <c r="A607" s="19" t="s">
        <v>93</v>
      </c>
      <c r="B607">
        <v>2024</v>
      </c>
      <c r="C607">
        <v>1</v>
      </c>
      <c r="D607">
        <v>58</v>
      </c>
      <c r="E607" t="s">
        <v>52</v>
      </c>
      <c r="F607" t="s">
        <v>192</v>
      </c>
      <c r="G607" s="1">
        <v>80.67</v>
      </c>
      <c r="H607" s="1">
        <f>Tabela1[[#This Row],[NPP/N1 (100)]]*0.4</f>
        <v>32.268000000000001</v>
      </c>
      <c r="M607" t="s">
        <v>257</v>
      </c>
      <c r="P607" s="1"/>
    </row>
    <row r="608" spans="1:16" x14ac:dyDescent="0.3">
      <c r="A608" s="19" t="s">
        <v>93</v>
      </c>
      <c r="B608">
        <v>2024</v>
      </c>
      <c r="C608">
        <v>1</v>
      </c>
      <c r="D608">
        <v>78</v>
      </c>
      <c r="E608" t="s">
        <v>70</v>
      </c>
      <c r="F608" t="s">
        <v>212</v>
      </c>
      <c r="G608" s="1">
        <v>71.099999999999994</v>
      </c>
      <c r="H608" s="1">
        <f>Tabela1[[#This Row],[NPP/N1 (100)]]*0.4</f>
        <v>28.439999999999998</v>
      </c>
      <c r="M608" t="s">
        <v>257</v>
      </c>
      <c r="P608" s="1"/>
    </row>
    <row r="609" spans="1:16" x14ac:dyDescent="0.3">
      <c r="A609" s="19" t="s">
        <v>93</v>
      </c>
      <c r="B609">
        <v>2024</v>
      </c>
      <c r="C609">
        <v>1</v>
      </c>
      <c r="D609">
        <v>109</v>
      </c>
      <c r="E609" t="s">
        <v>121</v>
      </c>
      <c r="F609" t="s">
        <v>243</v>
      </c>
      <c r="G609" s="1">
        <v>38.67</v>
      </c>
      <c r="H609" s="1">
        <f>Tabela1[[#This Row],[NPP/N1 (100)]]*0.4</f>
        <v>15.468000000000002</v>
      </c>
      <c r="M609" t="s">
        <v>258</v>
      </c>
      <c r="P609" s="1"/>
    </row>
    <row r="610" spans="1:16" x14ac:dyDescent="0.3">
      <c r="A610" s="19" t="s">
        <v>93</v>
      </c>
      <c r="B610">
        <v>2024</v>
      </c>
      <c r="C610">
        <v>1</v>
      </c>
      <c r="D610">
        <v>26</v>
      </c>
      <c r="E610" t="s">
        <v>65</v>
      </c>
      <c r="F610" t="s">
        <v>160</v>
      </c>
      <c r="G610" s="1">
        <v>88.67</v>
      </c>
      <c r="H610" s="1">
        <f>Tabela1[[#This Row],[NPP/N1 (100)]]*0.4</f>
        <v>35.468000000000004</v>
      </c>
      <c r="M610" t="s">
        <v>257</v>
      </c>
      <c r="P610" s="1"/>
    </row>
    <row r="611" spans="1:16" x14ac:dyDescent="0.3">
      <c r="A611" s="19" t="s">
        <v>93</v>
      </c>
      <c r="B611">
        <v>2024</v>
      </c>
      <c r="C611">
        <v>1</v>
      </c>
      <c r="D611">
        <v>55</v>
      </c>
      <c r="E611" t="s">
        <v>31</v>
      </c>
      <c r="F611" t="s">
        <v>189</v>
      </c>
      <c r="G611" s="1">
        <v>81.67</v>
      </c>
      <c r="H611" s="1">
        <f>Tabela1[[#This Row],[NPP/N1 (100)]]*0.4</f>
        <v>32.667999999999999</v>
      </c>
      <c r="M611" t="s">
        <v>257</v>
      </c>
      <c r="P611" s="1"/>
    </row>
    <row r="612" spans="1:16" x14ac:dyDescent="0.3">
      <c r="A612" s="19" t="s">
        <v>93</v>
      </c>
      <c r="B612">
        <v>2024</v>
      </c>
      <c r="C612">
        <v>1</v>
      </c>
      <c r="D612">
        <v>89</v>
      </c>
      <c r="E612" t="s">
        <v>77</v>
      </c>
      <c r="F612" t="s">
        <v>223</v>
      </c>
      <c r="G612" s="1">
        <v>62</v>
      </c>
      <c r="H612" s="1">
        <f>Tabela1[[#This Row],[NPP/N1 (100)]]*0.4</f>
        <v>24.8</v>
      </c>
      <c r="M612" t="s">
        <v>257</v>
      </c>
      <c r="P612" s="1"/>
    </row>
    <row r="613" spans="1:16" x14ac:dyDescent="0.3">
      <c r="A613" s="19" t="s">
        <v>93</v>
      </c>
      <c r="B613">
        <v>2024</v>
      </c>
      <c r="C613">
        <v>1</v>
      </c>
      <c r="D613">
        <v>11</v>
      </c>
      <c r="E613" t="s">
        <v>5</v>
      </c>
      <c r="F613" t="s">
        <v>145</v>
      </c>
      <c r="G613" s="1">
        <v>92.33</v>
      </c>
      <c r="H613" s="1">
        <f>Tabela1[[#This Row],[NPP/N1 (100)]]*0.4</f>
        <v>36.932000000000002</v>
      </c>
      <c r="M613" t="s">
        <v>257</v>
      </c>
      <c r="P613" s="1"/>
    </row>
    <row r="614" spans="1:16" x14ac:dyDescent="0.3">
      <c r="A614" s="19" t="s">
        <v>93</v>
      </c>
      <c r="B614">
        <v>2024</v>
      </c>
      <c r="C614">
        <v>1</v>
      </c>
      <c r="D614">
        <v>59</v>
      </c>
      <c r="E614" t="s">
        <v>72</v>
      </c>
      <c r="F614" t="s">
        <v>193</v>
      </c>
      <c r="G614" s="1">
        <v>80.47</v>
      </c>
      <c r="H614" s="1">
        <f>Tabela1[[#This Row],[NPP/N1 (100)]]*0.4</f>
        <v>32.188000000000002</v>
      </c>
      <c r="M614" t="s">
        <v>257</v>
      </c>
      <c r="P614" s="1"/>
    </row>
    <row r="615" spans="1:16" x14ac:dyDescent="0.3">
      <c r="A615" s="19" t="s">
        <v>93</v>
      </c>
      <c r="B615">
        <v>2024</v>
      </c>
      <c r="C615">
        <v>1</v>
      </c>
      <c r="D615">
        <v>37</v>
      </c>
      <c r="E615" t="s">
        <v>49</v>
      </c>
      <c r="F615" t="s">
        <v>171</v>
      </c>
      <c r="G615" s="1">
        <v>85.33</v>
      </c>
      <c r="H615" s="1">
        <f>Tabela1[[#This Row],[NPP/N1 (100)]]*0.4</f>
        <v>34.131999999999998</v>
      </c>
      <c r="M615" t="s">
        <v>257</v>
      </c>
      <c r="P615" s="1"/>
    </row>
    <row r="616" spans="1:16" x14ac:dyDescent="0.3">
      <c r="A616" s="19" t="s">
        <v>93</v>
      </c>
      <c r="B616">
        <v>2024</v>
      </c>
      <c r="C616">
        <v>1</v>
      </c>
      <c r="D616">
        <v>101</v>
      </c>
      <c r="E616" t="s">
        <v>113</v>
      </c>
      <c r="F616" t="s">
        <v>235</v>
      </c>
      <c r="G616" s="1">
        <v>46.33</v>
      </c>
      <c r="H616" s="1">
        <f>Tabela1[[#This Row],[NPP/N1 (100)]]*0.4</f>
        <v>18.532</v>
      </c>
      <c r="M616" t="s">
        <v>258</v>
      </c>
      <c r="P616" s="1"/>
    </row>
    <row r="617" spans="1:16" x14ac:dyDescent="0.3">
      <c r="A617" s="19" t="s">
        <v>93</v>
      </c>
      <c r="B617">
        <v>2024</v>
      </c>
      <c r="C617">
        <v>1</v>
      </c>
      <c r="D617">
        <v>35</v>
      </c>
      <c r="E617" t="s">
        <v>36</v>
      </c>
      <c r="F617" t="s">
        <v>169</v>
      </c>
      <c r="G617" s="1">
        <v>86.27</v>
      </c>
      <c r="H617" s="1">
        <f>Tabela1[[#This Row],[NPP/N1 (100)]]*0.4</f>
        <v>34.508000000000003</v>
      </c>
      <c r="M617" t="s">
        <v>257</v>
      </c>
      <c r="P617" s="1"/>
    </row>
    <row r="618" spans="1:16" x14ac:dyDescent="0.3">
      <c r="A618" s="19" t="s">
        <v>93</v>
      </c>
      <c r="B618">
        <v>2024</v>
      </c>
      <c r="C618">
        <v>1</v>
      </c>
      <c r="D618">
        <v>115</v>
      </c>
      <c r="E618" t="s">
        <v>127</v>
      </c>
      <c r="F618" t="s">
        <v>249</v>
      </c>
      <c r="G618" s="1">
        <v>22</v>
      </c>
      <c r="H618" s="1">
        <f>Tabela1[[#This Row],[NPP/N1 (100)]]*0.4</f>
        <v>8.8000000000000007</v>
      </c>
      <c r="M618" t="s">
        <v>258</v>
      </c>
      <c r="P618" s="1"/>
    </row>
    <row r="619" spans="1:16" x14ac:dyDescent="0.3">
      <c r="A619" s="19" t="s">
        <v>93</v>
      </c>
      <c r="B619">
        <v>2024</v>
      </c>
      <c r="C619">
        <v>1</v>
      </c>
      <c r="D619">
        <v>43</v>
      </c>
      <c r="E619" t="s">
        <v>40</v>
      </c>
      <c r="F619" t="s">
        <v>177</v>
      </c>
      <c r="G619" s="1">
        <v>84.33</v>
      </c>
      <c r="H619" s="1">
        <f>Tabela1[[#This Row],[NPP/N1 (100)]]*0.4</f>
        <v>33.731999999999999</v>
      </c>
      <c r="M619" t="s">
        <v>257</v>
      </c>
      <c r="P619" s="1"/>
    </row>
    <row r="620" spans="1:16" x14ac:dyDescent="0.3">
      <c r="A620" s="19" t="s">
        <v>93</v>
      </c>
      <c r="B620">
        <v>2024</v>
      </c>
      <c r="C620">
        <v>1</v>
      </c>
      <c r="D620">
        <v>56</v>
      </c>
      <c r="E620" t="s">
        <v>67</v>
      </c>
      <c r="F620" t="s">
        <v>190</v>
      </c>
      <c r="G620" s="1">
        <v>81</v>
      </c>
      <c r="H620" s="1">
        <f>Tabela1[[#This Row],[NPP/N1 (100)]]*0.4</f>
        <v>32.4</v>
      </c>
      <c r="M620" t="s">
        <v>257</v>
      </c>
      <c r="P620" s="1"/>
    </row>
    <row r="621" spans="1:16" x14ac:dyDescent="0.3">
      <c r="A621" s="19" t="s">
        <v>93</v>
      </c>
      <c r="B621">
        <v>2024</v>
      </c>
      <c r="C621">
        <v>1</v>
      </c>
      <c r="D621">
        <v>105</v>
      </c>
      <c r="E621" t="s">
        <v>117</v>
      </c>
      <c r="F621" t="s">
        <v>239</v>
      </c>
      <c r="G621" s="1">
        <v>43.33</v>
      </c>
      <c r="H621" s="1">
        <f>Tabela1[[#This Row],[NPP/N1 (100)]]*0.4</f>
        <v>17.332000000000001</v>
      </c>
      <c r="M621" t="s">
        <v>258</v>
      </c>
      <c r="P621" s="1"/>
    </row>
    <row r="622" spans="1:16" x14ac:dyDescent="0.3">
      <c r="A622" s="19" t="s">
        <v>93</v>
      </c>
      <c r="B622">
        <v>2024</v>
      </c>
      <c r="C622">
        <v>1</v>
      </c>
      <c r="D622">
        <v>119</v>
      </c>
      <c r="E622" t="s">
        <v>131</v>
      </c>
      <c r="F622" t="s">
        <v>253</v>
      </c>
      <c r="G622" s="1">
        <v>0</v>
      </c>
      <c r="H622" s="1">
        <f>Tabela1[[#This Row],[NPP/N1 (100)]]*0.4</f>
        <v>0</v>
      </c>
      <c r="M622" t="s">
        <v>258</v>
      </c>
      <c r="P622" s="1"/>
    </row>
    <row r="623" spans="1:16" x14ac:dyDescent="0.3">
      <c r="A623" s="19" t="s">
        <v>93</v>
      </c>
      <c r="B623">
        <v>2024</v>
      </c>
      <c r="C623">
        <v>1</v>
      </c>
      <c r="D623">
        <v>31</v>
      </c>
      <c r="E623" t="s">
        <v>29</v>
      </c>
      <c r="F623" t="s">
        <v>165</v>
      </c>
      <c r="G623" s="1">
        <v>87.67</v>
      </c>
      <c r="H623" s="1">
        <f>Tabela1[[#This Row],[NPP/N1 (100)]]*0.4</f>
        <v>35.068000000000005</v>
      </c>
      <c r="M623" t="s">
        <v>257</v>
      </c>
      <c r="P623" s="1"/>
    </row>
    <row r="624" spans="1:16" x14ac:dyDescent="0.3">
      <c r="A624" s="19" t="s">
        <v>93</v>
      </c>
      <c r="B624">
        <v>2024</v>
      </c>
      <c r="C624">
        <v>1</v>
      </c>
      <c r="D624">
        <v>46</v>
      </c>
      <c r="E624" t="s">
        <v>3</v>
      </c>
      <c r="F624" t="s">
        <v>180</v>
      </c>
      <c r="G624" s="1">
        <v>84</v>
      </c>
      <c r="H624" s="1">
        <f>Tabela1[[#This Row],[NPP/N1 (100)]]*0.4</f>
        <v>33.6</v>
      </c>
      <c r="M624" t="s">
        <v>257</v>
      </c>
      <c r="P624" s="1"/>
    </row>
    <row r="625" spans="1:16" x14ac:dyDescent="0.3">
      <c r="A625" s="19" t="s">
        <v>93</v>
      </c>
      <c r="B625">
        <v>2024</v>
      </c>
      <c r="C625">
        <v>1</v>
      </c>
      <c r="D625">
        <v>52</v>
      </c>
      <c r="E625" t="s">
        <v>37</v>
      </c>
      <c r="F625" t="s">
        <v>186</v>
      </c>
      <c r="G625" s="1">
        <v>82.2</v>
      </c>
      <c r="H625" s="1">
        <f>Tabela1[[#This Row],[NPP/N1 (100)]]*0.4</f>
        <v>32.880000000000003</v>
      </c>
      <c r="M625" t="s">
        <v>257</v>
      </c>
      <c r="P625" s="1"/>
    </row>
    <row r="626" spans="1:16" x14ac:dyDescent="0.3">
      <c r="A626" s="19" t="s">
        <v>93</v>
      </c>
      <c r="B626">
        <v>2024</v>
      </c>
      <c r="C626">
        <v>1</v>
      </c>
      <c r="D626">
        <v>92</v>
      </c>
      <c r="E626" t="s">
        <v>104</v>
      </c>
      <c r="F626" t="s">
        <v>226</v>
      </c>
      <c r="G626" s="1">
        <v>56.11</v>
      </c>
      <c r="H626" s="1">
        <f>Tabela1[[#This Row],[NPP/N1 (100)]]*0.4</f>
        <v>22.444000000000003</v>
      </c>
      <c r="M626" t="s">
        <v>258</v>
      </c>
      <c r="P626" s="1"/>
    </row>
    <row r="627" spans="1:16" x14ac:dyDescent="0.3">
      <c r="A627" s="19" t="s">
        <v>93</v>
      </c>
      <c r="B627">
        <v>2024</v>
      </c>
      <c r="C627">
        <v>1</v>
      </c>
      <c r="D627">
        <v>95</v>
      </c>
      <c r="E627" t="s">
        <v>107</v>
      </c>
      <c r="F627" t="s">
        <v>229</v>
      </c>
      <c r="G627" s="1">
        <v>50</v>
      </c>
      <c r="H627" s="1">
        <f>Tabela1[[#This Row],[NPP/N1 (100)]]*0.4</f>
        <v>20</v>
      </c>
      <c r="M627" t="s">
        <v>258</v>
      </c>
      <c r="P627" s="1"/>
    </row>
    <row r="628" spans="1:16" x14ac:dyDescent="0.3">
      <c r="A628" s="19" t="s">
        <v>93</v>
      </c>
      <c r="B628">
        <v>2024</v>
      </c>
      <c r="C628">
        <v>1</v>
      </c>
      <c r="D628">
        <v>38</v>
      </c>
      <c r="E628" t="s">
        <v>59</v>
      </c>
      <c r="F628" t="s">
        <v>172</v>
      </c>
      <c r="G628" s="1">
        <v>85.33</v>
      </c>
      <c r="H628" s="1">
        <f>Tabela1[[#This Row],[NPP/N1 (100)]]*0.4</f>
        <v>34.131999999999998</v>
      </c>
      <c r="M628" t="s">
        <v>257</v>
      </c>
      <c r="P628" s="1"/>
    </row>
    <row r="629" spans="1:16" x14ac:dyDescent="0.3">
      <c r="A629" s="19" t="s">
        <v>93</v>
      </c>
      <c r="B629">
        <v>2024</v>
      </c>
      <c r="C629">
        <v>1</v>
      </c>
      <c r="D629">
        <v>47</v>
      </c>
      <c r="E629" t="s">
        <v>45</v>
      </c>
      <c r="F629" t="s">
        <v>181</v>
      </c>
      <c r="G629" s="1">
        <v>83.5</v>
      </c>
      <c r="H629" s="1">
        <f>Tabela1[[#This Row],[NPP/N1 (100)]]*0.4</f>
        <v>33.4</v>
      </c>
      <c r="M629" t="s">
        <v>257</v>
      </c>
      <c r="P629" s="1"/>
    </row>
    <row r="630" spans="1:16" x14ac:dyDescent="0.3">
      <c r="A630" s="19" t="s">
        <v>93</v>
      </c>
      <c r="B630">
        <v>2024</v>
      </c>
      <c r="C630">
        <v>1</v>
      </c>
      <c r="D630">
        <v>100</v>
      </c>
      <c r="E630" t="s">
        <v>112</v>
      </c>
      <c r="F630" t="s">
        <v>234</v>
      </c>
      <c r="G630" s="1">
        <v>46.67</v>
      </c>
      <c r="H630" s="1">
        <f>Tabela1[[#This Row],[NPP/N1 (100)]]*0.4</f>
        <v>18.668000000000003</v>
      </c>
      <c r="M630" t="s">
        <v>258</v>
      </c>
      <c r="P630" s="1"/>
    </row>
    <row r="631" spans="1:16" x14ac:dyDescent="0.3">
      <c r="A631" s="19" t="s">
        <v>93</v>
      </c>
      <c r="B631">
        <v>2024</v>
      </c>
      <c r="C631">
        <v>1</v>
      </c>
      <c r="D631">
        <v>113</v>
      </c>
      <c r="E631" t="s">
        <v>125</v>
      </c>
      <c r="F631" t="s">
        <v>247</v>
      </c>
      <c r="G631" s="1">
        <v>28.33</v>
      </c>
      <c r="H631" s="1">
        <f>Tabela1[[#This Row],[NPP/N1 (100)]]*0.4</f>
        <v>11.332000000000001</v>
      </c>
      <c r="M631" t="s">
        <v>258</v>
      </c>
      <c r="P631" s="1"/>
    </row>
    <row r="632" spans="1:16" x14ac:dyDescent="0.3">
      <c r="A632" s="19" t="s">
        <v>93</v>
      </c>
      <c r="B632">
        <v>2024</v>
      </c>
      <c r="C632">
        <v>1</v>
      </c>
      <c r="D632">
        <v>85</v>
      </c>
      <c r="E632" t="s">
        <v>80</v>
      </c>
      <c r="F632" t="s">
        <v>219</v>
      </c>
      <c r="G632" s="1">
        <v>64.67</v>
      </c>
      <c r="H632" s="1">
        <f>Tabela1[[#This Row],[NPP/N1 (100)]]*0.4</f>
        <v>25.868000000000002</v>
      </c>
      <c r="M632" t="s">
        <v>257</v>
      </c>
      <c r="P632" s="1"/>
    </row>
    <row r="633" spans="1:16" x14ac:dyDescent="0.3">
      <c r="A633" s="19" t="s">
        <v>93</v>
      </c>
      <c r="B633">
        <v>2024</v>
      </c>
      <c r="C633">
        <v>1</v>
      </c>
      <c r="D633">
        <v>120</v>
      </c>
      <c r="E633" t="s">
        <v>132</v>
      </c>
      <c r="F633" t="s">
        <v>254</v>
      </c>
      <c r="G633" s="1">
        <v>0</v>
      </c>
      <c r="H633" s="1">
        <f>Tabela1[[#This Row],[NPP/N1 (100)]]*0.4</f>
        <v>0</v>
      </c>
      <c r="M633" t="s">
        <v>258</v>
      </c>
      <c r="P633" s="1"/>
    </row>
    <row r="634" spans="1:16" x14ac:dyDescent="0.3">
      <c r="A634" s="19" t="s">
        <v>93</v>
      </c>
      <c r="B634">
        <v>2024</v>
      </c>
      <c r="C634">
        <v>1</v>
      </c>
      <c r="D634">
        <v>5</v>
      </c>
      <c r="E634" t="s">
        <v>35</v>
      </c>
      <c r="F634" t="s">
        <v>139</v>
      </c>
      <c r="G634" s="1">
        <v>95.33</v>
      </c>
      <c r="H634" s="1">
        <f>Tabela1[[#This Row],[NPP/N1 (100)]]*0.4</f>
        <v>38.131999999999998</v>
      </c>
      <c r="M634" t="s">
        <v>257</v>
      </c>
      <c r="P634" s="1"/>
    </row>
    <row r="635" spans="1:16" x14ac:dyDescent="0.3">
      <c r="A635" s="19" t="s">
        <v>93</v>
      </c>
      <c r="B635">
        <v>2024</v>
      </c>
      <c r="C635">
        <v>1</v>
      </c>
      <c r="D635">
        <v>63</v>
      </c>
      <c r="E635" t="s">
        <v>55</v>
      </c>
      <c r="F635" t="s">
        <v>197</v>
      </c>
      <c r="G635" s="1">
        <v>79.67</v>
      </c>
      <c r="H635" s="1">
        <f>Tabela1[[#This Row],[NPP/N1 (100)]]*0.4</f>
        <v>31.868000000000002</v>
      </c>
      <c r="M635" t="s">
        <v>257</v>
      </c>
      <c r="P635" s="1"/>
    </row>
    <row r="636" spans="1:16" x14ac:dyDescent="0.3">
      <c r="A636" s="19" t="s">
        <v>93</v>
      </c>
      <c r="B636">
        <v>2024</v>
      </c>
      <c r="C636">
        <v>1</v>
      </c>
      <c r="D636">
        <v>57</v>
      </c>
      <c r="E636" t="s">
        <v>64</v>
      </c>
      <c r="F636" t="s">
        <v>191</v>
      </c>
      <c r="G636" s="1">
        <v>81</v>
      </c>
      <c r="H636" s="1">
        <f>Tabela1[[#This Row],[NPP/N1 (100)]]*0.4</f>
        <v>32.4</v>
      </c>
      <c r="M636" t="s">
        <v>257</v>
      </c>
      <c r="P636" s="1"/>
    </row>
    <row r="637" spans="1:16" x14ac:dyDescent="0.3">
      <c r="A637" s="19" t="s">
        <v>93</v>
      </c>
      <c r="B637">
        <v>2024</v>
      </c>
      <c r="C637">
        <v>1</v>
      </c>
      <c r="D637">
        <v>50</v>
      </c>
      <c r="E637" t="s">
        <v>8</v>
      </c>
      <c r="F637" t="s">
        <v>184</v>
      </c>
      <c r="G637" s="1">
        <v>83.33</v>
      </c>
      <c r="H637" s="1">
        <f>Tabela1[[#This Row],[NPP/N1 (100)]]*0.4</f>
        <v>33.332000000000001</v>
      </c>
      <c r="M637" t="s">
        <v>257</v>
      </c>
      <c r="P637" s="1"/>
    </row>
    <row r="638" spans="1:16" x14ac:dyDescent="0.3">
      <c r="A638" s="19" t="s">
        <v>93</v>
      </c>
      <c r="B638">
        <v>2024</v>
      </c>
      <c r="C638">
        <v>1</v>
      </c>
      <c r="D638">
        <v>82</v>
      </c>
      <c r="E638" t="s">
        <v>68</v>
      </c>
      <c r="F638" t="s">
        <v>216</v>
      </c>
      <c r="G638" s="1">
        <v>66.67</v>
      </c>
      <c r="H638" s="1">
        <f>Tabela1[[#This Row],[NPP/N1 (100)]]*0.4</f>
        <v>26.668000000000003</v>
      </c>
      <c r="M638" t="s">
        <v>257</v>
      </c>
      <c r="P638" s="1"/>
    </row>
    <row r="639" spans="1:16" x14ac:dyDescent="0.3">
      <c r="A639" s="19" t="s">
        <v>93</v>
      </c>
      <c r="B639">
        <v>2024</v>
      </c>
      <c r="C639">
        <v>1</v>
      </c>
      <c r="D639">
        <v>44</v>
      </c>
      <c r="E639" t="s">
        <v>51</v>
      </c>
      <c r="F639" t="s">
        <v>178</v>
      </c>
      <c r="G639" s="1">
        <v>84.33</v>
      </c>
      <c r="H639" s="1">
        <f>Tabela1[[#This Row],[NPP/N1 (100)]]*0.4</f>
        <v>33.731999999999999</v>
      </c>
      <c r="M639" t="s">
        <v>257</v>
      </c>
      <c r="P639" s="1"/>
    </row>
    <row r="640" spans="1:16" x14ac:dyDescent="0.3">
      <c r="A640" s="19" t="s">
        <v>93</v>
      </c>
      <c r="B640">
        <v>2024</v>
      </c>
      <c r="C640">
        <v>1</v>
      </c>
      <c r="D640">
        <v>60</v>
      </c>
      <c r="E640" t="s">
        <v>34</v>
      </c>
      <c r="F640" t="s">
        <v>194</v>
      </c>
      <c r="G640" s="1">
        <v>80.33</v>
      </c>
      <c r="H640" s="1">
        <f>Tabela1[[#This Row],[NPP/N1 (100)]]*0.4</f>
        <v>32.131999999999998</v>
      </c>
      <c r="M640" t="s">
        <v>257</v>
      </c>
      <c r="P640" s="1"/>
    </row>
    <row r="641" spans="1:16" x14ac:dyDescent="0.3">
      <c r="A641" s="19" t="s">
        <v>93</v>
      </c>
      <c r="B641">
        <v>2024</v>
      </c>
      <c r="C641">
        <v>1</v>
      </c>
      <c r="D641">
        <v>121</v>
      </c>
      <c r="E641" t="s">
        <v>133</v>
      </c>
      <c r="F641" t="s">
        <v>255</v>
      </c>
      <c r="G641" s="1">
        <v>0</v>
      </c>
      <c r="H641" s="1">
        <f>Tabela1[[#This Row],[NPP/N1 (100)]]*0.4</f>
        <v>0</v>
      </c>
      <c r="M641" t="s">
        <v>258</v>
      </c>
      <c r="P641" s="1"/>
    </row>
    <row r="642" spans="1:16" x14ac:dyDescent="0.3">
      <c r="A642" s="19" t="s">
        <v>93</v>
      </c>
      <c r="B642">
        <v>2024</v>
      </c>
      <c r="C642">
        <v>1</v>
      </c>
      <c r="D642">
        <v>12</v>
      </c>
      <c r="E642" t="s">
        <v>39</v>
      </c>
      <c r="F642" t="s">
        <v>146</v>
      </c>
      <c r="G642" s="1">
        <v>92.33</v>
      </c>
      <c r="H642" s="1">
        <f>Tabela1[[#This Row],[NPP/N1 (100)]]*0.4</f>
        <v>36.932000000000002</v>
      </c>
      <c r="M642" t="s">
        <v>257</v>
      </c>
      <c r="P642" s="1"/>
    </row>
    <row r="643" spans="1:16" x14ac:dyDescent="0.3">
      <c r="A643" s="19" t="s">
        <v>93</v>
      </c>
      <c r="B643">
        <v>2024</v>
      </c>
      <c r="C643">
        <v>1</v>
      </c>
      <c r="D643">
        <v>20</v>
      </c>
      <c r="E643" t="s">
        <v>13</v>
      </c>
      <c r="F643" t="s">
        <v>154</v>
      </c>
      <c r="G643" s="1">
        <v>90</v>
      </c>
      <c r="H643" s="1">
        <f>Tabela1[[#This Row],[NPP/N1 (100)]]*0.4</f>
        <v>36</v>
      </c>
      <c r="M643" t="s">
        <v>257</v>
      </c>
      <c r="P643" s="1"/>
    </row>
    <row r="644" spans="1:16" x14ac:dyDescent="0.3">
      <c r="A644" s="19" t="s">
        <v>93</v>
      </c>
      <c r="B644">
        <v>2024</v>
      </c>
      <c r="C644">
        <v>1</v>
      </c>
      <c r="D644">
        <v>1</v>
      </c>
      <c r="E644" t="s">
        <v>19</v>
      </c>
      <c r="F644" t="s">
        <v>135</v>
      </c>
      <c r="G644" s="1">
        <v>97</v>
      </c>
      <c r="H644" s="1">
        <f>Tabela1[[#This Row],[NPP/N1 (100)]]*0.4</f>
        <v>38.800000000000004</v>
      </c>
      <c r="M644" t="s">
        <v>257</v>
      </c>
      <c r="P644" s="1"/>
    </row>
    <row r="645" spans="1:16" x14ac:dyDescent="0.3">
      <c r="A645" s="19" t="s">
        <v>93</v>
      </c>
      <c r="B645">
        <v>2024</v>
      </c>
      <c r="C645">
        <v>1</v>
      </c>
      <c r="D645">
        <v>70</v>
      </c>
      <c r="E645" t="s">
        <v>61</v>
      </c>
      <c r="F645" t="s">
        <v>204</v>
      </c>
      <c r="G645" s="1">
        <v>76.67</v>
      </c>
      <c r="H645" s="1">
        <f>Tabela1[[#This Row],[NPP/N1 (100)]]*0.4</f>
        <v>30.668000000000003</v>
      </c>
      <c r="M645" t="s">
        <v>257</v>
      </c>
      <c r="P645" s="1"/>
    </row>
    <row r="646" spans="1:16" x14ac:dyDescent="0.3">
      <c r="A646" s="19" t="s">
        <v>93</v>
      </c>
      <c r="B646">
        <v>2024</v>
      </c>
      <c r="C646">
        <v>1</v>
      </c>
      <c r="D646">
        <v>9</v>
      </c>
      <c r="E646" t="s">
        <v>12</v>
      </c>
      <c r="F646" t="s">
        <v>143</v>
      </c>
      <c r="G646" s="1">
        <v>93</v>
      </c>
      <c r="H646" s="1">
        <f>Tabela1[[#This Row],[NPP/N1 (100)]]*0.4</f>
        <v>37.200000000000003</v>
      </c>
      <c r="M646" t="s">
        <v>257</v>
      </c>
      <c r="P646" s="1"/>
    </row>
    <row r="647" spans="1:16" x14ac:dyDescent="0.3">
      <c r="A647" s="19" t="s">
        <v>93</v>
      </c>
      <c r="B647">
        <v>2024</v>
      </c>
      <c r="C647">
        <v>1</v>
      </c>
      <c r="D647">
        <v>114</v>
      </c>
      <c r="E647" t="s">
        <v>126</v>
      </c>
      <c r="F647" t="s">
        <v>248</v>
      </c>
      <c r="G647" s="1">
        <v>28.33</v>
      </c>
      <c r="H647" s="1">
        <f>Tabela1[[#This Row],[NPP/N1 (100)]]*0.4</f>
        <v>11.332000000000001</v>
      </c>
      <c r="M647" t="s">
        <v>258</v>
      </c>
      <c r="P647" s="1"/>
    </row>
    <row r="648" spans="1:16" x14ac:dyDescent="0.3">
      <c r="A648" s="19" t="s">
        <v>93</v>
      </c>
      <c r="B648">
        <v>2024</v>
      </c>
      <c r="C648">
        <v>1</v>
      </c>
      <c r="D648">
        <v>14</v>
      </c>
      <c r="E648" t="s">
        <v>95</v>
      </c>
      <c r="F648" t="s">
        <v>148</v>
      </c>
      <c r="G648" s="1">
        <v>91.33</v>
      </c>
      <c r="H648" s="1">
        <f>Tabela1[[#This Row],[NPP/N1 (100)]]*0.4</f>
        <v>36.532000000000004</v>
      </c>
      <c r="M648" t="s">
        <v>257</v>
      </c>
      <c r="P648" s="1"/>
    </row>
    <row r="649" spans="1:16" x14ac:dyDescent="0.3">
      <c r="A649" s="19" t="s">
        <v>93</v>
      </c>
      <c r="B649">
        <v>2024</v>
      </c>
      <c r="C649">
        <v>1</v>
      </c>
      <c r="D649">
        <v>40</v>
      </c>
      <c r="E649" t="s">
        <v>48</v>
      </c>
      <c r="F649" t="s">
        <v>174</v>
      </c>
      <c r="G649" s="1">
        <v>85</v>
      </c>
      <c r="H649" s="1">
        <f>Tabela1[[#This Row],[NPP/N1 (100)]]*0.4</f>
        <v>34</v>
      </c>
      <c r="M649" t="s">
        <v>257</v>
      </c>
      <c r="P649" s="1"/>
    </row>
    <row r="650" spans="1:16" x14ac:dyDescent="0.3">
      <c r="A650" s="19" t="s">
        <v>93</v>
      </c>
      <c r="B650">
        <v>2024</v>
      </c>
      <c r="C650">
        <v>1</v>
      </c>
      <c r="D650">
        <v>2</v>
      </c>
      <c r="E650" t="s">
        <v>6</v>
      </c>
      <c r="F650" t="s">
        <v>136</v>
      </c>
      <c r="G650" s="1">
        <v>96.33</v>
      </c>
      <c r="H650" s="1">
        <f>Tabela1[[#This Row],[NPP/N1 (100)]]*0.4</f>
        <v>38.532000000000004</v>
      </c>
      <c r="M650" t="s">
        <v>257</v>
      </c>
      <c r="P650" s="1"/>
    </row>
    <row r="651" spans="1:16" x14ac:dyDescent="0.3">
      <c r="A651" s="19" t="s">
        <v>93</v>
      </c>
      <c r="B651">
        <v>2024</v>
      </c>
      <c r="C651">
        <v>1</v>
      </c>
      <c r="D651">
        <v>67</v>
      </c>
      <c r="E651" t="s">
        <v>100</v>
      </c>
      <c r="F651" t="s">
        <v>201</v>
      </c>
      <c r="G651" s="1">
        <v>78.45</v>
      </c>
      <c r="H651" s="1">
        <f>Tabela1[[#This Row],[NPP/N1 (100)]]*0.4</f>
        <v>31.380000000000003</v>
      </c>
      <c r="M651" t="s">
        <v>257</v>
      </c>
      <c r="P651" s="1"/>
    </row>
    <row r="652" spans="1:16" x14ac:dyDescent="0.3">
      <c r="A652" s="19" t="s">
        <v>93</v>
      </c>
      <c r="B652">
        <v>2024</v>
      </c>
      <c r="C652">
        <v>1</v>
      </c>
      <c r="D652">
        <v>73</v>
      </c>
      <c r="E652" t="s">
        <v>33</v>
      </c>
      <c r="F652" t="s">
        <v>207</v>
      </c>
      <c r="G652" s="1">
        <v>74.33</v>
      </c>
      <c r="H652" s="1">
        <f>Tabela1[[#This Row],[NPP/N1 (100)]]*0.4</f>
        <v>29.731999999999999</v>
      </c>
      <c r="M652" t="s">
        <v>257</v>
      </c>
      <c r="P652" s="1"/>
    </row>
    <row r="653" spans="1:16" x14ac:dyDescent="0.3">
      <c r="A653" s="19" t="s">
        <v>93</v>
      </c>
      <c r="B653">
        <v>2024</v>
      </c>
      <c r="C653">
        <v>1</v>
      </c>
      <c r="D653">
        <v>34</v>
      </c>
      <c r="E653" t="s">
        <v>17</v>
      </c>
      <c r="F653" t="s">
        <v>168</v>
      </c>
      <c r="G653" s="1">
        <v>86.33</v>
      </c>
      <c r="H653" s="1">
        <f>Tabela1[[#This Row],[NPP/N1 (100)]]*0.4</f>
        <v>34.532000000000004</v>
      </c>
      <c r="M653" t="s">
        <v>257</v>
      </c>
      <c r="P653" s="1"/>
    </row>
    <row r="654" spans="1:16" x14ac:dyDescent="0.3">
      <c r="A654" s="19" t="s">
        <v>93</v>
      </c>
      <c r="B654">
        <v>2024</v>
      </c>
      <c r="C654">
        <v>1</v>
      </c>
      <c r="D654">
        <v>33</v>
      </c>
      <c r="E654" t="s">
        <v>18</v>
      </c>
      <c r="F654" t="s">
        <v>167</v>
      </c>
      <c r="G654" s="1">
        <v>86.67</v>
      </c>
      <c r="H654" s="1">
        <f>Tabela1[[#This Row],[NPP/N1 (100)]]*0.4</f>
        <v>34.667999999999999</v>
      </c>
      <c r="M654" t="s">
        <v>257</v>
      </c>
      <c r="P654" s="1"/>
    </row>
    <row r="655" spans="1:16" x14ac:dyDescent="0.3">
      <c r="A655" s="19" t="s">
        <v>93</v>
      </c>
      <c r="B655">
        <v>2024</v>
      </c>
      <c r="C655">
        <v>1</v>
      </c>
      <c r="D655">
        <v>13</v>
      </c>
      <c r="E655" t="s">
        <v>10</v>
      </c>
      <c r="F655" t="s">
        <v>147</v>
      </c>
      <c r="G655" s="1">
        <v>92.33</v>
      </c>
      <c r="H655" s="1">
        <f>Tabela1[[#This Row],[NPP/N1 (100)]]*0.4</f>
        <v>36.932000000000002</v>
      </c>
      <c r="M655" t="s">
        <v>257</v>
      </c>
      <c r="P655" s="1"/>
    </row>
    <row r="656" spans="1:16" x14ac:dyDescent="0.3">
      <c r="A656" s="19" t="s">
        <v>93</v>
      </c>
      <c r="B656">
        <v>2024</v>
      </c>
      <c r="C656">
        <v>1</v>
      </c>
      <c r="D656">
        <v>112</v>
      </c>
      <c r="E656" t="s">
        <v>124</v>
      </c>
      <c r="F656" t="s">
        <v>246</v>
      </c>
      <c r="G656" s="1">
        <v>37</v>
      </c>
      <c r="H656" s="1">
        <f>Tabela1[[#This Row],[NPP/N1 (100)]]*0.4</f>
        <v>14.8</v>
      </c>
      <c r="M656" t="s">
        <v>258</v>
      </c>
      <c r="P656" s="1"/>
    </row>
    <row r="657" spans="1:16" x14ac:dyDescent="0.3">
      <c r="A657" s="19" t="s">
        <v>93</v>
      </c>
      <c r="B657">
        <v>2024</v>
      </c>
      <c r="C657">
        <v>1</v>
      </c>
      <c r="D657">
        <v>21</v>
      </c>
      <c r="E657" t="s">
        <v>11</v>
      </c>
      <c r="F657" t="s">
        <v>155</v>
      </c>
      <c r="G657" s="1">
        <v>90</v>
      </c>
      <c r="H657" s="1">
        <f>Tabela1[[#This Row],[NPP/N1 (100)]]*0.4</f>
        <v>36</v>
      </c>
      <c r="M657" t="s">
        <v>257</v>
      </c>
      <c r="P657" s="1"/>
    </row>
    <row r="658" spans="1:16" x14ac:dyDescent="0.3">
      <c r="A658" s="19" t="s">
        <v>93</v>
      </c>
      <c r="B658">
        <v>2024</v>
      </c>
      <c r="C658">
        <v>1</v>
      </c>
      <c r="D658">
        <v>68</v>
      </c>
      <c r="E658" t="s">
        <v>101</v>
      </c>
      <c r="F658" t="s">
        <v>202</v>
      </c>
      <c r="G658" s="1">
        <v>77.67</v>
      </c>
      <c r="H658" s="1">
        <f>Tabela1[[#This Row],[NPP/N1 (100)]]*0.4</f>
        <v>31.068000000000001</v>
      </c>
      <c r="M658" t="s">
        <v>257</v>
      </c>
      <c r="P658" s="1"/>
    </row>
    <row r="659" spans="1:16" x14ac:dyDescent="0.3">
      <c r="A659" s="19" t="s">
        <v>93</v>
      </c>
      <c r="B659">
        <v>2024</v>
      </c>
      <c r="C659">
        <v>1</v>
      </c>
      <c r="D659">
        <v>108</v>
      </c>
      <c r="E659" t="s">
        <v>120</v>
      </c>
      <c r="F659" t="s">
        <v>242</v>
      </c>
      <c r="G659" s="1">
        <v>40.450000000000003</v>
      </c>
      <c r="H659" s="1">
        <f>Tabela1[[#This Row],[NPP/N1 (100)]]*0.4</f>
        <v>16.180000000000003</v>
      </c>
      <c r="M659" t="s">
        <v>258</v>
      </c>
      <c r="P659" s="1"/>
    </row>
    <row r="660" spans="1:16" x14ac:dyDescent="0.3">
      <c r="A660" s="19" t="s">
        <v>93</v>
      </c>
      <c r="B660">
        <v>2024</v>
      </c>
      <c r="C660">
        <v>1</v>
      </c>
      <c r="D660">
        <v>80</v>
      </c>
      <c r="E660" t="s">
        <v>102</v>
      </c>
      <c r="F660" t="s">
        <v>214</v>
      </c>
      <c r="G660" s="1">
        <v>69.67</v>
      </c>
      <c r="H660" s="1">
        <f>Tabela1[[#This Row],[NPP/N1 (100)]]*0.4</f>
        <v>27.868000000000002</v>
      </c>
      <c r="M660" t="s">
        <v>257</v>
      </c>
      <c r="P660" s="1"/>
    </row>
    <row r="661" spans="1:16" x14ac:dyDescent="0.3">
      <c r="A661" s="19" t="s">
        <v>93</v>
      </c>
      <c r="B661">
        <v>2024</v>
      </c>
      <c r="C661">
        <v>1</v>
      </c>
      <c r="D661">
        <v>71</v>
      </c>
      <c r="E661" t="s">
        <v>75</v>
      </c>
      <c r="F661" t="s">
        <v>205</v>
      </c>
      <c r="G661" s="1">
        <v>75.33</v>
      </c>
      <c r="H661" s="1">
        <f>Tabela1[[#This Row],[NPP/N1 (100)]]*0.4</f>
        <v>30.132000000000001</v>
      </c>
      <c r="M661" t="s">
        <v>257</v>
      </c>
      <c r="P661" s="1"/>
    </row>
    <row r="662" spans="1:16" x14ac:dyDescent="0.3">
      <c r="A662" s="19" t="s">
        <v>93</v>
      </c>
      <c r="B662">
        <v>2024</v>
      </c>
      <c r="C662">
        <v>1</v>
      </c>
      <c r="D662">
        <v>45</v>
      </c>
      <c r="E662" t="s">
        <v>98</v>
      </c>
      <c r="F662" t="s">
        <v>179</v>
      </c>
      <c r="G662" s="1">
        <v>84.22</v>
      </c>
      <c r="H662" s="1">
        <f>Tabela1[[#This Row],[NPP/N1 (100)]]*0.4</f>
        <v>33.688000000000002</v>
      </c>
      <c r="M662" t="s">
        <v>257</v>
      </c>
      <c r="P662" s="1"/>
    </row>
    <row r="663" spans="1:16" x14ac:dyDescent="0.3">
      <c r="A663" s="19" t="s">
        <v>93</v>
      </c>
      <c r="B663">
        <v>2024</v>
      </c>
      <c r="C663">
        <v>1</v>
      </c>
      <c r="D663">
        <v>15</v>
      </c>
      <c r="E663" t="s">
        <v>4</v>
      </c>
      <c r="F663" t="s">
        <v>149</v>
      </c>
      <c r="G663" s="1">
        <v>91</v>
      </c>
      <c r="H663" s="1">
        <f>Tabela1[[#This Row],[NPP/N1 (100)]]*0.4</f>
        <v>36.4</v>
      </c>
      <c r="M663" t="s">
        <v>257</v>
      </c>
      <c r="P663" s="1"/>
    </row>
    <row r="664" spans="1:16" x14ac:dyDescent="0.3">
      <c r="A664" s="19" t="s">
        <v>93</v>
      </c>
      <c r="B664">
        <v>2024</v>
      </c>
      <c r="C664">
        <v>1</v>
      </c>
      <c r="D664">
        <v>32</v>
      </c>
      <c r="E664" t="s">
        <v>56</v>
      </c>
      <c r="F664" t="s">
        <v>166</v>
      </c>
      <c r="G664" s="1">
        <v>87.33</v>
      </c>
      <c r="H664" s="1">
        <f>Tabela1[[#This Row],[NPP/N1 (100)]]*0.4</f>
        <v>34.932000000000002</v>
      </c>
      <c r="M664" t="s">
        <v>257</v>
      </c>
      <c r="P664" s="1"/>
    </row>
    <row r="665" spans="1:16" x14ac:dyDescent="0.3">
      <c r="A665" s="19" t="s">
        <v>93</v>
      </c>
      <c r="B665">
        <v>2024</v>
      </c>
      <c r="C665">
        <v>1</v>
      </c>
      <c r="D665">
        <v>16</v>
      </c>
      <c r="E665" t="s">
        <v>96</v>
      </c>
      <c r="F665" t="s">
        <v>150</v>
      </c>
      <c r="G665" s="1">
        <v>91</v>
      </c>
      <c r="H665" s="1">
        <f>Tabela1[[#This Row],[NPP/N1 (100)]]*0.4</f>
        <v>36.4</v>
      </c>
      <c r="M665" t="s">
        <v>257</v>
      </c>
      <c r="P665" s="1"/>
    </row>
    <row r="666" spans="1:16" x14ac:dyDescent="0.3">
      <c r="A666" s="19" t="s">
        <v>93</v>
      </c>
      <c r="B666">
        <v>2024</v>
      </c>
      <c r="C666">
        <v>1</v>
      </c>
      <c r="D666">
        <v>72</v>
      </c>
      <c r="E666" t="s">
        <v>28</v>
      </c>
      <c r="F666" t="s">
        <v>206</v>
      </c>
      <c r="G666" s="1">
        <v>75.33</v>
      </c>
      <c r="H666" s="1">
        <f>Tabela1[[#This Row],[NPP/N1 (100)]]*0.4</f>
        <v>30.132000000000001</v>
      </c>
      <c r="M666" t="s">
        <v>257</v>
      </c>
      <c r="P666" s="1"/>
    </row>
    <row r="667" spans="1:16" x14ac:dyDescent="0.3">
      <c r="A667" s="19" t="s">
        <v>93</v>
      </c>
      <c r="B667">
        <v>2024</v>
      </c>
      <c r="C667">
        <v>1</v>
      </c>
      <c r="D667">
        <v>99</v>
      </c>
      <c r="E667" t="s">
        <v>111</v>
      </c>
      <c r="F667" t="s">
        <v>233</v>
      </c>
      <c r="G667" s="1">
        <v>47.22</v>
      </c>
      <c r="H667" s="1">
        <f>Tabela1[[#This Row],[NPP/N1 (100)]]*0.4</f>
        <v>18.888000000000002</v>
      </c>
      <c r="M667" t="s">
        <v>258</v>
      </c>
      <c r="P667" s="1"/>
    </row>
    <row r="668" spans="1:16" x14ac:dyDescent="0.3">
      <c r="A668" s="19" t="s">
        <v>93</v>
      </c>
      <c r="B668">
        <v>2024</v>
      </c>
      <c r="C668">
        <v>1</v>
      </c>
      <c r="D668">
        <v>122</v>
      </c>
      <c r="E668" t="s">
        <v>134</v>
      </c>
      <c r="F668" t="s">
        <v>256</v>
      </c>
      <c r="G668" s="1">
        <v>0</v>
      </c>
      <c r="H668" s="1">
        <f>Tabela1[[#This Row],[NPP/N1 (100)]]*0.4</f>
        <v>0</v>
      </c>
      <c r="M668" t="s">
        <v>258</v>
      </c>
      <c r="P668" s="1"/>
    </row>
    <row r="669" spans="1:16" x14ac:dyDescent="0.3">
      <c r="A669" s="19" t="s">
        <v>93</v>
      </c>
      <c r="B669">
        <v>2024</v>
      </c>
      <c r="C669">
        <v>1</v>
      </c>
      <c r="D669">
        <v>74</v>
      </c>
      <c r="E669" t="s">
        <v>47</v>
      </c>
      <c r="F669" t="s">
        <v>208</v>
      </c>
      <c r="G669" s="1">
        <v>74</v>
      </c>
      <c r="H669" s="1">
        <f>Tabela1[[#This Row],[NPP/N1 (100)]]*0.4</f>
        <v>29.6</v>
      </c>
      <c r="M669" t="s">
        <v>257</v>
      </c>
      <c r="P669" s="1"/>
    </row>
  </sheetData>
  <phoneticPr fontId="7" type="noConversion"/>
  <conditionalFormatting sqref="B2:B6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254 G331:H374 G255:G330 G670:H1048576 G375:G465 G548:G669 H466:H5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54 G331:H366 G255:G3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BD69-8C76-439B-A04B-22BDA08939E0}">
  <dimension ref="A1:M150"/>
  <sheetViews>
    <sheetView workbookViewId="0">
      <selection activeCell="H8" sqref="H8"/>
    </sheetView>
  </sheetViews>
  <sheetFormatPr defaultRowHeight="14.4" x14ac:dyDescent="0.3"/>
  <cols>
    <col min="1" max="1" width="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26.21875" bestFit="1" customWidth="1"/>
    <col min="8" max="8" width="7.5546875" bestFit="1" customWidth="1"/>
    <col min="9" max="9" width="7.5546875" customWidth="1"/>
    <col min="10" max="10" width="7.6640625" bestFit="1" customWidth="1"/>
    <col min="11" max="11" width="7.77734375" bestFit="1" customWidth="1"/>
    <col min="12" max="12" width="8.5546875" bestFit="1" customWidth="1"/>
    <col min="13" max="13" width="27.5546875" bestFit="1" customWidth="1"/>
  </cols>
  <sheetData>
    <row r="1" spans="1:13" ht="18.600000000000001" thickBot="1" x14ac:dyDescent="0.4">
      <c r="A1" s="3" t="s">
        <v>91</v>
      </c>
      <c r="B1" s="3" t="s">
        <v>604</v>
      </c>
      <c r="C1" s="3" t="s">
        <v>90</v>
      </c>
      <c r="D1" s="2" t="s">
        <v>603</v>
      </c>
      <c r="E1" s="3" t="s">
        <v>0</v>
      </c>
      <c r="F1" s="3" t="s">
        <v>83</v>
      </c>
      <c r="G1" s="3" t="s">
        <v>94</v>
      </c>
      <c r="H1" s="3" t="s">
        <v>807</v>
      </c>
      <c r="I1" s="3" t="s">
        <v>808</v>
      </c>
      <c r="J1" s="3" t="s">
        <v>84</v>
      </c>
      <c r="K1" s="3" t="s">
        <v>85</v>
      </c>
      <c r="L1" s="3" t="s">
        <v>602</v>
      </c>
      <c r="M1" s="3" t="s">
        <v>86</v>
      </c>
    </row>
    <row r="2" spans="1:13" x14ac:dyDescent="0.3">
      <c r="A2" t="s">
        <v>806</v>
      </c>
      <c r="B2">
        <v>2024</v>
      </c>
      <c r="C2">
        <v>2</v>
      </c>
      <c r="E2">
        <v>1</v>
      </c>
      <c r="F2" t="s">
        <v>518</v>
      </c>
      <c r="G2" t="s">
        <v>655</v>
      </c>
      <c r="H2" s="22">
        <v>100</v>
      </c>
      <c r="I2" s="22"/>
      <c r="M2" t="s">
        <v>804</v>
      </c>
    </row>
    <row r="3" spans="1:13" x14ac:dyDescent="0.3">
      <c r="A3" t="s">
        <v>806</v>
      </c>
      <c r="B3">
        <v>2024</v>
      </c>
      <c r="C3">
        <v>2</v>
      </c>
      <c r="E3">
        <v>2</v>
      </c>
      <c r="F3" t="s">
        <v>519</v>
      </c>
      <c r="G3" t="s">
        <v>656</v>
      </c>
      <c r="H3" s="22">
        <v>100</v>
      </c>
      <c r="I3" s="22"/>
      <c r="M3" t="s">
        <v>804</v>
      </c>
    </row>
    <row r="4" spans="1:13" x14ac:dyDescent="0.3">
      <c r="A4" t="s">
        <v>806</v>
      </c>
      <c r="B4">
        <v>2024</v>
      </c>
      <c r="C4">
        <v>2</v>
      </c>
      <c r="E4">
        <v>3</v>
      </c>
      <c r="F4" t="s">
        <v>520</v>
      </c>
      <c r="G4" t="s">
        <v>657</v>
      </c>
      <c r="H4" s="22">
        <v>99</v>
      </c>
      <c r="I4" s="22"/>
      <c r="M4" t="s">
        <v>804</v>
      </c>
    </row>
    <row r="5" spans="1:13" x14ac:dyDescent="0.3">
      <c r="A5" t="s">
        <v>806</v>
      </c>
      <c r="B5">
        <v>2024</v>
      </c>
      <c r="C5">
        <v>2</v>
      </c>
      <c r="E5">
        <v>4</v>
      </c>
      <c r="F5" t="s">
        <v>540</v>
      </c>
      <c r="G5" t="s">
        <v>658</v>
      </c>
      <c r="H5" s="22">
        <v>96.33</v>
      </c>
      <c r="I5" s="22"/>
      <c r="M5" t="s">
        <v>804</v>
      </c>
    </row>
    <row r="6" spans="1:13" x14ac:dyDescent="0.3">
      <c r="A6" t="s">
        <v>806</v>
      </c>
      <c r="B6">
        <v>2024</v>
      </c>
      <c r="C6">
        <v>2</v>
      </c>
      <c r="E6">
        <v>5</v>
      </c>
      <c r="F6" t="s">
        <v>523</v>
      </c>
      <c r="G6" t="s">
        <v>659</v>
      </c>
      <c r="H6" s="22">
        <v>95.67</v>
      </c>
      <c r="I6" s="22"/>
      <c r="M6" t="s">
        <v>804</v>
      </c>
    </row>
    <row r="7" spans="1:13" x14ac:dyDescent="0.3">
      <c r="A7" t="s">
        <v>806</v>
      </c>
      <c r="B7">
        <v>2024</v>
      </c>
      <c r="C7">
        <v>2</v>
      </c>
      <c r="E7">
        <v>6</v>
      </c>
      <c r="F7" t="s">
        <v>57</v>
      </c>
      <c r="G7" t="s">
        <v>660</v>
      </c>
      <c r="H7" s="22">
        <v>95.33</v>
      </c>
      <c r="I7" s="22"/>
      <c r="M7" t="s">
        <v>804</v>
      </c>
    </row>
    <row r="8" spans="1:13" x14ac:dyDescent="0.3">
      <c r="A8" t="s">
        <v>806</v>
      </c>
      <c r="B8">
        <v>2024</v>
      </c>
      <c r="C8">
        <v>2</v>
      </c>
      <c r="E8">
        <v>7</v>
      </c>
      <c r="F8" t="s">
        <v>538</v>
      </c>
      <c r="G8" t="s">
        <v>661</v>
      </c>
      <c r="H8" s="22">
        <v>95.13</v>
      </c>
      <c r="I8" s="22"/>
      <c r="M8" t="s">
        <v>804</v>
      </c>
    </row>
    <row r="9" spans="1:13" x14ac:dyDescent="0.3">
      <c r="A9" t="s">
        <v>806</v>
      </c>
      <c r="B9">
        <v>2024</v>
      </c>
      <c r="C9">
        <v>2</v>
      </c>
      <c r="E9">
        <v>8</v>
      </c>
      <c r="F9" t="s">
        <v>522</v>
      </c>
      <c r="G9" t="s">
        <v>662</v>
      </c>
      <c r="H9" s="22">
        <v>95</v>
      </c>
      <c r="I9" s="22"/>
      <c r="M9" t="s">
        <v>804</v>
      </c>
    </row>
    <row r="10" spans="1:13" x14ac:dyDescent="0.3">
      <c r="A10" t="s">
        <v>806</v>
      </c>
      <c r="B10">
        <v>2024</v>
      </c>
      <c r="C10">
        <v>2</v>
      </c>
      <c r="E10">
        <v>9</v>
      </c>
      <c r="F10" t="s">
        <v>596</v>
      </c>
      <c r="G10" t="s">
        <v>663</v>
      </c>
      <c r="H10" s="22">
        <v>95</v>
      </c>
      <c r="I10" s="22"/>
      <c r="M10" t="s">
        <v>804</v>
      </c>
    </row>
    <row r="11" spans="1:13" x14ac:dyDescent="0.3">
      <c r="A11" t="s">
        <v>806</v>
      </c>
      <c r="B11">
        <v>2024</v>
      </c>
      <c r="C11">
        <v>2</v>
      </c>
      <c r="E11">
        <v>10</v>
      </c>
      <c r="F11" t="s">
        <v>542</v>
      </c>
      <c r="G11" t="s">
        <v>664</v>
      </c>
      <c r="H11" s="22">
        <v>94.67</v>
      </c>
      <c r="I11" s="22"/>
      <c r="M11" t="s">
        <v>804</v>
      </c>
    </row>
    <row r="12" spans="1:13" x14ac:dyDescent="0.3">
      <c r="A12" t="s">
        <v>806</v>
      </c>
      <c r="B12">
        <v>2024</v>
      </c>
      <c r="C12">
        <v>2</v>
      </c>
      <c r="E12">
        <v>11</v>
      </c>
      <c r="F12" t="s">
        <v>526</v>
      </c>
      <c r="G12" t="s">
        <v>665</v>
      </c>
      <c r="H12" s="22">
        <v>94</v>
      </c>
      <c r="I12" s="22"/>
      <c r="M12" t="s">
        <v>804</v>
      </c>
    </row>
    <row r="13" spans="1:13" x14ac:dyDescent="0.3">
      <c r="A13" t="s">
        <v>806</v>
      </c>
      <c r="B13">
        <v>2024</v>
      </c>
      <c r="C13">
        <v>2</v>
      </c>
      <c r="E13">
        <v>12</v>
      </c>
      <c r="F13" t="s">
        <v>543</v>
      </c>
      <c r="G13" t="s">
        <v>666</v>
      </c>
      <c r="H13" s="22">
        <v>93.67</v>
      </c>
      <c r="I13" s="22"/>
      <c r="M13" t="s">
        <v>804</v>
      </c>
    </row>
    <row r="14" spans="1:13" x14ac:dyDescent="0.3">
      <c r="A14" t="s">
        <v>806</v>
      </c>
      <c r="B14">
        <v>2024</v>
      </c>
      <c r="C14">
        <v>2</v>
      </c>
      <c r="E14">
        <v>13</v>
      </c>
      <c r="F14" t="s">
        <v>534</v>
      </c>
      <c r="G14" t="s">
        <v>667</v>
      </c>
      <c r="H14" s="22">
        <v>93.33</v>
      </c>
      <c r="I14" s="22"/>
      <c r="M14" t="s">
        <v>804</v>
      </c>
    </row>
    <row r="15" spans="1:13" x14ac:dyDescent="0.3">
      <c r="A15" t="s">
        <v>806</v>
      </c>
      <c r="B15">
        <v>2024</v>
      </c>
      <c r="C15">
        <v>2</v>
      </c>
      <c r="E15">
        <v>14</v>
      </c>
      <c r="F15" t="s">
        <v>592</v>
      </c>
      <c r="G15" t="s">
        <v>668</v>
      </c>
      <c r="H15" s="22">
        <v>92.67</v>
      </c>
      <c r="I15" s="22"/>
      <c r="M15" t="s">
        <v>804</v>
      </c>
    </row>
    <row r="16" spans="1:13" x14ac:dyDescent="0.3">
      <c r="A16" t="s">
        <v>806</v>
      </c>
      <c r="B16">
        <v>2024</v>
      </c>
      <c r="C16">
        <v>2</v>
      </c>
      <c r="E16">
        <v>15</v>
      </c>
      <c r="F16" t="s">
        <v>553</v>
      </c>
      <c r="G16" t="s">
        <v>669</v>
      </c>
      <c r="H16" s="22">
        <v>92</v>
      </c>
      <c r="I16" s="22"/>
      <c r="M16" t="s">
        <v>804</v>
      </c>
    </row>
    <row r="17" spans="1:13" x14ac:dyDescent="0.3">
      <c r="A17" t="s">
        <v>806</v>
      </c>
      <c r="B17">
        <v>2024</v>
      </c>
      <c r="C17">
        <v>2</v>
      </c>
      <c r="E17">
        <v>16</v>
      </c>
      <c r="F17" t="s">
        <v>529</v>
      </c>
      <c r="G17" t="s">
        <v>670</v>
      </c>
      <c r="H17" s="22">
        <v>91.67</v>
      </c>
      <c r="I17" s="22"/>
      <c r="M17" t="s">
        <v>804</v>
      </c>
    </row>
    <row r="18" spans="1:13" x14ac:dyDescent="0.3">
      <c r="A18" t="s">
        <v>806</v>
      </c>
      <c r="B18">
        <v>2024</v>
      </c>
      <c r="C18">
        <v>2</v>
      </c>
      <c r="E18">
        <v>17</v>
      </c>
      <c r="F18" t="s">
        <v>530</v>
      </c>
      <c r="G18" t="s">
        <v>671</v>
      </c>
      <c r="H18" s="22">
        <v>91.33</v>
      </c>
      <c r="I18" s="22"/>
      <c r="M18" t="s">
        <v>804</v>
      </c>
    </row>
    <row r="19" spans="1:13" x14ac:dyDescent="0.3">
      <c r="A19" t="s">
        <v>806</v>
      </c>
      <c r="B19">
        <v>2024</v>
      </c>
      <c r="C19">
        <v>2</v>
      </c>
      <c r="E19">
        <v>18</v>
      </c>
      <c r="F19" t="s">
        <v>531</v>
      </c>
      <c r="G19" t="s">
        <v>672</v>
      </c>
      <c r="H19" s="22">
        <v>91.33</v>
      </c>
      <c r="I19" s="22"/>
      <c r="M19" t="s">
        <v>804</v>
      </c>
    </row>
    <row r="20" spans="1:13" x14ac:dyDescent="0.3">
      <c r="A20" t="s">
        <v>806</v>
      </c>
      <c r="B20">
        <v>2024</v>
      </c>
      <c r="C20">
        <v>2</v>
      </c>
      <c r="E20">
        <v>19</v>
      </c>
      <c r="F20" t="s">
        <v>527</v>
      </c>
      <c r="G20" t="s">
        <v>673</v>
      </c>
      <c r="H20" s="22">
        <v>91</v>
      </c>
      <c r="I20" s="22"/>
      <c r="M20" t="s">
        <v>804</v>
      </c>
    </row>
    <row r="21" spans="1:13" x14ac:dyDescent="0.3">
      <c r="A21" t="s">
        <v>806</v>
      </c>
      <c r="B21">
        <v>2024</v>
      </c>
      <c r="C21">
        <v>2</v>
      </c>
      <c r="E21">
        <v>20</v>
      </c>
      <c r="F21" t="s">
        <v>544</v>
      </c>
      <c r="G21" t="s">
        <v>674</v>
      </c>
      <c r="H21" s="22">
        <v>90.67</v>
      </c>
      <c r="I21" s="22"/>
      <c r="M21" t="s">
        <v>804</v>
      </c>
    </row>
    <row r="22" spans="1:13" x14ac:dyDescent="0.3">
      <c r="A22" t="s">
        <v>806</v>
      </c>
      <c r="B22">
        <v>2024</v>
      </c>
      <c r="C22">
        <v>2</v>
      </c>
      <c r="E22">
        <v>21</v>
      </c>
      <c r="F22" t="s">
        <v>58</v>
      </c>
      <c r="G22" t="s">
        <v>675</v>
      </c>
      <c r="H22" s="22">
        <v>90</v>
      </c>
      <c r="I22" s="22"/>
      <c r="M22" t="s">
        <v>804</v>
      </c>
    </row>
    <row r="23" spans="1:13" x14ac:dyDescent="0.3">
      <c r="A23" t="s">
        <v>806</v>
      </c>
      <c r="B23">
        <v>2024</v>
      </c>
      <c r="C23">
        <v>2</v>
      </c>
      <c r="E23">
        <v>22</v>
      </c>
      <c r="F23" t="s">
        <v>521</v>
      </c>
      <c r="G23" t="s">
        <v>676</v>
      </c>
      <c r="H23" s="22">
        <v>89.33</v>
      </c>
      <c r="I23" s="22"/>
      <c r="M23" t="s">
        <v>804</v>
      </c>
    </row>
    <row r="24" spans="1:13" x14ac:dyDescent="0.3">
      <c r="A24" t="s">
        <v>806</v>
      </c>
      <c r="B24">
        <v>2024</v>
      </c>
      <c r="C24">
        <v>2</v>
      </c>
      <c r="E24">
        <v>23</v>
      </c>
      <c r="F24" t="s">
        <v>563</v>
      </c>
      <c r="G24" t="s">
        <v>677</v>
      </c>
      <c r="H24" s="22">
        <v>88.33</v>
      </c>
      <c r="I24" s="22"/>
      <c r="M24" t="s">
        <v>804</v>
      </c>
    </row>
    <row r="25" spans="1:13" x14ac:dyDescent="0.3">
      <c r="A25" t="s">
        <v>806</v>
      </c>
      <c r="B25">
        <v>2024</v>
      </c>
      <c r="C25">
        <v>2</v>
      </c>
      <c r="E25">
        <v>24</v>
      </c>
      <c r="F25" t="s">
        <v>535</v>
      </c>
      <c r="G25" t="s">
        <v>678</v>
      </c>
      <c r="H25" s="22">
        <v>87.67</v>
      </c>
      <c r="I25" s="22"/>
      <c r="M25" t="s">
        <v>804</v>
      </c>
    </row>
    <row r="26" spans="1:13" x14ac:dyDescent="0.3">
      <c r="A26" t="s">
        <v>806</v>
      </c>
      <c r="B26">
        <v>2024</v>
      </c>
      <c r="C26">
        <v>2</v>
      </c>
      <c r="E26">
        <v>25</v>
      </c>
      <c r="F26" t="s">
        <v>541</v>
      </c>
      <c r="G26" t="s">
        <v>679</v>
      </c>
      <c r="H26" s="22">
        <v>87.67</v>
      </c>
      <c r="I26" s="22"/>
      <c r="M26" t="s">
        <v>804</v>
      </c>
    </row>
    <row r="27" spans="1:13" x14ac:dyDescent="0.3">
      <c r="A27" t="s">
        <v>806</v>
      </c>
      <c r="B27">
        <v>2024</v>
      </c>
      <c r="C27">
        <v>2</v>
      </c>
      <c r="E27">
        <v>26</v>
      </c>
      <c r="F27" t="s">
        <v>72</v>
      </c>
      <c r="G27" t="s">
        <v>680</v>
      </c>
      <c r="H27" s="22">
        <v>86.33</v>
      </c>
      <c r="I27" s="22"/>
      <c r="M27" t="s">
        <v>804</v>
      </c>
    </row>
    <row r="28" spans="1:13" x14ac:dyDescent="0.3">
      <c r="A28" t="s">
        <v>806</v>
      </c>
      <c r="B28">
        <v>2024</v>
      </c>
      <c r="C28">
        <v>2</v>
      </c>
      <c r="E28">
        <v>27</v>
      </c>
      <c r="F28" t="s">
        <v>548</v>
      </c>
      <c r="G28" t="s">
        <v>681</v>
      </c>
      <c r="H28" s="22">
        <v>85.33</v>
      </c>
      <c r="I28" s="22"/>
      <c r="M28" t="s">
        <v>804</v>
      </c>
    </row>
    <row r="29" spans="1:13" x14ac:dyDescent="0.3">
      <c r="A29" t="s">
        <v>806</v>
      </c>
      <c r="B29">
        <v>2024</v>
      </c>
      <c r="C29">
        <v>2</v>
      </c>
      <c r="E29">
        <v>28</v>
      </c>
      <c r="F29" t="s">
        <v>528</v>
      </c>
      <c r="G29" t="s">
        <v>682</v>
      </c>
      <c r="H29" s="22">
        <v>84.67</v>
      </c>
      <c r="I29" s="22"/>
      <c r="M29" t="s">
        <v>804</v>
      </c>
    </row>
    <row r="30" spans="1:13" x14ac:dyDescent="0.3">
      <c r="A30" t="s">
        <v>806</v>
      </c>
      <c r="B30">
        <v>2024</v>
      </c>
      <c r="C30">
        <v>2</v>
      </c>
      <c r="E30">
        <v>29</v>
      </c>
      <c r="F30" t="s">
        <v>108</v>
      </c>
      <c r="G30" t="s">
        <v>683</v>
      </c>
      <c r="H30" s="22">
        <v>84.67</v>
      </c>
      <c r="I30" s="22"/>
      <c r="M30" t="s">
        <v>804</v>
      </c>
    </row>
    <row r="31" spans="1:13" x14ac:dyDescent="0.3">
      <c r="A31" t="s">
        <v>806</v>
      </c>
      <c r="B31">
        <v>2024</v>
      </c>
      <c r="C31">
        <v>2</v>
      </c>
      <c r="E31">
        <v>30</v>
      </c>
      <c r="F31" t="s">
        <v>564</v>
      </c>
      <c r="G31" t="s">
        <v>684</v>
      </c>
      <c r="H31" s="22">
        <v>84.67</v>
      </c>
      <c r="I31" s="22"/>
      <c r="M31" t="s">
        <v>804</v>
      </c>
    </row>
    <row r="32" spans="1:13" x14ac:dyDescent="0.3">
      <c r="A32" t="s">
        <v>806</v>
      </c>
      <c r="B32">
        <v>2024</v>
      </c>
      <c r="C32">
        <v>2</v>
      </c>
      <c r="E32">
        <v>31</v>
      </c>
      <c r="F32" t="s">
        <v>569</v>
      </c>
      <c r="G32" t="s">
        <v>685</v>
      </c>
      <c r="H32" s="22">
        <v>84.67</v>
      </c>
      <c r="I32" s="22"/>
      <c r="M32" t="s">
        <v>804</v>
      </c>
    </row>
    <row r="33" spans="1:13" x14ac:dyDescent="0.3">
      <c r="A33" t="s">
        <v>806</v>
      </c>
      <c r="B33">
        <v>2024</v>
      </c>
      <c r="C33">
        <v>2</v>
      </c>
      <c r="E33">
        <v>32</v>
      </c>
      <c r="F33" t="s">
        <v>557</v>
      </c>
      <c r="G33" t="s">
        <v>686</v>
      </c>
      <c r="H33" s="22">
        <v>84</v>
      </c>
      <c r="I33" s="22"/>
      <c r="M33" t="s">
        <v>804</v>
      </c>
    </row>
    <row r="34" spans="1:13" x14ac:dyDescent="0.3">
      <c r="A34" t="s">
        <v>806</v>
      </c>
      <c r="B34">
        <v>2024</v>
      </c>
      <c r="C34">
        <v>2</v>
      </c>
      <c r="E34">
        <v>33</v>
      </c>
      <c r="F34" t="s">
        <v>539</v>
      </c>
      <c r="G34" t="s">
        <v>687</v>
      </c>
      <c r="H34" s="22">
        <v>83.67</v>
      </c>
      <c r="I34" s="22"/>
      <c r="M34" t="s">
        <v>804</v>
      </c>
    </row>
    <row r="35" spans="1:13" x14ac:dyDescent="0.3">
      <c r="A35" t="s">
        <v>806</v>
      </c>
      <c r="B35">
        <v>2024</v>
      </c>
      <c r="C35">
        <v>2</v>
      </c>
      <c r="E35">
        <v>34</v>
      </c>
      <c r="F35" t="s">
        <v>546</v>
      </c>
      <c r="G35" t="s">
        <v>688</v>
      </c>
      <c r="H35" s="22">
        <v>83.33</v>
      </c>
      <c r="I35" s="22"/>
      <c r="M35" t="s">
        <v>804</v>
      </c>
    </row>
    <row r="36" spans="1:13" x14ac:dyDescent="0.3">
      <c r="A36" t="s">
        <v>806</v>
      </c>
      <c r="B36">
        <v>2024</v>
      </c>
      <c r="C36">
        <v>2</v>
      </c>
      <c r="E36">
        <v>35</v>
      </c>
      <c r="F36" t="s">
        <v>545</v>
      </c>
      <c r="G36" t="s">
        <v>689</v>
      </c>
      <c r="H36" s="22">
        <v>83</v>
      </c>
      <c r="I36" s="22"/>
      <c r="M36" t="s">
        <v>804</v>
      </c>
    </row>
    <row r="37" spans="1:13" x14ac:dyDescent="0.3">
      <c r="A37" t="s">
        <v>806</v>
      </c>
      <c r="B37">
        <v>2024</v>
      </c>
      <c r="C37">
        <v>2</v>
      </c>
      <c r="E37">
        <v>36</v>
      </c>
      <c r="F37" t="s">
        <v>277</v>
      </c>
      <c r="G37" t="s">
        <v>690</v>
      </c>
      <c r="H37" s="22">
        <v>82</v>
      </c>
      <c r="I37" s="22"/>
      <c r="M37" t="s">
        <v>804</v>
      </c>
    </row>
    <row r="38" spans="1:13" x14ac:dyDescent="0.3">
      <c r="A38" t="s">
        <v>806</v>
      </c>
      <c r="B38">
        <v>2024</v>
      </c>
      <c r="C38">
        <v>2</v>
      </c>
      <c r="E38">
        <v>37</v>
      </c>
      <c r="F38" t="s">
        <v>524</v>
      </c>
      <c r="G38" t="s">
        <v>691</v>
      </c>
      <c r="H38" s="22">
        <v>81.67</v>
      </c>
      <c r="I38" s="22"/>
      <c r="M38" t="s">
        <v>804</v>
      </c>
    </row>
    <row r="39" spans="1:13" x14ac:dyDescent="0.3">
      <c r="A39" t="s">
        <v>806</v>
      </c>
      <c r="B39">
        <v>2024</v>
      </c>
      <c r="C39">
        <v>2</v>
      </c>
      <c r="E39">
        <v>38</v>
      </c>
      <c r="F39" t="s">
        <v>533</v>
      </c>
      <c r="G39" t="s">
        <v>692</v>
      </c>
      <c r="H39" s="22">
        <v>81.67</v>
      </c>
      <c r="I39" s="22"/>
      <c r="M39" t="s">
        <v>804</v>
      </c>
    </row>
    <row r="40" spans="1:13" x14ac:dyDescent="0.3">
      <c r="A40" t="s">
        <v>806</v>
      </c>
      <c r="B40">
        <v>2024</v>
      </c>
      <c r="C40">
        <v>2</v>
      </c>
      <c r="E40">
        <v>39</v>
      </c>
      <c r="F40" t="s">
        <v>552</v>
      </c>
      <c r="G40" t="s">
        <v>693</v>
      </c>
      <c r="H40" s="22">
        <v>81.33</v>
      </c>
      <c r="I40" s="22"/>
      <c r="M40" t="s">
        <v>804</v>
      </c>
    </row>
    <row r="41" spans="1:13" x14ac:dyDescent="0.3">
      <c r="A41" t="s">
        <v>806</v>
      </c>
      <c r="B41">
        <v>2024</v>
      </c>
      <c r="C41">
        <v>2</v>
      </c>
      <c r="E41">
        <v>40</v>
      </c>
      <c r="F41" t="s">
        <v>573</v>
      </c>
      <c r="G41" t="s">
        <v>694</v>
      </c>
      <c r="H41" s="22">
        <v>81.33</v>
      </c>
      <c r="I41" s="22"/>
      <c r="M41" t="s">
        <v>804</v>
      </c>
    </row>
    <row r="42" spans="1:13" x14ac:dyDescent="0.3">
      <c r="A42" t="s">
        <v>806</v>
      </c>
      <c r="B42">
        <v>2024</v>
      </c>
      <c r="C42">
        <v>2</v>
      </c>
      <c r="E42">
        <v>41</v>
      </c>
      <c r="F42" t="s">
        <v>554</v>
      </c>
      <c r="G42" t="s">
        <v>695</v>
      </c>
      <c r="H42" s="22">
        <v>80.33</v>
      </c>
      <c r="I42" s="22"/>
      <c r="M42" t="s">
        <v>804</v>
      </c>
    </row>
    <row r="43" spans="1:13" x14ac:dyDescent="0.3">
      <c r="A43" t="s">
        <v>806</v>
      </c>
      <c r="B43">
        <v>2024</v>
      </c>
      <c r="C43">
        <v>2</v>
      </c>
      <c r="E43">
        <v>42</v>
      </c>
      <c r="F43" t="s">
        <v>593</v>
      </c>
      <c r="G43" t="s">
        <v>696</v>
      </c>
      <c r="H43" s="22">
        <v>80.33</v>
      </c>
      <c r="I43" s="22"/>
      <c r="M43" t="s">
        <v>804</v>
      </c>
    </row>
    <row r="44" spans="1:13" x14ac:dyDescent="0.3">
      <c r="A44" t="s">
        <v>806</v>
      </c>
      <c r="B44">
        <v>2024</v>
      </c>
      <c r="C44">
        <v>2</v>
      </c>
      <c r="E44">
        <v>43</v>
      </c>
      <c r="F44" t="s">
        <v>567</v>
      </c>
      <c r="G44" t="s">
        <v>697</v>
      </c>
      <c r="H44" s="22">
        <v>79.33</v>
      </c>
      <c r="I44" s="22"/>
      <c r="M44" t="s">
        <v>804</v>
      </c>
    </row>
    <row r="45" spans="1:13" x14ac:dyDescent="0.3">
      <c r="A45" t="s">
        <v>806</v>
      </c>
      <c r="B45">
        <v>2024</v>
      </c>
      <c r="C45">
        <v>2</v>
      </c>
      <c r="E45">
        <v>44</v>
      </c>
      <c r="F45" t="s">
        <v>556</v>
      </c>
      <c r="G45" t="s">
        <v>698</v>
      </c>
      <c r="H45" s="22">
        <v>79</v>
      </c>
      <c r="I45" s="22"/>
      <c r="M45" t="s">
        <v>804</v>
      </c>
    </row>
    <row r="46" spans="1:13" x14ac:dyDescent="0.3">
      <c r="A46" t="s">
        <v>806</v>
      </c>
      <c r="B46">
        <v>2024</v>
      </c>
      <c r="C46">
        <v>2</v>
      </c>
      <c r="E46">
        <v>45</v>
      </c>
      <c r="F46" t="s">
        <v>537</v>
      </c>
      <c r="G46" t="s">
        <v>699</v>
      </c>
      <c r="H46" s="22">
        <v>78.67</v>
      </c>
      <c r="I46" s="22"/>
      <c r="M46" t="s">
        <v>804</v>
      </c>
    </row>
    <row r="47" spans="1:13" x14ac:dyDescent="0.3">
      <c r="A47" t="s">
        <v>806</v>
      </c>
      <c r="B47">
        <v>2024</v>
      </c>
      <c r="C47">
        <v>2</v>
      </c>
      <c r="E47">
        <v>46</v>
      </c>
      <c r="F47" t="s">
        <v>549</v>
      </c>
      <c r="G47" t="s">
        <v>700</v>
      </c>
      <c r="H47" s="22">
        <v>78.67</v>
      </c>
      <c r="I47" s="22"/>
      <c r="M47" t="s">
        <v>804</v>
      </c>
    </row>
    <row r="48" spans="1:13" x14ac:dyDescent="0.3">
      <c r="A48" t="s">
        <v>806</v>
      </c>
      <c r="B48">
        <v>2024</v>
      </c>
      <c r="C48">
        <v>2</v>
      </c>
      <c r="E48">
        <v>47</v>
      </c>
      <c r="F48" t="s">
        <v>550</v>
      </c>
      <c r="G48" t="s">
        <v>701</v>
      </c>
      <c r="H48" s="22">
        <v>78.67</v>
      </c>
      <c r="I48" s="22"/>
      <c r="M48" t="s">
        <v>804</v>
      </c>
    </row>
    <row r="49" spans="1:13" x14ac:dyDescent="0.3">
      <c r="A49" t="s">
        <v>806</v>
      </c>
      <c r="B49">
        <v>2024</v>
      </c>
      <c r="C49">
        <v>2</v>
      </c>
      <c r="E49">
        <v>48</v>
      </c>
      <c r="F49" t="s">
        <v>547</v>
      </c>
      <c r="G49" t="s">
        <v>702</v>
      </c>
      <c r="H49" s="22">
        <v>78.33</v>
      </c>
      <c r="I49" s="22"/>
      <c r="M49" t="s">
        <v>804</v>
      </c>
    </row>
    <row r="50" spans="1:13" x14ac:dyDescent="0.3">
      <c r="A50" t="s">
        <v>806</v>
      </c>
      <c r="B50">
        <v>2024</v>
      </c>
      <c r="C50">
        <v>2</v>
      </c>
      <c r="E50">
        <v>49</v>
      </c>
      <c r="F50" t="s">
        <v>568</v>
      </c>
      <c r="G50" t="s">
        <v>703</v>
      </c>
      <c r="H50" s="22">
        <v>78.33</v>
      </c>
      <c r="I50" s="22"/>
      <c r="M50" t="s">
        <v>804</v>
      </c>
    </row>
    <row r="51" spans="1:13" x14ac:dyDescent="0.3">
      <c r="A51" t="s">
        <v>806</v>
      </c>
      <c r="B51">
        <v>2024</v>
      </c>
      <c r="C51">
        <v>2</v>
      </c>
      <c r="E51">
        <v>50</v>
      </c>
      <c r="F51" t="s">
        <v>561</v>
      </c>
      <c r="G51" t="s">
        <v>704</v>
      </c>
      <c r="H51" s="22">
        <v>78</v>
      </c>
      <c r="I51" s="22"/>
      <c r="M51" t="s">
        <v>804</v>
      </c>
    </row>
    <row r="52" spans="1:13" x14ac:dyDescent="0.3">
      <c r="A52" t="s">
        <v>806</v>
      </c>
      <c r="B52">
        <v>2024</v>
      </c>
      <c r="C52">
        <v>2</v>
      </c>
      <c r="E52">
        <v>51</v>
      </c>
      <c r="F52" t="s">
        <v>525</v>
      </c>
      <c r="G52" t="s">
        <v>705</v>
      </c>
      <c r="H52" s="22">
        <v>77.67</v>
      </c>
      <c r="I52" s="22"/>
      <c r="M52" t="s">
        <v>804</v>
      </c>
    </row>
    <row r="53" spans="1:13" x14ac:dyDescent="0.3">
      <c r="A53" t="s">
        <v>806</v>
      </c>
      <c r="B53">
        <v>2024</v>
      </c>
      <c r="C53">
        <v>2</v>
      </c>
      <c r="E53">
        <v>52</v>
      </c>
      <c r="F53" t="s">
        <v>574</v>
      </c>
      <c r="G53" t="s">
        <v>706</v>
      </c>
      <c r="H53" s="22">
        <v>77.67</v>
      </c>
      <c r="I53" s="22"/>
      <c r="M53" t="s">
        <v>804</v>
      </c>
    </row>
    <row r="54" spans="1:13" x14ac:dyDescent="0.3">
      <c r="A54" t="s">
        <v>806</v>
      </c>
      <c r="B54">
        <v>2024</v>
      </c>
      <c r="C54">
        <v>2</v>
      </c>
      <c r="E54">
        <v>53</v>
      </c>
      <c r="F54" t="s">
        <v>580</v>
      </c>
      <c r="G54" t="s">
        <v>707</v>
      </c>
      <c r="H54" s="22">
        <v>77.33</v>
      </c>
      <c r="I54" s="22"/>
      <c r="M54" t="s">
        <v>804</v>
      </c>
    </row>
    <row r="55" spans="1:13" x14ac:dyDescent="0.3">
      <c r="A55" t="s">
        <v>806</v>
      </c>
      <c r="B55">
        <v>2024</v>
      </c>
      <c r="C55">
        <v>2</v>
      </c>
      <c r="E55">
        <v>54</v>
      </c>
      <c r="F55" t="s">
        <v>572</v>
      </c>
      <c r="G55" t="s">
        <v>708</v>
      </c>
      <c r="H55" s="22">
        <v>76.67</v>
      </c>
      <c r="I55" s="22"/>
      <c r="M55" t="s">
        <v>804</v>
      </c>
    </row>
    <row r="56" spans="1:13" x14ac:dyDescent="0.3">
      <c r="A56" t="s">
        <v>806</v>
      </c>
      <c r="B56">
        <v>2024</v>
      </c>
      <c r="C56">
        <v>2</v>
      </c>
      <c r="E56">
        <v>55</v>
      </c>
      <c r="F56" t="s">
        <v>555</v>
      </c>
      <c r="G56" t="s">
        <v>709</v>
      </c>
      <c r="H56" s="22">
        <v>75.400000000000006</v>
      </c>
      <c r="I56" s="22"/>
      <c r="M56" t="s">
        <v>804</v>
      </c>
    </row>
    <row r="57" spans="1:13" x14ac:dyDescent="0.3">
      <c r="A57" t="s">
        <v>806</v>
      </c>
      <c r="B57">
        <v>2024</v>
      </c>
      <c r="C57">
        <v>2</v>
      </c>
      <c r="E57">
        <v>56</v>
      </c>
      <c r="F57" t="s">
        <v>536</v>
      </c>
      <c r="G57" t="s">
        <v>710</v>
      </c>
      <c r="H57" s="22">
        <v>75</v>
      </c>
      <c r="I57" s="22"/>
      <c r="M57" t="s">
        <v>804</v>
      </c>
    </row>
    <row r="58" spans="1:13" x14ac:dyDescent="0.3">
      <c r="A58" t="s">
        <v>806</v>
      </c>
      <c r="B58">
        <v>2024</v>
      </c>
      <c r="C58">
        <v>2</v>
      </c>
      <c r="E58">
        <v>57</v>
      </c>
      <c r="F58" t="s">
        <v>558</v>
      </c>
      <c r="G58" t="s">
        <v>711</v>
      </c>
      <c r="H58" s="22">
        <v>74.67</v>
      </c>
      <c r="I58" s="22"/>
      <c r="M58" t="s">
        <v>804</v>
      </c>
    </row>
    <row r="59" spans="1:13" x14ac:dyDescent="0.3">
      <c r="A59" t="s">
        <v>806</v>
      </c>
      <c r="B59">
        <v>2024</v>
      </c>
      <c r="C59">
        <v>2</v>
      </c>
      <c r="E59">
        <v>58</v>
      </c>
      <c r="F59" t="s">
        <v>595</v>
      </c>
      <c r="G59" t="s">
        <v>712</v>
      </c>
      <c r="H59" s="22">
        <v>73.67</v>
      </c>
      <c r="I59" s="22"/>
      <c r="M59" t="s">
        <v>804</v>
      </c>
    </row>
    <row r="60" spans="1:13" x14ac:dyDescent="0.3">
      <c r="A60" t="s">
        <v>806</v>
      </c>
      <c r="B60">
        <v>2024</v>
      </c>
      <c r="C60">
        <v>2</v>
      </c>
      <c r="E60">
        <v>59</v>
      </c>
      <c r="F60" t="s">
        <v>128</v>
      </c>
      <c r="G60" t="s">
        <v>713</v>
      </c>
      <c r="H60" s="22">
        <v>73</v>
      </c>
      <c r="I60" s="22"/>
      <c r="M60" t="s">
        <v>804</v>
      </c>
    </row>
    <row r="61" spans="1:13" x14ac:dyDescent="0.3">
      <c r="A61" t="s">
        <v>806</v>
      </c>
      <c r="B61">
        <v>2024</v>
      </c>
      <c r="C61">
        <v>2</v>
      </c>
      <c r="E61">
        <v>60</v>
      </c>
      <c r="F61" t="s">
        <v>585</v>
      </c>
      <c r="G61" t="s">
        <v>714</v>
      </c>
      <c r="H61" s="22">
        <v>73</v>
      </c>
      <c r="I61" s="22"/>
      <c r="M61" t="s">
        <v>804</v>
      </c>
    </row>
    <row r="62" spans="1:13" x14ac:dyDescent="0.3">
      <c r="A62" t="s">
        <v>806</v>
      </c>
      <c r="B62">
        <v>2024</v>
      </c>
      <c r="C62">
        <v>2</v>
      </c>
      <c r="E62">
        <v>61</v>
      </c>
      <c r="F62" t="s">
        <v>61</v>
      </c>
      <c r="G62" t="s">
        <v>715</v>
      </c>
      <c r="H62" s="22">
        <v>72.67</v>
      </c>
      <c r="I62" s="22"/>
      <c r="M62" t="s">
        <v>804</v>
      </c>
    </row>
    <row r="63" spans="1:13" x14ac:dyDescent="0.3">
      <c r="A63" t="s">
        <v>806</v>
      </c>
      <c r="B63">
        <v>2024</v>
      </c>
      <c r="C63">
        <v>2</v>
      </c>
      <c r="E63">
        <v>62</v>
      </c>
      <c r="F63" t="s">
        <v>582</v>
      </c>
      <c r="G63" t="s">
        <v>716</v>
      </c>
      <c r="H63" s="22">
        <v>72.67</v>
      </c>
      <c r="I63" s="22"/>
      <c r="M63" t="s">
        <v>804</v>
      </c>
    </row>
    <row r="64" spans="1:13" x14ac:dyDescent="0.3">
      <c r="A64" t="s">
        <v>806</v>
      </c>
      <c r="B64">
        <v>2024</v>
      </c>
      <c r="C64">
        <v>2</v>
      </c>
      <c r="E64">
        <v>63</v>
      </c>
      <c r="F64" t="s">
        <v>532</v>
      </c>
      <c r="G64" t="s">
        <v>717</v>
      </c>
      <c r="H64" s="22">
        <v>72.33</v>
      </c>
      <c r="I64" s="22"/>
      <c r="M64" t="s">
        <v>804</v>
      </c>
    </row>
    <row r="65" spans="1:13" x14ac:dyDescent="0.3">
      <c r="A65" t="s">
        <v>806</v>
      </c>
      <c r="B65">
        <v>2024</v>
      </c>
      <c r="C65">
        <v>2</v>
      </c>
      <c r="E65">
        <v>64</v>
      </c>
      <c r="F65" t="s">
        <v>565</v>
      </c>
      <c r="G65" t="s">
        <v>718</v>
      </c>
      <c r="H65" s="22">
        <v>72</v>
      </c>
      <c r="I65" s="22"/>
      <c r="M65" t="s">
        <v>804</v>
      </c>
    </row>
    <row r="66" spans="1:13" x14ac:dyDescent="0.3">
      <c r="A66" t="s">
        <v>806</v>
      </c>
      <c r="B66">
        <v>2024</v>
      </c>
      <c r="C66">
        <v>2</v>
      </c>
      <c r="E66">
        <v>65</v>
      </c>
      <c r="F66" t="s">
        <v>559</v>
      </c>
      <c r="G66" t="s">
        <v>719</v>
      </c>
      <c r="H66" s="22">
        <v>71.67</v>
      </c>
      <c r="I66" s="22"/>
      <c r="M66" t="s">
        <v>804</v>
      </c>
    </row>
    <row r="67" spans="1:13" x14ac:dyDescent="0.3">
      <c r="A67" t="s">
        <v>806</v>
      </c>
      <c r="B67">
        <v>2024</v>
      </c>
      <c r="C67">
        <v>2</v>
      </c>
      <c r="E67">
        <v>66</v>
      </c>
      <c r="F67" t="s">
        <v>566</v>
      </c>
      <c r="G67" t="s">
        <v>720</v>
      </c>
      <c r="H67" s="22">
        <v>71.33</v>
      </c>
      <c r="I67" s="22"/>
      <c r="M67" t="s">
        <v>804</v>
      </c>
    </row>
    <row r="68" spans="1:13" x14ac:dyDescent="0.3">
      <c r="A68" t="s">
        <v>806</v>
      </c>
      <c r="B68">
        <v>2024</v>
      </c>
      <c r="C68">
        <v>2</v>
      </c>
      <c r="E68">
        <v>67</v>
      </c>
      <c r="F68" t="s">
        <v>598</v>
      </c>
      <c r="G68" t="s">
        <v>721</v>
      </c>
      <c r="H68" s="22">
        <v>71.33</v>
      </c>
      <c r="I68" s="22"/>
      <c r="M68" t="s">
        <v>804</v>
      </c>
    </row>
    <row r="69" spans="1:13" x14ac:dyDescent="0.3">
      <c r="A69" t="s">
        <v>806</v>
      </c>
      <c r="B69">
        <v>2024</v>
      </c>
      <c r="C69">
        <v>2</v>
      </c>
      <c r="E69">
        <v>68</v>
      </c>
      <c r="F69" t="s">
        <v>594</v>
      </c>
      <c r="G69" t="s">
        <v>722</v>
      </c>
      <c r="H69" s="22">
        <v>70.67</v>
      </c>
      <c r="I69" s="22"/>
      <c r="M69" t="s">
        <v>804</v>
      </c>
    </row>
    <row r="70" spans="1:13" x14ac:dyDescent="0.3">
      <c r="A70" t="s">
        <v>806</v>
      </c>
      <c r="B70">
        <v>2024</v>
      </c>
      <c r="C70">
        <v>2</v>
      </c>
      <c r="E70">
        <v>69</v>
      </c>
      <c r="F70" t="s">
        <v>79</v>
      </c>
      <c r="G70" t="s">
        <v>723</v>
      </c>
      <c r="H70" s="22">
        <v>70.67</v>
      </c>
      <c r="I70" s="22"/>
      <c r="M70" t="s">
        <v>804</v>
      </c>
    </row>
    <row r="71" spans="1:13" x14ac:dyDescent="0.3">
      <c r="A71" t="s">
        <v>806</v>
      </c>
      <c r="B71">
        <v>2024</v>
      </c>
      <c r="C71">
        <v>2</v>
      </c>
      <c r="E71">
        <v>70</v>
      </c>
      <c r="F71" t="s">
        <v>112</v>
      </c>
      <c r="G71" t="s">
        <v>724</v>
      </c>
      <c r="H71" s="22">
        <v>70.33</v>
      </c>
      <c r="I71" s="22"/>
      <c r="M71" t="s">
        <v>804</v>
      </c>
    </row>
    <row r="72" spans="1:13" x14ac:dyDescent="0.3">
      <c r="A72" t="s">
        <v>806</v>
      </c>
      <c r="B72">
        <v>2024</v>
      </c>
      <c r="C72">
        <v>2</v>
      </c>
      <c r="E72">
        <v>71</v>
      </c>
      <c r="F72" t="s">
        <v>81</v>
      </c>
      <c r="G72" t="s">
        <v>725</v>
      </c>
      <c r="H72" s="22">
        <v>70.33</v>
      </c>
      <c r="I72" s="22"/>
      <c r="M72" t="s">
        <v>804</v>
      </c>
    </row>
    <row r="73" spans="1:13" x14ac:dyDescent="0.3">
      <c r="A73" t="s">
        <v>806</v>
      </c>
      <c r="B73">
        <v>2024</v>
      </c>
      <c r="C73">
        <v>2</v>
      </c>
      <c r="E73">
        <v>72</v>
      </c>
      <c r="F73" t="s">
        <v>589</v>
      </c>
      <c r="G73" t="s">
        <v>726</v>
      </c>
      <c r="H73" s="22">
        <v>70.33</v>
      </c>
      <c r="I73" s="22"/>
      <c r="M73" t="s">
        <v>804</v>
      </c>
    </row>
    <row r="74" spans="1:13" x14ac:dyDescent="0.3">
      <c r="A74" t="s">
        <v>806</v>
      </c>
      <c r="B74">
        <v>2024</v>
      </c>
      <c r="C74">
        <v>2</v>
      </c>
      <c r="E74">
        <v>73</v>
      </c>
      <c r="F74" t="s">
        <v>562</v>
      </c>
      <c r="G74" t="s">
        <v>727</v>
      </c>
      <c r="H74" s="22">
        <v>69.33</v>
      </c>
      <c r="I74" s="22"/>
      <c r="M74" t="s">
        <v>804</v>
      </c>
    </row>
    <row r="75" spans="1:13" x14ac:dyDescent="0.3">
      <c r="A75" t="s">
        <v>806</v>
      </c>
      <c r="B75">
        <v>2024</v>
      </c>
      <c r="C75">
        <v>2</v>
      </c>
      <c r="E75">
        <v>74</v>
      </c>
      <c r="F75" t="s">
        <v>560</v>
      </c>
      <c r="G75" t="s">
        <v>728</v>
      </c>
      <c r="H75" s="22">
        <v>68.67</v>
      </c>
      <c r="I75" s="22"/>
      <c r="M75" t="s">
        <v>804</v>
      </c>
    </row>
    <row r="76" spans="1:13" x14ac:dyDescent="0.3">
      <c r="A76" t="s">
        <v>806</v>
      </c>
      <c r="B76">
        <v>2024</v>
      </c>
      <c r="C76">
        <v>2</v>
      </c>
      <c r="E76">
        <v>75</v>
      </c>
      <c r="F76" t="s">
        <v>551</v>
      </c>
      <c r="G76" t="s">
        <v>729</v>
      </c>
      <c r="H76" s="22">
        <v>68.33</v>
      </c>
      <c r="I76" s="22"/>
      <c r="M76" t="s">
        <v>804</v>
      </c>
    </row>
    <row r="77" spans="1:13" x14ac:dyDescent="0.3">
      <c r="A77" t="s">
        <v>806</v>
      </c>
      <c r="B77">
        <v>2024</v>
      </c>
      <c r="C77">
        <v>2</v>
      </c>
      <c r="E77">
        <v>76</v>
      </c>
      <c r="F77" t="s">
        <v>578</v>
      </c>
      <c r="G77" t="s">
        <v>730</v>
      </c>
      <c r="H77" s="22">
        <v>68.33</v>
      </c>
      <c r="I77" s="22"/>
      <c r="M77" t="s">
        <v>804</v>
      </c>
    </row>
    <row r="78" spans="1:13" x14ac:dyDescent="0.3">
      <c r="A78" t="s">
        <v>806</v>
      </c>
      <c r="B78">
        <v>2024</v>
      </c>
      <c r="C78">
        <v>2</v>
      </c>
      <c r="E78">
        <v>77</v>
      </c>
      <c r="F78" t="s">
        <v>63</v>
      </c>
      <c r="G78" t="s">
        <v>731</v>
      </c>
      <c r="H78" s="22">
        <v>68</v>
      </c>
      <c r="I78" s="22"/>
      <c r="M78" t="s">
        <v>804</v>
      </c>
    </row>
    <row r="79" spans="1:13" x14ac:dyDescent="0.3">
      <c r="A79" t="s">
        <v>806</v>
      </c>
      <c r="B79">
        <v>2024</v>
      </c>
      <c r="C79">
        <v>2</v>
      </c>
      <c r="E79">
        <v>78</v>
      </c>
      <c r="F79" t="s">
        <v>597</v>
      </c>
      <c r="G79" t="s">
        <v>732</v>
      </c>
      <c r="H79" s="22">
        <v>67.67</v>
      </c>
      <c r="I79" s="22"/>
      <c r="M79" t="s">
        <v>804</v>
      </c>
    </row>
    <row r="80" spans="1:13" x14ac:dyDescent="0.3">
      <c r="A80" t="s">
        <v>806</v>
      </c>
      <c r="B80">
        <v>2024</v>
      </c>
      <c r="C80">
        <v>2</v>
      </c>
      <c r="E80">
        <v>79</v>
      </c>
      <c r="F80" t="s">
        <v>584</v>
      </c>
      <c r="G80" t="s">
        <v>733</v>
      </c>
      <c r="H80" s="22">
        <v>67.67</v>
      </c>
      <c r="I80" s="22"/>
      <c r="M80" t="s">
        <v>804</v>
      </c>
    </row>
    <row r="81" spans="1:13" x14ac:dyDescent="0.3">
      <c r="A81" t="s">
        <v>806</v>
      </c>
      <c r="B81">
        <v>2024</v>
      </c>
      <c r="C81">
        <v>2</v>
      </c>
      <c r="E81">
        <v>80</v>
      </c>
      <c r="F81" t="s">
        <v>571</v>
      </c>
      <c r="G81" t="s">
        <v>734</v>
      </c>
      <c r="H81" s="22">
        <v>66.67</v>
      </c>
      <c r="I81" s="22"/>
      <c r="M81" t="s">
        <v>804</v>
      </c>
    </row>
    <row r="82" spans="1:13" x14ac:dyDescent="0.3">
      <c r="A82" t="s">
        <v>806</v>
      </c>
      <c r="B82">
        <v>2024</v>
      </c>
      <c r="C82">
        <v>2</v>
      </c>
      <c r="E82">
        <v>81</v>
      </c>
      <c r="F82" t="s">
        <v>583</v>
      </c>
      <c r="G82" t="s">
        <v>735</v>
      </c>
      <c r="H82" s="22">
        <v>66</v>
      </c>
      <c r="I82" s="22"/>
      <c r="M82" t="s">
        <v>804</v>
      </c>
    </row>
    <row r="83" spans="1:13" x14ac:dyDescent="0.3">
      <c r="A83" t="s">
        <v>806</v>
      </c>
      <c r="B83">
        <v>2024</v>
      </c>
      <c r="C83">
        <v>2</v>
      </c>
      <c r="E83">
        <v>82</v>
      </c>
      <c r="F83" t="s">
        <v>579</v>
      </c>
      <c r="G83" t="s">
        <v>736</v>
      </c>
      <c r="H83" s="22">
        <v>65.67</v>
      </c>
      <c r="I83" s="22"/>
      <c r="M83" t="s">
        <v>804</v>
      </c>
    </row>
    <row r="84" spans="1:13" x14ac:dyDescent="0.3">
      <c r="A84" t="s">
        <v>806</v>
      </c>
      <c r="B84">
        <v>2024</v>
      </c>
      <c r="C84">
        <v>2</v>
      </c>
      <c r="E84">
        <v>83</v>
      </c>
      <c r="F84" t="s">
        <v>586</v>
      </c>
      <c r="G84" t="s">
        <v>737</v>
      </c>
      <c r="H84" s="22">
        <v>65.67</v>
      </c>
      <c r="I84" s="22"/>
      <c r="M84" t="s">
        <v>804</v>
      </c>
    </row>
    <row r="85" spans="1:13" x14ac:dyDescent="0.3">
      <c r="A85" t="s">
        <v>806</v>
      </c>
      <c r="B85">
        <v>2024</v>
      </c>
      <c r="C85">
        <v>2</v>
      </c>
      <c r="E85">
        <v>84</v>
      </c>
      <c r="F85" t="s">
        <v>570</v>
      </c>
      <c r="G85" t="s">
        <v>738</v>
      </c>
      <c r="H85" s="22">
        <v>65</v>
      </c>
      <c r="I85" s="22"/>
      <c r="M85" t="s">
        <v>804</v>
      </c>
    </row>
    <row r="86" spans="1:13" x14ac:dyDescent="0.3">
      <c r="A86" t="s">
        <v>806</v>
      </c>
      <c r="B86">
        <v>2024</v>
      </c>
      <c r="C86">
        <v>2</v>
      </c>
      <c r="E86">
        <v>85</v>
      </c>
      <c r="F86" t="s">
        <v>588</v>
      </c>
      <c r="G86" t="s">
        <v>739</v>
      </c>
      <c r="H86" s="22">
        <v>64.599999999999994</v>
      </c>
      <c r="I86" s="22"/>
      <c r="M86" t="s">
        <v>804</v>
      </c>
    </row>
    <row r="87" spans="1:13" x14ac:dyDescent="0.3">
      <c r="A87" t="s">
        <v>806</v>
      </c>
      <c r="B87">
        <v>2024</v>
      </c>
      <c r="C87">
        <v>2</v>
      </c>
      <c r="E87">
        <v>86</v>
      </c>
      <c r="F87" t="s">
        <v>576</v>
      </c>
      <c r="G87" t="s">
        <v>740</v>
      </c>
      <c r="H87" s="22">
        <v>64.33</v>
      </c>
      <c r="I87" s="22"/>
      <c r="M87" t="s">
        <v>804</v>
      </c>
    </row>
    <row r="88" spans="1:13" x14ac:dyDescent="0.3">
      <c r="A88" t="s">
        <v>806</v>
      </c>
      <c r="B88">
        <v>2024</v>
      </c>
      <c r="C88">
        <v>2</v>
      </c>
      <c r="E88">
        <v>87</v>
      </c>
      <c r="F88" t="s">
        <v>575</v>
      </c>
      <c r="G88" t="s">
        <v>741</v>
      </c>
      <c r="H88" s="22">
        <v>64</v>
      </c>
      <c r="I88" s="22"/>
      <c r="M88" t="s">
        <v>804</v>
      </c>
    </row>
    <row r="89" spans="1:13" x14ac:dyDescent="0.3">
      <c r="A89" t="s">
        <v>806</v>
      </c>
      <c r="B89">
        <v>2024</v>
      </c>
      <c r="C89">
        <v>2</v>
      </c>
      <c r="E89">
        <v>88</v>
      </c>
      <c r="F89" t="s">
        <v>591</v>
      </c>
      <c r="G89" t="s">
        <v>742</v>
      </c>
      <c r="H89" s="22">
        <v>61.67</v>
      </c>
      <c r="I89" s="22"/>
      <c r="M89" t="s">
        <v>804</v>
      </c>
    </row>
    <row r="90" spans="1:13" x14ac:dyDescent="0.3">
      <c r="A90" t="s">
        <v>806</v>
      </c>
      <c r="B90">
        <v>2024</v>
      </c>
      <c r="C90">
        <v>2</v>
      </c>
      <c r="E90">
        <v>89</v>
      </c>
      <c r="F90" t="s">
        <v>124</v>
      </c>
      <c r="G90" t="s">
        <v>743</v>
      </c>
      <c r="H90" s="22">
        <v>61</v>
      </c>
      <c r="I90" s="22"/>
      <c r="M90" t="s">
        <v>804</v>
      </c>
    </row>
    <row r="91" spans="1:13" x14ac:dyDescent="0.3">
      <c r="A91" t="s">
        <v>806</v>
      </c>
      <c r="B91">
        <v>2024</v>
      </c>
      <c r="C91">
        <v>2</v>
      </c>
      <c r="E91">
        <v>90</v>
      </c>
      <c r="F91" t="s">
        <v>587</v>
      </c>
      <c r="G91" t="s">
        <v>744</v>
      </c>
      <c r="H91" s="22">
        <v>61</v>
      </c>
      <c r="I91" s="22"/>
      <c r="M91" t="s">
        <v>804</v>
      </c>
    </row>
    <row r="92" spans="1:13" x14ac:dyDescent="0.3">
      <c r="A92" t="s">
        <v>806</v>
      </c>
      <c r="B92">
        <v>2024</v>
      </c>
      <c r="C92">
        <v>2</v>
      </c>
      <c r="E92">
        <v>91</v>
      </c>
      <c r="F92" t="s">
        <v>590</v>
      </c>
      <c r="G92" t="s">
        <v>745</v>
      </c>
      <c r="H92" s="22">
        <v>60.67</v>
      </c>
      <c r="I92" s="22"/>
      <c r="M92" t="s">
        <v>804</v>
      </c>
    </row>
    <row r="93" spans="1:13" x14ac:dyDescent="0.3">
      <c r="A93" t="s">
        <v>806</v>
      </c>
      <c r="B93">
        <v>2024</v>
      </c>
      <c r="C93">
        <v>2</v>
      </c>
      <c r="E93">
        <v>92</v>
      </c>
      <c r="F93" t="s">
        <v>577</v>
      </c>
      <c r="G93" t="s">
        <v>746</v>
      </c>
      <c r="H93" s="22">
        <v>60</v>
      </c>
      <c r="I93" s="22"/>
      <c r="M93" t="s">
        <v>804</v>
      </c>
    </row>
    <row r="94" spans="1:13" x14ac:dyDescent="0.3">
      <c r="A94" t="s">
        <v>806</v>
      </c>
      <c r="B94">
        <v>2024</v>
      </c>
      <c r="C94">
        <v>2</v>
      </c>
      <c r="E94">
        <v>93</v>
      </c>
      <c r="F94" t="s">
        <v>581</v>
      </c>
      <c r="G94" t="s">
        <v>747</v>
      </c>
      <c r="H94" s="22">
        <v>60</v>
      </c>
      <c r="I94" s="22"/>
      <c r="M94" t="s">
        <v>804</v>
      </c>
    </row>
    <row r="95" spans="1:13" x14ac:dyDescent="0.3">
      <c r="A95" t="s">
        <v>806</v>
      </c>
      <c r="B95">
        <v>2024</v>
      </c>
      <c r="C95">
        <v>2</v>
      </c>
      <c r="E95">
        <v>94</v>
      </c>
      <c r="F95" t="s">
        <v>484</v>
      </c>
      <c r="G95" t="s">
        <v>748</v>
      </c>
      <c r="H95" s="22">
        <v>56.33</v>
      </c>
      <c r="I95" s="22"/>
      <c r="M95" t="s">
        <v>805</v>
      </c>
    </row>
    <row r="96" spans="1:13" x14ac:dyDescent="0.3">
      <c r="A96" t="s">
        <v>806</v>
      </c>
      <c r="B96">
        <v>2024</v>
      </c>
      <c r="C96">
        <v>2</v>
      </c>
      <c r="E96">
        <v>95</v>
      </c>
      <c r="F96" t="s">
        <v>605</v>
      </c>
      <c r="G96" t="s">
        <v>749</v>
      </c>
      <c r="H96" s="22">
        <v>55.33</v>
      </c>
      <c r="I96" s="22"/>
      <c r="M96" t="s">
        <v>805</v>
      </c>
    </row>
    <row r="97" spans="1:13" x14ac:dyDescent="0.3">
      <c r="A97" t="s">
        <v>806</v>
      </c>
      <c r="B97">
        <v>2024</v>
      </c>
      <c r="C97">
        <v>2</v>
      </c>
      <c r="E97">
        <v>96</v>
      </c>
      <c r="F97" t="s">
        <v>606</v>
      </c>
      <c r="G97" t="s">
        <v>750</v>
      </c>
      <c r="H97" s="22">
        <v>55</v>
      </c>
      <c r="I97" s="22"/>
      <c r="M97" t="s">
        <v>805</v>
      </c>
    </row>
    <row r="98" spans="1:13" x14ac:dyDescent="0.3">
      <c r="A98" t="s">
        <v>806</v>
      </c>
      <c r="B98">
        <v>2024</v>
      </c>
      <c r="C98">
        <v>2</v>
      </c>
      <c r="E98">
        <v>97</v>
      </c>
      <c r="F98" t="s">
        <v>67</v>
      </c>
      <c r="G98" t="s">
        <v>751</v>
      </c>
      <c r="H98" s="22">
        <v>51.67</v>
      </c>
      <c r="I98" s="22"/>
      <c r="M98" t="s">
        <v>805</v>
      </c>
    </row>
    <row r="99" spans="1:13" x14ac:dyDescent="0.3">
      <c r="A99" t="s">
        <v>806</v>
      </c>
      <c r="B99">
        <v>2024</v>
      </c>
      <c r="C99">
        <v>2</v>
      </c>
      <c r="E99">
        <v>98</v>
      </c>
      <c r="F99" t="s">
        <v>607</v>
      </c>
      <c r="G99" t="s">
        <v>752</v>
      </c>
      <c r="H99" s="22">
        <v>51.07</v>
      </c>
      <c r="I99" s="22"/>
      <c r="M99" t="s">
        <v>805</v>
      </c>
    </row>
    <row r="100" spans="1:13" x14ac:dyDescent="0.3">
      <c r="A100" t="s">
        <v>806</v>
      </c>
      <c r="B100">
        <v>2024</v>
      </c>
      <c r="C100">
        <v>2</v>
      </c>
      <c r="E100">
        <v>99</v>
      </c>
      <c r="F100" t="s">
        <v>608</v>
      </c>
      <c r="G100" t="s">
        <v>753</v>
      </c>
      <c r="H100" s="22">
        <v>51</v>
      </c>
      <c r="I100" s="22"/>
      <c r="M100" t="s">
        <v>805</v>
      </c>
    </row>
    <row r="101" spans="1:13" x14ac:dyDescent="0.3">
      <c r="A101" t="s">
        <v>806</v>
      </c>
      <c r="B101">
        <v>2024</v>
      </c>
      <c r="C101">
        <v>2</v>
      </c>
      <c r="E101">
        <v>100</v>
      </c>
      <c r="F101" t="s">
        <v>609</v>
      </c>
      <c r="G101" t="s">
        <v>754</v>
      </c>
      <c r="H101" s="22">
        <v>51</v>
      </c>
      <c r="I101" s="22"/>
      <c r="M101" t="s">
        <v>805</v>
      </c>
    </row>
    <row r="102" spans="1:13" x14ac:dyDescent="0.3">
      <c r="A102" t="s">
        <v>806</v>
      </c>
      <c r="B102">
        <v>2024</v>
      </c>
      <c r="C102">
        <v>2</v>
      </c>
      <c r="E102">
        <v>101</v>
      </c>
      <c r="F102" t="s">
        <v>610</v>
      </c>
      <c r="G102" t="s">
        <v>755</v>
      </c>
      <c r="H102" s="22">
        <v>50.33</v>
      </c>
      <c r="I102" s="22"/>
      <c r="M102" t="s">
        <v>805</v>
      </c>
    </row>
    <row r="103" spans="1:13" x14ac:dyDescent="0.3">
      <c r="A103" t="s">
        <v>806</v>
      </c>
      <c r="B103">
        <v>2024</v>
      </c>
      <c r="C103">
        <v>2</v>
      </c>
      <c r="E103">
        <v>102</v>
      </c>
      <c r="F103" t="s">
        <v>611</v>
      </c>
      <c r="G103" t="s">
        <v>756</v>
      </c>
      <c r="H103" s="22">
        <v>49.33</v>
      </c>
      <c r="I103" s="22"/>
      <c r="M103" t="s">
        <v>805</v>
      </c>
    </row>
    <row r="104" spans="1:13" x14ac:dyDescent="0.3">
      <c r="A104" t="s">
        <v>806</v>
      </c>
      <c r="B104">
        <v>2024</v>
      </c>
      <c r="C104">
        <v>2</v>
      </c>
      <c r="E104">
        <v>103</v>
      </c>
      <c r="F104" t="s">
        <v>612</v>
      </c>
      <c r="G104" t="s">
        <v>757</v>
      </c>
      <c r="H104" s="22">
        <v>49.33</v>
      </c>
      <c r="I104" s="22"/>
      <c r="M104" t="s">
        <v>805</v>
      </c>
    </row>
    <row r="105" spans="1:13" x14ac:dyDescent="0.3">
      <c r="A105" t="s">
        <v>806</v>
      </c>
      <c r="B105">
        <v>2024</v>
      </c>
      <c r="C105">
        <v>2</v>
      </c>
      <c r="E105">
        <v>104</v>
      </c>
      <c r="F105" t="s">
        <v>613</v>
      </c>
      <c r="G105" t="s">
        <v>758</v>
      </c>
      <c r="H105" s="22">
        <v>49.33</v>
      </c>
      <c r="I105" s="22"/>
      <c r="M105" t="s">
        <v>805</v>
      </c>
    </row>
    <row r="106" spans="1:13" x14ac:dyDescent="0.3">
      <c r="A106" t="s">
        <v>806</v>
      </c>
      <c r="B106">
        <v>2024</v>
      </c>
      <c r="C106">
        <v>2</v>
      </c>
      <c r="E106">
        <v>105</v>
      </c>
      <c r="F106" t="s">
        <v>614</v>
      </c>
      <c r="G106" t="s">
        <v>759</v>
      </c>
      <c r="H106" s="22">
        <v>49</v>
      </c>
      <c r="I106" s="22"/>
      <c r="M106" t="s">
        <v>805</v>
      </c>
    </row>
    <row r="107" spans="1:13" x14ac:dyDescent="0.3">
      <c r="A107" t="s">
        <v>806</v>
      </c>
      <c r="B107">
        <v>2024</v>
      </c>
      <c r="C107">
        <v>2</v>
      </c>
      <c r="E107">
        <v>106</v>
      </c>
      <c r="F107" t="s">
        <v>615</v>
      </c>
      <c r="G107" t="s">
        <v>760</v>
      </c>
      <c r="H107" s="22">
        <v>49</v>
      </c>
      <c r="I107" s="22"/>
      <c r="M107" t="s">
        <v>805</v>
      </c>
    </row>
    <row r="108" spans="1:13" x14ac:dyDescent="0.3">
      <c r="A108" t="s">
        <v>806</v>
      </c>
      <c r="B108">
        <v>2024</v>
      </c>
      <c r="C108">
        <v>2</v>
      </c>
      <c r="E108">
        <v>107</v>
      </c>
      <c r="F108" t="s">
        <v>110</v>
      </c>
      <c r="G108" t="s">
        <v>761</v>
      </c>
      <c r="H108" s="22">
        <v>48</v>
      </c>
      <c r="I108" s="22"/>
      <c r="M108" t="s">
        <v>805</v>
      </c>
    </row>
    <row r="109" spans="1:13" x14ac:dyDescent="0.3">
      <c r="A109" t="s">
        <v>806</v>
      </c>
      <c r="B109">
        <v>2024</v>
      </c>
      <c r="C109">
        <v>2</v>
      </c>
      <c r="E109">
        <v>108</v>
      </c>
      <c r="F109" t="s">
        <v>616</v>
      </c>
      <c r="G109" t="s">
        <v>762</v>
      </c>
      <c r="H109" s="22">
        <v>48</v>
      </c>
      <c r="I109" s="22"/>
      <c r="M109" t="s">
        <v>805</v>
      </c>
    </row>
    <row r="110" spans="1:13" x14ac:dyDescent="0.3">
      <c r="A110" t="s">
        <v>806</v>
      </c>
      <c r="B110">
        <v>2024</v>
      </c>
      <c r="C110">
        <v>2</v>
      </c>
      <c r="E110">
        <v>109</v>
      </c>
      <c r="F110" t="s">
        <v>617</v>
      </c>
      <c r="G110" t="s">
        <v>763</v>
      </c>
      <c r="H110" s="22">
        <v>48</v>
      </c>
      <c r="I110" s="22"/>
      <c r="M110" t="s">
        <v>805</v>
      </c>
    </row>
    <row r="111" spans="1:13" x14ac:dyDescent="0.3">
      <c r="A111" t="s">
        <v>806</v>
      </c>
      <c r="B111">
        <v>2024</v>
      </c>
      <c r="C111">
        <v>2</v>
      </c>
      <c r="E111">
        <v>110</v>
      </c>
      <c r="F111" t="s">
        <v>618</v>
      </c>
      <c r="G111" t="s">
        <v>764</v>
      </c>
      <c r="H111" s="22">
        <v>47.33</v>
      </c>
      <c r="I111" s="22"/>
      <c r="M111" t="s">
        <v>805</v>
      </c>
    </row>
    <row r="112" spans="1:13" x14ac:dyDescent="0.3">
      <c r="A112" t="s">
        <v>806</v>
      </c>
      <c r="B112">
        <v>2024</v>
      </c>
      <c r="C112">
        <v>2</v>
      </c>
      <c r="E112">
        <v>111</v>
      </c>
      <c r="F112" t="s">
        <v>619</v>
      </c>
      <c r="G112" t="s">
        <v>765</v>
      </c>
      <c r="H112" s="22">
        <v>45.67</v>
      </c>
      <c r="I112" s="22"/>
      <c r="M112" t="s">
        <v>805</v>
      </c>
    </row>
    <row r="113" spans="1:13" x14ac:dyDescent="0.3">
      <c r="A113" t="s">
        <v>806</v>
      </c>
      <c r="B113">
        <v>2024</v>
      </c>
      <c r="C113">
        <v>2</v>
      </c>
      <c r="E113">
        <v>112</v>
      </c>
      <c r="F113" t="s">
        <v>476</v>
      </c>
      <c r="G113" t="s">
        <v>766</v>
      </c>
      <c r="H113" s="22">
        <v>44.67</v>
      </c>
      <c r="I113" s="22"/>
      <c r="M113" t="s">
        <v>805</v>
      </c>
    </row>
    <row r="114" spans="1:13" x14ac:dyDescent="0.3">
      <c r="A114" t="s">
        <v>806</v>
      </c>
      <c r="B114">
        <v>2024</v>
      </c>
      <c r="C114">
        <v>2</v>
      </c>
      <c r="E114">
        <v>113</v>
      </c>
      <c r="F114" t="s">
        <v>82</v>
      </c>
      <c r="G114" t="s">
        <v>767</v>
      </c>
      <c r="H114" s="22">
        <v>44.33</v>
      </c>
      <c r="I114" s="22"/>
      <c r="M114" t="s">
        <v>805</v>
      </c>
    </row>
    <row r="115" spans="1:13" x14ac:dyDescent="0.3">
      <c r="A115" t="s">
        <v>806</v>
      </c>
      <c r="B115">
        <v>2024</v>
      </c>
      <c r="C115">
        <v>2</v>
      </c>
      <c r="E115">
        <v>114</v>
      </c>
      <c r="F115" t="s">
        <v>113</v>
      </c>
      <c r="G115" t="s">
        <v>768</v>
      </c>
      <c r="H115" s="22">
        <v>43.67</v>
      </c>
      <c r="I115" s="22"/>
      <c r="M115" t="s">
        <v>805</v>
      </c>
    </row>
    <row r="116" spans="1:13" x14ac:dyDescent="0.3">
      <c r="A116" t="s">
        <v>806</v>
      </c>
      <c r="B116">
        <v>2024</v>
      </c>
      <c r="C116">
        <v>2</v>
      </c>
      <c r="E116">
        <v>115</v>
      </c>
      <c r="F116" t="s">
        <v>620</v>
      </c>
      <c r="G116" t="s">
        <v>769</v>
      </c>
      <c r="H116" s="22">
        <v>43.53</v>
      </c>
      <c r="I116" s="22"/>
      <c r="M116" t="s">
        <v>805</v>
      </c>
    </row>
    <row r="117" spans="1:13" x14ac:dyDescent="0.3">
      <c r="A117" t="s">
        <v>806</v>
      </c>
      <c r="B117">
        <v>2024</v>
      </c>
      <c r="C117">
        <v>2</v>
      </c>
      <c r="E117">
        <v>116</v>
      </c>
      <c r="F117" t="s">
        <v>621</v>
      </c>
      <c r="G117" t="s">
        <v>770</v>
      </c>
      <c r="H117" s="22">
        <v>43</v>
      </c>
      <c r="I117" s="22"/>
      <c r="M117" t="s">
        <v>805</v>
      </c>
    </row>
    <row r="118" spans="1:13" x14ac:dyDescent="0.3">
      <c r="A118" t="s">
        <v>806</v>
      </c>
      <c r="B118">
        <v>2024</v>
      </c>
      <c r="C118">
        <v>2</v>
      </c>
      <c r="E118">
        <v>117</v>
      </c>
      <c r="F118" t="s">
        <v>622</v>
      </c>
      <c r="G118" t="s">
        <v>771</v>
      </c>
      <c r="H118" s="22">
        <v>40.33</v>
      </c>
      <c r="I118" s="22"/>
      <c r="M118" t="s">
        <v>805</v>
      </c>
    </row>
    <row r="119" spans="1:13" x14ac:dyDescent="0.3">
      <c r="A119" t="s">
        <v>806</v>
      </c>
      <c r="B119">
        <v>2024</v>
      </c>
      <c r="C119">
        <v>2</v>
      </c>
      <c r="E119">
        <v>118</v>
      </c>
      <c r="F119" t="s">
        <v>623</v>
      </c>
      <c r="G119" t="s">
        <v>772</v>
      </c>
      <c r="H119" s="22">
        <v>38</v>
      </c>
      <c r="I119" s="22"/>
      <c r="M119" t="s">
        <v>805</v>
      </c>
    </row>
    <row r="120" spans="1:13" x14ac:dyDescent="0.3">
      <c r="A120" t="s">
        <v>806</v>
      </c>
      <c r="B120">
        <v>2024</v>
      </c>
      <c r="C120">
        <v>2</v>
      </c>
      <c r="E120">
        <v>119</v>
      </c>
      <c r="F120" t="s">
        <v>624</v>
      </c>
      <c r="G120" t="s">
        <v>773</v>
      </c>
      <c r="H120" s="22">
        <v>37</v>
      </c>
      <c r="I120" s="22"/>
      <c r="M120" t="s">
        <v>805</v>
      </c>
    </row>
    <row r="121" spans="1:13" x14ac:dyDescent="0.3">
      <c r="A121" t="s">
        <v>806</v>
      </c>
      <c r="B121">
        <v>2024</v>
      </c>
      <c r="C121">
        <v>2</v>
      </c>
      <c r="E121">
        <v>120</v>
      </c>
      <c r="F121" t="s">
        <v>625</v>
      </c>
      <c r="G121" t="s">
        <v>774</v>
      </c>
      <c r="H121" s="22">
        <v>35.33</v>
      </c>
      <c r="I121" s="22"/>
      <c r="M121" t="s">
        <v>805</v>
      </c>
    </row>
    <row r="122" spans="1:13" x14ac:dyDescent="0.3">
      <c r="A122" t="s">
        <v>806</v>
      </c>
      <c r="B122">
        <v>2024</v>
      </c>
      <c r="C122">
        <v>2</v>
      </c>
      <c r="E122">
        <v>121</v>
      </c>
      <c r="F122" t="s">
        <v>626</v>
      </c>
      <c r="G122" t="s">
        <v>775</v>
      </c>
      <c r="H122" s="22">
        <v>32.67</v>
      </c>
      <c r="I122" s="22"/>
      <c r="M122" t="s">
        <v>805</v>
      </c>
    </row>
    <row r="123" spans="1:13" x14ac:dyDescent="0.3">
      <c r="A123" t="s">
        <v>806</v>
      </c>
      <c r="B123">
        <v>2024</v>
      </c>
      <c r="C123">
        <v>2</v>
      </c>
      <c r="E123">
        <v>122</v>
      </c>
      <c r="F123" t="s">
        <v>627</v>
      </c>
      <c r="G123" t="s">
        <v>776</v>
      </c>
      <c r="H123" s="22">
        <v>31.33</v>
      </c>
      <c r="I123" s="22"/>
      <c r="M123" t="s">
        <v>805</v>
      </c>
    </row>
    <row r="124" spans="1:13" x14ac:dyDescent="0.3">
      <c r="A124" t="s">
        <v>806</v>
      </c>
      <c r="B124">
        <v>2024</v>
      </c>
      <c r="C124">
        <v>2</v>
      </c>
      <c r="E124">
        <v>123</v>
      </c>
      <c r="F124" t="s">
        <v>628</v>
      </c>
      <c r="G124" t="s">
        <v>777</v>
      </c>
      <c r="H124" s="22">
        <v>31.33</v>
      </c>
      <c r="I124" s="22"/>
      <c r="M124" t="s">
        <v>805</v>
      </c>
    </row>
    <row r="125" spans="1:13" x14ac:dyDescent="0.3">
      <c r="A125" t="s">
        <v>806</v>
      </c>
      <c r="B125">
        <v>2024</v>
      </c>
      <c r="C125">
        <v>2</v>
      </c>
      <c r="E125">
        <v>124</v>
      </c>
      <c r="F125" t="s">
        <v>629</v>
      </c>
      <c r="G125" t="s">
        <v>778</v>
      </c>
      <c r="H125" s="22">
        <v>29</v>
      </c>
      <c r="I125" s="22"/>
      <c r="M125" t="s">
        <v>805</v>
      </c>
    </row>
    <row r="126" spans="1:13" x14ac:dyDescent="0.3">
      <c r="A126" t="s">
        <v>806</v>
      </c>
      <c r="B126">
        <v>2024</v>
      </c>
      <c r="C126">
        <v>2</v>
      </c>
      <c r="E126">
        <v>125</v>
      </c>
      <c r="F126" t="s">
        <v>630</v>
      </c>
      <c r="G126" t="s">
        <v>779</v>
      </c>
      <c r="H126" s="22">
        <v>27.67</v>
      </c>
      <c r="I126" s="22"/>
      <c r="M126" t="s">
        <v>805</v>
      </c>
    </row>
    <row r="127" spans="1:13" x14ac:dyDescent="0.3">
      <c r="A127" t="s">
        <v>806</v>
      </c>
      <c r="B127">
        <v>2024</v>
      </c>
      <c r="C127">
        <v>2</v>
      </c>
      <c r="E127">
        <v>126</v>
      </c>
      <c r="F127" t="s">
        <v>631</v>
      </c>
      <c r="G127" t="s">
        <v>780</v>
      </c>
      <c r="H127" s="22">
        <v>25.67</v>
      </c>
      <c r="I127" s="22"/>
      <c r="M127" t="s">
        <v>805</v>
      </c>
    </row>
    <row r="128" spans="1:13" x14ac:dyDescent="0.3">
      <c r="A128" t="s">
        <v>806</v>
      </c>
      <c r="B128">
        <v>2024</v>
      </c>
      <c r="C128">
        <v>2</v>
      </c>
      <c r="E128">
        <v>127</v>
      </c>
      <c r="F128" t="s">
        <v>632</v>
      </c>
      <c r="G128" t="s">
        <v>781</v>
      </c>
      <c r="H128" s="22">
        <v>24.33</v>
      </c>
      <c r="I128" s="22"/>
      <c r="M128" t="s">
        <v>805</v>
      </c>
    </row>
    <row r="129" spans="1:13" x14ac:dyDescent="0.3">
      <c r="A129" t="s">
        <v>806</v>
      </c>
      <c r="B129">
        <v>2024</v>
      </c>
      <c r="C129">
        <v>2</v>
      </c>
      <c r="E129">
        <v>128</v>
      </c>
      <c r="F129" t="s">
        <v>633</v>
      </c>
      <c r="G129" t="s">
        <v>782</v>
      </c>
      <c r="H129" s="22">
        <v>21.33</v>
      </c>
      <c r="I129" s="22"/>
      <c r="M129" t="s">
        <v>805</v>
      </c>
    </row>
    <row r="130" spans="1:13" x14ac:dyDescent="0.3">
      <c r="A130" t="s">
        <v>806</v>
      </c>
      <c r="B130">
        <v>2024</v>
      </c>
      <c r="C130">
        <v>2</v>
      </c>
      <c r="E130">
        <v>129</v>
      </c>
      <c r="F130" t="s">
        <v>634</v>
      </c>
      <c r="G130" t="s">
        <v>783</v>
      </c>
      <c r="H130" s="22">
        <v>18.329999999999998</v>
      </c>
      <c r="I130" s="22"/>
      <c r="M130" t="s">
        <v>805</v>
      </c>
    </row>
    <row r="131" spans="1:13" x14ac:dyDescent="0.3">
      <c r="A131" t="s">
        <v>806</v>
      </c>
      <c r="B131">
        <v>2024</v>
      </c>
      <c r="C131">
        <v>2</v>
      </c>
      <c r="E131">
        <v>130</v>
      </c>
      <c r="F131" t="s">
        <v>635</v>
      </c>
      <c r="G131" t="s">
        <v>784</v>
      </c>
      <c r="H131" s="22">
        <v>17.670000000000002</v>
      </c>
      <c r="I131" s="22"/>
      <c r="M131" t="s">
        <v>805</v>
      </c>
    </row>
    <row r="132" spans="1:13" x14ac:dyDescent="0.3">
      <c r="A132" t="s">
        <v>806</v>
      </c>
      <c r="B132">
        <v>2024</v>
      </c>
      <c r="C132">
        <v>2</v>
      </c>
      <c r="E132">
        <v>131</v>
      </c>
      <c r="F132" t="s">
        <v>636</v>
      </c>
      <c r="G132" t="s">
        <v>785</v>
      </c>
      <c r="H132" s="22">
        <v>10</v>
      </c>
      <c r="I132" s="22"/>
      <c r="M132" t="s">
        <v>805</v>
      </c>
    </row>
    <row r="133" spans="1:13" x14ac:dyDescent="0.3">
      <c r="A133" t="s">
        <v>806</v>
      </c>
      <c r="B133">
        <v>2024</v>
      </c>
      <c r="C133">
        <v>2</v>
      </c>
      <c r="E133">
        <v>132</v>
      </c>
      <c r="F133" t="s">
        <v>637</v>
      </c>
      <c r="G133" t="s">
        <v>786</v>
      </c>
      <c r="H133" s="22">
        <v>3.33</v>
      </c>
      <c r="I133" s="22"/>
      <c r="M133" t="s">
        <v>805</v>
      </c>
    </row>
    <row r="134" spans="1:13" x14ac:dyDescent="0.3">
      <c r="A134" t="s">
        <v>806</v>
      </c>
      <c r="B134">
        <v>2024</v>
      </c>
      <c r="C134">
        <v>2</v>
      </c>
      <c r="E134">
        <v>133</v>
      </c>
      <c r="F134" t="s">
        <v>638</v>
      </c>
      <c r="G134" t="s">
        <v>787</v>
      </c>
      <c r="H134" s="22">
        <v>0.67</v>
      </c>
      <c r="I134" s="22"/>
      <c r="M134" t="s">
        <v>805</v>
      </c>
    </row>
    <row r="135" spans="1:13" x14ac:dyDescent="0.3">
      <c r="A135" t="s">
        <v>806</v>
      </c>
      <c r="B135">
        <v>2024</v>
      </c>
      <c r="C135">
        <v>2</v>
      </c>
      <c r="E135">
        <v>134</v>
      </c>
      <c r="F135" t="s">
        <v>639</v>
      </c>
      <c r="G135" t="s">
        <v>788</v>
      </c>
      <c r="H135" s="22">
        <v>0.33</v>
      </c>
      <c r="I135" s="22"/>
      <c r="M135" t="s">
        <v>805</v>
      </c>
    </row>
    <row r="136" spans="1:13" x14ac:dyDescent="0.3">
      <c r="A136" t="s">
        <v>806</v>
      </c>
      <c r="B136">
        <v>2024</v>
      </c>
      <c r="C136">
        <v>2</v>
      </c>
      <c r="E136">
        <v>135</v>
      </c>
      <c r="F136" t="s">
        <v>640</v>
      </c>
      <c r="G136" t="s">
        <v>789</v>
      </c>
      <c r="H136" s="22">
        <v>0</v>
      </c>
      <c r="I136" s="22"/>
      <c r="M136" t="s">
        <v>805</v>
      </c>
    </row>
    <row r="137" spans="1:13" x14ac:dyDescent="0.3">
      <c r="A137" t="s">
        <v>806</v>
      </c>
      <c r="B137">
        <v>2024</v>
      </c>
      <c r="C137">
        <v>2</v>
      </c>
      <c r="E137">
        <v>136</v>
      </c>
      <c r="F137" t="s">
        <v>641</v>
      </c>
      <c r="G137" t="s">
        <v>790</v>
      </c>
      <c r="H137" s="22">
        <v>0</v>
      </c>
      <c r="I137" s="22"/>
      <c r="M137" t="s">
        <v>805</v>
      </c>
    </row>
    <row r="138" spans="1:13" x14ac:dyDescent="0.3">
      <c r="A138" t="s">
        <v>806</v>
      </c>
      <c r="B138">
        <v>2024</v>
      </c>
      <c r="C138">
        <v>2</v>
      </c>
      <c r="E138">
        <v>137</v>
      </c>
      <c r="F138" t="s">
        <v>642</v>
      </c>
      <c r="G138" t="s">
        <v>791</v>
      </c>
      <c r="H138" s="22">
        <v>0</v>
      </c>
      <c r="I138" s="22"/>
      <c r="M138" t="s">
        <v>805</v>
      </c>
    </row>
    <row r="139" spans="1:13" x14ac:dyDescent="0.3">
      <c r="A139" t="s">
        <v>806</v>
      </c>
      <c r="B139">
        <v>2024</v>
      </c>
      <c r="C139">
        <v>2</v>
      </c>
      <c r="E139">
        <v>138</v>
      </c>
      <c r="F139" t="s">
        <v>643</v>
      </c>
      <c r="G139" t="s">
        <v>792</v>
      </c>
      <c r="H139" s="22">
        <v>0</v>
      </c>
      <c r="I139" s="22"/>
      <c r="M139" t="s">
        <v>805</v>
      </c>
    </row>
    <row r="140" spans="1:13" x14ac:dyDescent="0.3">
      <c r="A140" t="s">
        <v>806</v>
      </c>
      <c r="B140">
        <v>2024</v>
      </c>
      <c r="C140">
        <v>2</v>
      </c>
      <c r="E140">
        <v>139</v>
      </c>
      <c r="F140" t="s">
        <v>644</v>
      </c>
      <c r="G140" t="s">
        <v>793</v>
      </c>
      <c r="H140" s="22">
        <v>0</v>
      </c>
      <c r="I140" s="22"/>
      <c r="M140" t="s">
        <v>805</v>
      </c>
    </row>
    <row r="141" spans="1:13" x14ac:dyDescent="0.3">
      <c r="A141" t="s">
        <v>806</v>
      </c>
      <c r="B141">
        <v>2024</v>
      </c>
      <c r="C141">
        <v>2</v>
      </c>
      <c r="E141">
        <v>140</v>
      </c>
      <c r="F141" t="s">
        <v>645</v>
      </c>
      <c r="G141" t="s">
        <v>794</v>
      </c>
      <c r="H141" s="22">
        <v>0</v>
      </c>
      <c r="I141" s="22"/>
      <c r="M141" t="s">
        <v>805</v>
      </c>
    </row>
    <row r="142" spans="1:13" x14ac:dyDescent="0.3">
      <c r="A142" t="s">
        <v>806</v>
      </c>
      <c r="B142">
        <v>2024</v>
      </c>
      <c r="C142">
        <v>2</v>
      </c>
      <c r="E142">
        <v>141</v>
      </c>
      <c r="F142" t="s">
        <v>646</v>
      </c>
      <c r="G142" t="s">
        <v>795</v>
      </c>
      <c r="H142" s="22">
        <v>0</v>
      </c>
      <c r="I142" s="22"/>
      <c r="M142" t="s">
        <v>805</v>
      </c>
    </row>
    <row r="143" spans="1:13" x14ac:dyDescent="0.3">
      <c r="A143" t="s">
        <v>806</v>
      </c>
      <c r="B143">
        <v>2024</v>
      </c>
      <c r="C143">
        <v>2</v>
      </c>
      <c r="E143">
        <v>142</v>
      </c>
      <c r="F143" t="s">
        <v>647</v>
      </c>
      <c r="G143" t="s">
        <v>796</v>
      </c>
      <c r="H143" s="22">
        <v>0</v>
      </c>
      <c r="I143" s="22"/>
      <c r="M143" t="s">
        <v>805</v>
      </c>
    </row>
    <row r="144" spans="1:13" x14ac:dyDescent="0.3">
      <c r="A144" t="s">
        <v>806</v>
      </c>
      <c r="B144">
        <v>2024</v>
      </c>
      <c r="C144">
        <v>2</v>
      </c>
      <c r="E144">
        <v>143</v>
      </c>
      <c r="F144" t="s">
        <v>648</v>
      </c>
      <c r="G144" t="s">
        <v>797</v>
      </c>
      <c r="H144" s="22">
        <v>0</v>
      </c>
      <c r="I144" s="22"/>
      <c r="M144" t="s">
        <v>805</v>
      </c>
    </row>
    <row r="145" spans="1:13" x14ac:dyDescent="0.3">
      <c r="A145" t="s">
        <v>806</v>
      </c>
      <c r="B145">
        <v>2024</v>
      </c>
      <c r="C145">
        <v>2</v>
      </c>
      <c r="E145">
        <v>144</v>
      </c>
      <c r="F145" t="s">
        <v>649</v>
      </c>
      <c r="G145" t="s">
        <v>798</v>
      </c>
      <c r="H145" s="22">
        <v>0</v>
      </c>
      <c r="I145" s="22"/>
      <c r="M145" t="s">
        <v>805</v>
      </c>
    </row>
    <row r="146" spans="1:13" x14ac:dyDescent="0.3">
      <c r="A146" t="s">
        <v>806</v>
      </c>
      <c r="B146">
        <v>2024</v>
      </c>
      <c r="C146">
        <v>2</v>
      </c>
      <c r="E146">
        <v>145</v>
      </c>
      <c r="F146" t="s">
        <v>650</v>
      </c>
      <c r="G146" t="s">
        <v>799</v>
      </c>
      <c r="H146" s="22">
        <v>0</v>
      </c>
      <c r="I146" s="22"/>
      <c r="M146" t="s">
        <v>805</v>
      </c>
    </row>
    <row r="147" spans="1:13" x14ac:dyDescent="0.3">
      <c r="A147" t="s">
        <v>806</v>
      </c>
      <c r="B147">
        <v>2024</v>
      </c>
      <c r="C147">
        <v>2</v>
      </c>
      <c r="E147">
        <v>146</v>
      </c>
      <c r="F147" t="s">
        <v>651</v>
      </c>
      <c r="G147" t="s">
        <v>800</v>
      </c>
      <c r="H147" s="22">
        <v>0</v>
      </c>
      <c r="I147" s="22"/>
      <c r="M147" t="s">
        <v>805</v>
      </c>
    </row>
    <row r="148" spans="1:13" x14ac:dyDescent="0.3">
      <c r="A148" t="s">
        <v>806</v>
      </c>
      <c r="B148">
        <v>2024</v>
      </c>
      <c r="C148">
        <v>2</v>
      </c>
      <c r="E148">
        <v>147</v>
      </c>
      <c r="F148" t="s">
        <v>652</v>
      </c>
      <c r="G148" t="s">
        <v>801</v>
      </c>
      <c r="H148" s="22">
        <v>0</v>
      </c>
      <c r="I148" s="22"/>
      <c r="M148" t="s">
        <v>805</v>
      </c>
    </row>
    <row r="149" spans="1:13" x14ac:dyDescent="0.3">
      <c r="A149" t="s">
        <v>806</v>
      </c>
      <c r="B149">
        <v>2024</v>
      </c>
      <c r="C149">
        <v>2</v>
      </c>
      <c r="E149">
        <v>148</v>
      </c>
      <c r="F149" t="s">
        <v>653</v>
      </c>
      <c r="G149" t="s">
        <v>802</v>
      </c>
      <c r="H149" s="22">
        <v>0</v>
      </c>
      <c r="I149" s="22"/>
      <c r="M149" t="s">
        <v>805</v>
      </c>
    </row>
    <row r="150" spans="1:13" x14ac:dyDescent="0.3">
      <c r="A150" t="s">
        <v>806</v>
      </c>
      <c r="B150">
        <v>2024</v>
      </c>
      <c r="C150">
        <v>2</v>
      </c>
      <c r="E150">
        <v>149</v>
      </c>
      <c r="F150" t="s">
        <v>654</v>
      </c>
      <c r="G150" t="s">
        <v>803</v>
      </c>
      <c r="H150" s="22">
        <v>0</v>
      </c>
      <c r="I150" s="22"/>
      <c r="M150" t="s">
        <v>805</v>
      </c>
    </row>
  </sheetData>
  <autoFilter ref="A1:M1" xr:uid="{28D7BD69-8C76-439B-A04B-22BDA08939E0}"/>
  <conditionalFormatting sqref="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47A6-6F29-4420-B83B-596E88E9CB5E}">
  <dimension ref="A1:L95"/>
  <sheetViews>
    <sheetView topLeftCell="A7" workbookViewId="0">
      <selection activeCell="F12" sqref="F12"/>
    </sheetView>
  </sheetViews>
  <sheetFormatPr defaultColWidth="0" defaultRowHeight="14.4" zeroHeight="1" x14ac:dyDescent="0.3"/>
  <cols>
    <col min="1" max="1" width="13.441406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7.5546875" bestFit="1" customWidth="1"/>
    <col min="8" max="8" width="7.6640625" bestFit="1" customWidth="1"/>
    <col min="9" max="9" width="7.77734375" bestFit="1" customWidth="1"/>
    <col min="10" max="10" width="8.5546875" bestFit="1" customWidth="1"/>
    <col min="11" max="11" width="26.5546875" bestFit="1" customWidth="1"/>
    <col min="12" max="12" width="8.88671875" customWidth="1"/>
    <col min="13" max="16384" width="8.88671875" hidden="1"/>
  </cols>
  <sheetData>
    <row r="1" spans="1:11" ht="18.600000000000001" thickBot="1" x14ac:dyDescent="0.4">
      <c r="A1" s="2" t="s">
        <v>91</v>
      </c>
      <c r="B1" s="3" t="s">
        <v>604</v>
      </c>
      <c r="C1" s="4" t="s">
        <v>90</v>
      </c>
      <c r="D1" s="2" t="s">
        <v>603</v>
      </c>
      <c r="E1" s="3" t="s">
        <v>0</v>
      </c>
      <c r="F1" s="3" t="s">
        <v>83</v>
      </c>
      <c r="G1" s="3" t="s">
        <v>601</v>
      </c>
      <c r="H1" s="3" t="s">
        <v>84</v>
      </c>
      <c r="I1" s="3" t="s">
        <v>85</v>
      </c>
      <c r="J1" s="3" t="s">
        <v>602</v>
      </c>
      <c r="K1" s="4" t="s">
        <v>86</v>
      </c>
    </row>
    <row r="2" spans="1:11" x14ac:dyDescent="0.3">
      <c r="A2" s="23" t="s">
        <v>92</v>
      </c>
      <c r="B2" s="24">
        <v>2024</v>
      </c>
      <c r="C2" s="25">
        <v>2</v>
      </c>
      <c r="D2" s="5" t="s">
        <v>599</v>
      </c>
      <c r="E2" s="16">
        <v>2</v>
      </c>
      <c r="F2" s="16" t="s">
        <v>519</v>
      </c>
      <c r="G2" s="6">
        <v>40</v>
      </c>
      <c r="H2" s="6">
        <v>10.84</v>
      </c>
      <c r="I2" s="6">
        <v>29.9</v>
      </c>
      <c r="J2" s="6">
        <v>80.739999999999995</v>
      </c>
      <c r="K2" s="7" t="s">
        <v>87</v>
      </c>
    </row>
    <row r="3" spans="1:11" x14ac:dyDescent="0.3">
      <c r="A3" s="26" t="s">
        <v>92</v>
      </c>
      <c r="B3">
        <v>2024</v>
      </c>
      <c r="C3" s="27">
        <v>2</v>
      </c>
      <c r="D3" s="8" t="s">
        <v>599</v>
      </c>
      <c r="E3" s="15">
        <v>1</v>
      </c>
      <c r="F3" s="15" t="s">
        <v>518</v>
      </c>
      <c r="G3" s="1">
        <v>40</v>
      </c>
      <c r="H3" s="1">
        <v>17.5</v>
      </c>
      <c r="I3" s="1">
        <v>29.35</v>
      </c>
      <c r="J3" s="1">
        <v>86.85</v>
      </c>
      <c r="K3" s="9" t="s">
        <v>87</v>
      </c>
    </row>
    <row r="4" spans="1:11" x14ac:dyDescent="0.3">
      <c r="A4" s="26" t="s">
        <v>92</v>
      </c>
      <c r="B4">
        <v>2024</v>
      </c>
      <c r="C4" s="27">
        <v>2</v>
      </c>
      <c r="D4" s="8" t="s">
        <v>599</v>
      </c>
      <c r="E4" s="15">
        <v>3</v>
      </c>
      <c r="F4" s="15" t="s">
        <v>520</v>
      </c>
      <c r="G4" s="1">
        <v>39.6</v>
      </c>
      <c r="H4" s="1">
        <v>13.26</v>
      </c>
      <c r="I4" s="1">
        <v>20.399999999999999</v>
      </c>
      <c r="J4" s="1">
        <v>73.260000000000005</v>
      </c>
      <c r="K4" s="9" t="s">
        <v>87</v>
      </c>
    </row>
    <row r="5" spans="1:11" x14ac:dyDescent="0.3">
      <c r="A5" s="26" t="s">
        <v>92</v>
      </c>
      <c r="B5">
        <v>2024</v>
      </c>
      <c r="C5" s="27">
        <v>2</v>
      </c>
      <c r="D5" s="8" t="s">
        <v>599</v>
      </c>
      <c r="E5" s="15">
        <v>23</v>
      </c>
      <c r="F5" s="15" t="s">
        <v>540</v>
      </c>
      <c r="G5" s="1">
        <v>38.53</v>
      </c>
      <c r="H5" s="1">
        <v>12</v>
      </c>
      <c r="I5" s="1">
        <v>5.75</v>
      </c>
      <c r="J5" s="1">
        <v>56.28</v>
      </c>
      <c r="K5" s="9" t="s">
        <v>87</v>
      </c>
    </row>
    <row r="6" spans="1:11" x14ac:dyDescent="0.3">
      <c r="A6" s="26" t="s">
        <v>92</v>
      </c>
      <c r="B6">
        <v>2024</v>
      </c>
      <c r="C6" s="27">
        <v>2</v>
      </c>
      <c r="D6" s="8" t="s">
        <v>599</v>
      </c>
      <c r="E6" s="15">
        <v>6</v>
      </c>
      <c r="F6" s="15" t="s">
        <v>523</v>
      </c>
      <c r="G6" s="1">
        <v>38.270000000000003</v>
      </c>
      <c r="H6" s="1">
        <v>15.62</v>
      </c>
      <c r="I6" s="1">
        <v>16.63</v>
      </c>
      <c r="J6" s="1">
        <v>70.510000000000005</v>
      </c>
      <c r="K6" s="9" t="s">
        <v>87</v>
      </c>
    </row>
    <row r="7" spans="1:11" x14ac:dyDescent="0.3">
      <c r="A7" s="26" t="s">
        <v>92</v>
      </c>
      <c r="B7">
        <v>2024</v>
      </c>
      <c r="C7" s="27">
        <v>2</v>
      </c>
      <c r="D7" s="8" t="s">
        <v>599</v>
      </c>
      <c r="E7" s="17">
        <v>38</v>
      </c>
      <c r="F7" s="17" t="s">
        <v>57</v>
      </c>
      <c r="G7" s="1">
        <v>38.130000000000003</v>
      </c>
      <c r="H7" s="1">
        <v>9.48</v>
      </c>
      <c r="I7" s="1">
        <v>4.75</v>
      </c>
      <c r="J7" s="1">
        <v>52.36</v>
      </c>
      <c r="K7" s="10" t="s">
        <v>88</v>
      </c>
    </row>
    <row r="8" spans="1:11" x14ac:dyDescent="0.3">
      <c r="A8" s="26" t="s">
        <v>92</v>
      </c>
      <c r="B8">
        <v>2024</v>
      </c>
      <c r="C8" s="27">
        <v>2</v>
      </c>
      <c r="D8" s="8" t="s">
        <v>599</v>
      </c>
      <c r="E8" s="15">
        <v>21</v>
      </c>
      <c r="F8" s="15" t="s">
        <v>538</v>
      </c>
      <c r="G8" s="1">
        <v>38.049999999999997</v>
      </c>
      <c r="H8" s="1">
        <v>14.63</v>
      </c>
      <c r="I8" s="1">
        <v>4.75</v>
      </c>
      <c r="J8" s="1">
        <v>57.43</v>
      </c>
      <c r="K8" s="9" t="s">
        <v>87</v>
      </c>
    </row>
    <row r="9" spans="1:11" x14ac:dyDescent="0.3">
      <c r="A9" s="26" t="s">
        <v>92</v>
      </c>
      <c r="B9">
        <v>2024</v>
      </c>
      <c r="C9" s="27">
        <v>2</v>
      </c>
      <c r="D9" s="11" t="s">
        <v>600</v>
      </c>
      <c r="E9" s="19">
        <v>6</v>
      </c>
      <c r="F9" s="19" t="s">
        <v>596</v>
      </c>
      <c r="G9" s="1">
        <v>38</v>
      </c>
      <c r="H9" s="1">
        <v>9.5299999999999994</v>
      </c>
      <c r="I9" s="1">
        <v>0</v>
      </c>
      <c r="J9" s="1">
        <v>47.53</v>
      </c>
      <c r="K9" s="9" t="s">
        <v>87</v>
      </c>
    </row>
    <row r="10" spans="1:11" x14ac:dyDescent="0.3">
      <c r="A10" s="26" t="s">
        <v>92</v>
      </c>
      <c r="B10">
        <v>2024</v>
      </c>
      <c r="C10" s="27">
        <v>2</v>
      </c>
      <c r="D10" s="8" t="s">
        <v>599</v>
      </c>
      <c r="E10" s="15">
        <v>5</v>
      </c>
      <c r="F10" s="15" t="s">
        <v>522</v>
      </c>
      <c r="G10" s="1">
        <v>38</v>
      </c>
      <c r="H10" s="1">
        <v>11.88</v>
      </c>
      <c r="I10" s="1">
        <v>20.75</v>
      </c>
      <c r="J10" s="1">
        <v>70.63</v>
      </c>
      <c r="K10" s="9" t="s">
        <v>87</v>
      </c>
    </row>
    <row r="11" spans="1:11" x14ac:dyDescent="0.3">
      <c r="A11" s="26" t="s">
        <v>92</v>
      </c>
      <c r="B11">
        <v>2024</v>
      </c>
      <c r="C11" s="27">
        <v>2</v>
      </c>
      <c r="D11" s="8" t="s">
        <v>599</v>
      </c>
      <c r="E11" s="17">
        <v>25</v>
      </c>
      <c r="F11" s="17" t="s">
        <v>542</v>
      </c>
      <c r="G11" s="1">
        <v>37.869999999999997</v>
      </c>
      <c r="H11" s="1">
        <v>11</v>
      </c>
      <c r="I11" s="1">
        <v>6.5</v>
      </c>
      <c r="J11" s="1">
        <v>55.37</v>
      </c>
      <c r="K11" s="10" t="s">
        <v>88</v>
      </c>
    </row>
    <row r="12" spans="1:11" x14ac:dyDescent="0.3">
      <c r="A12" s="26" t="s">
        <v>92</v>
      </c>
      <c r="B12">
        <v>2024</v>
      </c>
      <c r="C12" s="27">
        <v>2</v>
      </c>
      <c r="D12" s="8" t="s">
        <v>599</v>
      </c>
      <c r="E12" s="15">
        <v>9</v>
      </c>
      <c r="F12" s="15" t="s">
        <v>526</v>
      </c>
      <c r="G12" s="1">
        <v>37.6</v>
      </c>
      <c r="H12" s="1">
        <v>11.38</v>
      </c>
      <c r="I12" s="1">
        <v>18.75</v>
      </c>
      <c r="J12" s="1">
        <v>67.73</v>
      </c>
      <c r="K12" s="9" t="s">
        <v>87</v>
      </c>
    </row>
    <row r="13" spans="1:11" x14ac:dyDescent="0.3">
      <c r="A13" s="26" t="s">
        <v>92</v>
      </c>
      <c r="B13">
        <v>2024</v>
      </c>
      <c r="C13" s="27">
        <v>2</v>
      </c>
      <c r="D13" s="8" t="s">
        <v>599</v>
      </c>
      <c r="E13" s="17">
        <v>26</v>
      </c>
      <c r="F13" s="17" t="s">
        <v>543</v>
      </c>
      <c r="G13" s="1">
        <v>37.47</v>
      </c>
      <c r="H13" s="1">
        <v>10.25</v>
      </c>
      <c r="I13" s="1">
        <v>7.25</v>
      </c>
      <c r="J13" s="1">
        <v>54.97</v>
      </c>
      <c r="K13" s="10" t="s">
        <v>88</v>
      </c>
    </row>
    <row r="14" spans="1:11" x14ac:dyDescent="0.3">
      <c r="A14" s="26" t="s">
        <v>92</v>
      </c>
      <c r="B14">
        <v>2024</v>
      </c>
      <c r="C14" s="27">
        <v>2</v>
      </c>
      <c r="D14" s="8" t="s">
        <v>599</v>
      </c>
      <c r="E14" s="15">
        <v>17</v>
      </c>
      <c r="F14" s="15" t="s">
        <v>534</v>
      </c>
      <c r="G14" s="1">
        <v>37.33</v>
      </c>
      <c r="H14" s="1">
        <v>11.63</v>
      </c>
      <c r="I14" s="1">
        <v>10.85</v>
      </c>
      <c r="J14" s="1">
        <v>59.81</v>
      </c>
      <c r="K14" s="9" t="s">
        <v>87</v>
      </c>
    </row>
    <row r="15" spans="1:11" x14ac:dyDescent="0.3">
      <c r="A15" s="26" t="s">
        <v>92</v>
      </c>
      <c r="B15">
        <v>2024</v>
      </c>
      <c r="C15" s="27">
        <v>2</v>
      </c>
      <c r="D15" s="11" t="s">
        <v>600</v>
      </c>
      <c r="E15" s="19">
        <v>1</v>
      </c>
      <c r="F15" s="19" t="s">
        <v>592</v>
      </c>
      <c r="G15" s="1">
        <v>37.07</v>
      </c>
      <c r="H15" s="1">
        <v>11.83</v>
      </c>
      <c r="I15" s="1">
        <v>10.75</v>
      </c>
      <c r="J15" s="1">
        <v>59.65</v>
      </c>
      <c r="K15" s="9" t="s">
        <v>87</v>
      </c>
    </row>
    <row r="16" spans="1:11" x14ac:dyDescent="0.3">
      <c r="A16" s="26" t="s">
        <v>92</v>
      </c>
      <c r="B16">
        <v>2024</v>
      </c>
      <c r="C16" s="27">
        <v>2</v>
      </c>
      <c r="D16" s="8" t="s">
        <v>599</v>
      </c>
      <c r="E16" s="17">
        <v>37</v>
      </c>
      <c r="F16" s="17" t="s">
        <v>553</v>
      </c>
      <c r="G16" s="1">
        <v>36.799999999999997</v>
      </c>
      <c r="H16" s="1">
        <v>11.13</v>
      </c>
      <c r="I16" s="1">
        <v>4.5999999999999996</v>
      </c>
      <c r="J16" s="1">
        <v>52.53</v>
      </c>
      <c r="K16" s="10" t="s">
        <v>88</v>
      </c>
    </row>
    <row r="17" spans="1:11" x14ac:dyDescent="0.3">
      <c r="A17" s="26" t="s">
        <v>92</v>
      </c>
      <c r="B17">
        <v>2024</v>
      </c>
      <c r="C17" s="27">
        <v>2</v>
      </c>
      <c r="D17" s="8" t="s">
        <v>599</v>
      </c>
      <c r="E17" s="15">
        <v>12</v>
      </c>
      <c r="F17" s="15" t="s">
        <v>529</v>
      </c>
      <c r="G17" s="1">
        <v>36.67</v>
      </c>
      <c r="H17" s="1">
        <v>15.63</v>
      </c>
      <c r="I17" s="1">
        <v>12.4</v>
      </c>
      <c r="J17" s="1">
        <v>64.69</v>
      </c>
      <c r="K17" s="9" t="s">
        <v>87</v>
      </c>
    </row>
    <row r="18" spans="1:11" x14ac:dyDescent="0.3">
      <c r="A18" s="26" t="s">
        <v>92</v>
      </c>
      <c r="B18">
        <v>2024</v>
      </c>
      <c r="C18" s="27">
        <v>2</v>
      </c>
      <c r="D18" s="8" t="s">
        <v>599</v>
      </c>
      <c r="E18" s="15">
        <v>14</v>
      </c>
      <c r="F18" s="15" t="s">
        <v>531</v>
      </c>
      <c r="G18" s="1">
        <v>36.53</v>
      </c>
      <c r="H18" s="1">
        <v>14.49</v>
      </c>
      <c r="I18" s="1">
        <v>10</v>
      </c>
      <c r="J18" s="1">
        <v>61.02</v>
      </c>
      <c r="K18" s="9" t="s">
        <v>87</v>
      </c>
    </row>
    <row r="19" spans="1:11" x14ac:dyDescent="0.3">
      <c r="A19" s="26" t="s">
        <v>92</v>
      </c>
      <c r="B19">
        <v>2024</v>
      </c>
      <c r="C19" s="27">
        <v>2</v>
      </c>
      <c r="D19" s="8" t="s">
        <v>599</v>
      </c>
      <c r="E19" s="15">
        <v>13</v>
      </c>
      <c r="F19" s="15" t="s">
        <v>530</v>
      </c>
      <c r="G19" s="1">
        <v>36.53</v>
      </c>
      <c r="H19" s="1">
        <v>13.4</v>
      </c>
      <c r="I19" s="1">
        <v>13</v>
      </c>
      <c r="J19" s="1">
        <v>62.93</v>
      </c>
      <c r="K19" s="9" t="s">
        <v>87</v>
      </c>
    </row>
    <row r="20" spans="1:11" x14ac:dyDescent="0.3">
      <c r="A20" s="26" t="s">
        <v>92</v>
      </c>
      <c r="B20">
        <v>2024</v>
      </c>
      <c r="C20" s="27">
        <v>2</v>
      </c>
      <c r="D20" s="8" t="s">
        <v>599</v>
      </c>
      <c r="E20" s="15">
        <v>10</v>
      </c>
      <c r="F20" s="15" t="s">
        <v>527</v>
      </c>
      <c r="G20" s="1">
        <v>36.4</v>
      </c>
      <c r="H20" s="1">
        <v>16.239999999999998</v>
      </c>
      <c r="I20" s="1">
        <v>14.1</v>
      </c>
      <c r="J20" s="1">
        <v>66.739999999999995</v>
      </c>
      <c r="K20" s="9" t="s">
        <v>87</v>
      </c>
    </row>
    <row r="21" spans="1:11" x14ac:dyDescent="0.3">
      <c r="A21" s="26" t="s">
        <v>92</v>
      </c>
      <c r="B21">
        <v>2024</v>
      </c>
      <c r="C21" s="27">
        <v>2</v>
      </c>
      <c r="D21" s="8" t="s">
        <v>599</v>
      </c>
      <c r="E21" s="17">
        <v>27</v>
      </c>
      <c r="F21" s="17" t="s">
        <v>544</v>
      </c>
      <c r="G21" s="1">
        <v>36.270000000000003</v>
      </c>
      <c r="H21" s="1">
        <v>9.73</v>
      </c>
      <c r="I21" s="1">
        <v>8.75</v>
      </c>
      <c r="J21" s="1">
        <v>54.75</v>
      </c>
      <c r="K21" s="10" t="s">
        <v>88</v>
      </c>
    </row>
    <row r="22" spans="1:11" x14ac:dyDescent="0.3">
      <c r="A22" s="26" t="s">
        <v>92</v>
      </c>
      <c r="B22">
        <v>2024</v>
      </c>
      <c r="C22" s="27">
        <v>2</v>
      </c>
      <c r="D22" s="8" t="s">
        <v>599</v>
      </c>
      <c r="E22" s="17">
        <v>54</v>
      </c>
      <c r="F22" s="17" t="s">
        <v>58</v>
      </c>
      <c r="G22" s="1">
        <v>36</v>
      </c>
      <c r="H22" s="1">
        <v>9.26</v>
      </c>
      <c r="I22" s="1">
        <v>2.75</v>
      </c>
      <c r="J22" s="1">
        <v>48.01</v>
      </c>
      <c r="K22" s="10" t="s">
        <v>88</v>
      </c>
    </row>
    <row r="23" spans="1:11" x14ac:dyDescent="0.3">
      <c r="A23" s="26" t="s">
        <v>92</v>
      </c>
      <c r="B23">
        <v>2024</v>
      </c>
      <c r="C23" s="27">
        <v>2</v>
      </c>
      <c r="D23" s="8" t="s">
        <v>599</v>
      </c>
      <c r="E23" s="15">
        <v>4</v>
      </c>
      <c r="F23" s="15" t="s">
        <v>521</v>
      </c>
      <c r="G23" s="1">
        <v>35.729999999999997</v>
      </c>
      <c r="H23" s="1">
        <v>11</v>
      </c>
      <c r="I23" s="1">
        <v>26</v>
      </c>
      <c r="J23" s="1">
        <v>72.73</v>
      </c>
      <c r="K23" s="9" t="s">
        <v>87</v>
      </c>
    </row>
    <row r="24" spans="1:11" x14ac:dyDescent="0.3">
      <c r="A24" s="26" t="s">
        <v>92</v>
      </c>
      <c r="B24">
        <v>2024</v>
      </c>
      <c r="C24" s="27">
        <v>2</v>
      </c>
      <c r="D24" s="8" t="s">
        <v>599</v>
      </c>
      <c r="E24" s="17">
        <v>48</v>
      </c>
      <c r="F24" s="17" t="s">
        <v>563</v>
      </c>
      <c r="G24" s="1">
        <v>35.33</v>
      </c>
      <c r="H24" s="1">
        <v>10.65</v>
      </c>
      <c r="I24" s="1">
        <v>2.75</v>
      </c>
      <c r="J24" s="1">
        <v>48.74</v>
      </c>
      <c r="K24" s="10" t="s">
        <v>88</v>
      </c>
    </row>
    <row r="25" spans="1:11" x14ac:dyDescent="0.3">
      <c r="A25" s="26" t="s">
        <v>92</v>
      </c>
      <c r="B25">
        <v>2024</v>
      </c>
      <c r="C25" s="27">
        <v>2</v>
      </c>
      <c r="D25" s="8" t="s">
        <v>599</v>
      </c>
      <c r="E25" s="15">
        <v>18</v>
      </c>
      <c r="F25" s="15" t="s">
        <v>535</v>
      </c>
      <c r="G25" s="1">
        <v>35.07</v>
      </c>
      <c r="H25" s="1">
        <v>11.14</v>
      </c>
      <c r="I25" s="1">
        <v>11.75</v>
      </c>
      <c r="J25" s="1">
        <v>57.95</v>
      </c>
      <c r="K25" s="9" t="s">
        <v>87</v>
      </c>
    </row>
    <row r="26" spans="1:11" x14ac:dyDescent="0.3">
      <c r="A26" s="26" t="s">
        <v>92</v>
      </c>
      <c r="B26">
        <v>2024</v>
      </c>
      <c r="C26" s="27">
        <v>2</v>
      </c>
      <c r="D26" s="8" t="s">
        <v>599</v>
      </c>
      <c r="E26" s="15">
        <v>24</v>
      </c>
      <c r="F26" s="15" t="s">
        <v>541</v>
      </c>
      <c r="G26" s="1">
        <v>35.07</v>
      </c>
      <c r="H26" s="1">
        <v>11.75</v>
      </c>
      <c r="I26" s="1">
        <v>8.9</v>
      </c>
      <c r="J26" s="1">
        <v>55.72</v>
      </c>
      <c r="K26" s="9" t="s">
        <v>87</v>
      </c>
    </row>
    <row r="27" spans="1:11" x14ac:dyDescent="0.3">
      <c r="A27" s="26" t="s">
        <v>92</v>
      </c>
      <c r="B27">
        <v>2024</v>
      </c>
      <c r="C27" s="27">
        <v>2</v>
      </c>
      <c r="D27" s="11" t="s">
        <v>600</v>
      </c>
      <c r="E27" s="19">
        <v>4</v>
      </c>
      <c r="F27" s="19" t="s">
        <v>72</v>
      </c>
      <c r="G27" s="1">
        <v>34.53</v>
      </c>
      <c r="H27" s="1">
        <v>8.09</v>
      </c>
      <c r="I27" s="1">
        <v>6.13</v>
      </c>
      <c r="J27" s="1">
        <v>48.75</v>
      </c>
      <c r="K27" s="9" t="s">
        <v>87</v>
      </c>
    </row>
    <row r="28" spans="1:11" x14ac:dyDescent="0.3">
      <c r="A28" s="26" t="s">
        <v>92</v>
      </c>
      <c r="B28">
        <v>2024</v>
      </c>
      <c r="C28" s="27">
        <v>2</v>
      </c>
      <c r="D28" s="8" t="s">
        <v>599</v>
      </c>
      <c r="E28" s="17">
        <v>32</v>
      </c>
      <c r="F28" s="17" t="s">
        <v>548</v>
      </c>
      <c r="G28" s="1">
        <v>34.130000000000003</v>
      </c>
      <c r="H28" s="1">
        <v>11.13</v>
      </c>
      <c r="I28" s="1">
        <v>8.35</v>
      </c>
      <c r="J28" s="1">
        <v>53.61</v>
      </c>
      <c r="K28" s="10" t="s">
        <v>88</v>
      </c>
    </row>
    <row r="29" spans="1:11" x14ac:dyDescent="0.3">
      <c r="A29" s="26" t="s">
        <v>92</v>
      </c>
      <c r="B29">
        <v>2024</v>
      </c>
      <c r="C29" s="27">
        <v>2</v>
      </c>
      <c r="D29" s="8" t="s">
        <v>599</v>
      </c>
      <c r="E29" s="17">
        <v>49</v>
      </c>
      <c r="F29" s="17" t="s">
        <v>564</v>
      </c>
      <c r="G29" s="1">
        <v>33.869999999999997</v>
      </c>
      <c r="H29" s="1">
        <v>11.71</v>
      </c>
      <c r="I29" s="1">
        <v>3</v>
      </c>
      <c r="J29" s="1">
        <v>48.58</v>
      </c>
      <c r="K29" s="10" t="s">
        <v>88</v>
      </c>
    </row>
    <row r="30" spans="1:11" x14ac:dyDescent="0.3">
      <c r="A30" s="26" t="s">
        <v>92</v>
      </c>
      <c r="B30">
        <v>2024</v>
      </c>
      <c r="C30" s="27">
        <v>2</v>
      </c>
      <c r="D30" s="8" t="s">
        <v>599</v>
      </c>
      <c r="E30" s="17">
        <v>30</v>
      </c>
      <c r="F30" s="17" t="s">
        <v>108</v>
      </c>
      <c r="G30" s="1">
        <v>33.869999999999997</v>
      </c>
      <c r="H30" s="1">
        <v>10.25</v>
      </c>
      <c r="I30" s="1">
        <v>9.75</v>
      </c>
      <c r="J30" s="1">
        <v>53.87</v>
      </c>
      <c r="K30" s="10" t="s">
        <v>88</v>
      </c>
    </row>
    <row r="31" spans="1:11" x14ac:dyDescent="0.3">
      <c r="A31" s="26" t="s">
        <v>92</v>
      </c>
      <c r="B31">
        <v>2024</v>
      </c>
      <c r="C31" s="27">
        <v>2</v>
      </c>
      <c r="D31" s="8" t="s">
        <v>599</v>
      </c>
      <c r="E31" s="15">
        <v>11</v>
      </c>
      <c r="F31" s="15" t="s">
        <v>528</v>
      </c>
      <c r="G31" s="1">
        <v>33.869999999999997</v>
      </c>
      <c r="H31" s="1">
        <v>11.29</v>
      </c>
      <c r="I31" s="1">
        <v>21.2</v>
      </c>
      <c r="J31" s="1">
        <v>66.349999999999994</v>
      </c>
      <c r="K31" s="9" t="s">
        <v>87</v>
      </c>
    </row>
    <row r="32" spans="1:11" x14ac:dyDescent="0.3">
      <c r="A32" s="26" t="s">
        <v>92</v>
      </c>
      <c r="B32">
        <v>2024</v>
      </c>
      <c r="C32" s="27">
        <v>2</v>
      </c>
      <c r="D32" s="8" t="s">
        <v>599</v>
      </c>
      <c r="E32" s="17">
        <v>56</v>
      </c>
      <c r="F32" s="17" t="s">
        <v>569</v>
      </c>
      <c r="G32" s="1">
        <v>33.869999999999997</v>
      </c>
      <c r="H32" s="1">
        <v>12.13</v>
      </c>
      <c r="I32" s="1">
        <v>1.85</v>
      </c>
      <c r="J32" s="1">
        <v>47.84</v>
      </c>
      <c r="K32" s="10" t="s">
        <v>88</v>
      </c>
    </row>
    <row r="33" spans="1:11" x14ac:dyDescent="0.3">
      <c r="A33" s="26" t="s">
        <v>92</v>
      </c>
      <c r="B33">
        <v>2024</v>
      </c>
      <c r="C33" s="27">
        <v>2</v>
      </c>
      <c r="D33" s="8" t="s">
        <v>599</v>
      </c>
      <c r="E33" s="17">
        <v>42</v>
      </c>
      <c r="F33" s="17" t="s">
        <v>557</v>
      </c>
      <c r="G33" s="1">
        <v>33.6</v>
      </c>
      <c r="H33" s="1">
        <v>12</v>
      </c>
      <c r="I33" s="1">
        <v>5.25</v>
      </c>
      <c r="J33" s="1">
        <v>50.85</v>
      </c>
      <c r="K33" s="10" t="s">
        <v>88</v>
      </c>
    </row>
    <row r="34" spans="1:11" x14ac:dyDescent="0.3">
      <c r="A34" s="26" t="s">
        <v>92</v>
      </c>
      <c r="B34">
        <v>2024</v>
      </c>
      <c r="C34" s="27">
        <v>2</v>
      </c>
      <c r="D34" s="8" t="s">
        <v>599</v>
      </c>
      <c r="E34" s="15">
        <v>22</v>
      </c>
      <c r="F34" s="15" t="s">
        <v>539</v>
      </c>
      <c r="G34" s="1">
        <v>33.47</v>
      </c>
      <c r="H34" s="1">
        <v>10.88</v>
      </c>
      <c r="I34" s="1">
        <v>12.25</v>
      </c>
      <c r="J34" s="1">
        <v>56.59</v>
      </c>
      <c r="K34" s="9" t="s">
        <v>87</v>
      </c>
    </row>
    <row r="35" spans="1:11" x14ac:dyDescent="0.3">
      <c r="A35" s="26" t="s">
        <v>92</v>
      </c>
      <c r="B35">
        <v>2024</v>
      </c>
      <c r="C35" s="27">
        <v>2</v>
      </c>
      <c r="D35" s="8" t="s">
        <v>599</v>
      </c>
      <c r="E35" s="17">
        <v>29</v>
      </c>
      <c r="F35" s="17" t="s">
        <v>546</v>
      </c>
      <c r="G35" s="1">
        <v>33.33</v>
      </c>
      <c r="H35" s="1">
        <v>13</v>
      </c>
      <c r="I35" s="1">
        <v>7.95</v>
      </c>
      <c r="J35" s="1">
        <v>54.28</v>
      </c>
      <c r="K35" s="10" t="s">
        <v>88</v>
      </c>
    </row>
    <row r="36" spans="1:11" x14ac:dyDescent="0.3">
      <c r="A36" s="26" t="s">
        <v>92</v>
      </c>
      <c r="B36">
        <v>2024</v>
      </c>
      <c r="C36" s="27">
        <v>2</v>
      </c>
      <c r="D36" s="8" t="s">
        <v>599</v>
      </c>
      <c r="E36" s="17">
        <v>28</v>
      </c>
      <c r="F36" s="17" t="s">
        <v>545</v>
      </c>
      <c r="G36" s="1">
        <v>33.200000000000003</v>
      </c>
      <c r="H36" s="1">
        <v>9.3800000000000008</v>
      </c>
      <c r="I36" s="1">
        <v>11.85</v>
      </c>
      <c r="J36" s="1">
        <v>54.43</v>
      </c>
      <c r="K36" s="10" t="s">
        <v>88</v>
      </c>
    </row>
    <row r="37" spans="1:11" x14ac:dyDescent="0.3">
      <c r="A37" s="26" t="s">
        <v>92</v>
      </c>
      <c r="B37">
        <v>2024</v>
      </c>
      <c r="C37" s="27">
        <v>2</v>
      </c>
      <c r="D37" s="8" t="s">
        <v>599</v>
      </c>
      <c r="E37" s="17">
        <v>69</v>
      </c>
      <c r="F37" s="17" t="s">
        <v>277</v>
      </c>
      <c r="G37" s="1">
        <v>32.799999999999997</v>
      </c>
      <c r="H37" s="1">
        <v>8.75</v>
      </c>
      <c r="I37" s="1">
        <v>1.5</v>
      </c>
      <c r="J37" s="1">
        <v>43.05</v>
      </c>
      <c r="K37" s="10" t="s">
        <v>88</v>
      </c>
    </row>
    <row r="38" spans="1:11" x14ac:dyDescent="0.3">
      <c r="A38" s="26" t="s">
        <v>92</v>
      </c>
      <c r="B38">
        <v>2024</v>
      </c>
      <c r="C38" s="27">
        <v>2</v>
      </c>
      <c r="D38" s="8" t="s">
        <v>599</v>
      </c>
      <c r="E38" s="15">
        <v>16</v>
      </c>
      <c r="F38" s="15" t="s">
        <v>533</v>
      </c>
      <c r="G38" s="1">
        <v>32.67</v>
      </c>
      <c r="H38" s="1">
        <v>11.88</v>
      </c>
      <c r="I38" s="1">
        <v>15.75</v>
      </c>
      <c r="J38" s="1">
        <v>60.29</v>
      </c>
      <c r="K38" s="9" t="s">
        <v>87</v>
      </c>
    </row>
    <row r="39" spans="1:11" x14ac:dyDescent="0.3">
      <c r="A39" s="26" t="s">
        <v>92</v>
      </c>
      <c r="B39">
        <v>2024</v>
      </c>
      <c r="C39" s="27">
        <v>2</v>
      </c>
      <c r="D39" s="8" t="s">
        <v>599</v>
      </c>
      <c r="E39" s="15">
        <v>7</v>
      </c>
      <c r="F39" s="15" t="s">
        <v>524</v>
      </c>
      <c r="G39" s="1">
        <v>32.67</v>
      </c>
      <c r="H39" s="1">
        <v>12.45</v>
      </c>
      <c r="I39" s="1">
        <v>23.25</v>
      </c>
      <c r="J39" s="1">
        <v>68.37</v>
      </c>
      <c r="K39" s="9" t="s">
        <v>87</v>
      </c>
    </row>
    <row r="40" spans="1:11" x14ac:dyDescent="0.3">
      <c r="A40" s="26" t="s">
        <v>92</v>
      </c>
      <c r="B40">
        <v>2024</v>
      </c>
      <c r="C40" s="27">
        <v>2</v>
      </c>
      <c r="D40" s="8" t="s">
        <v>599</v>
      </c>
      <c r="E40" s="17">
        <v>36</v>
      </c>
      <c r="F40" s="17" t="s">
        <v>552</v>
      </c>
      <c r="G40" s="1">
        <v>32.53</v>
      </c>
      <c r="H40" s="1">
        <v>12.25</v>
      </c>
      <c r="I40" s="1">
        <v>7.75</v>
      </c>
      <c r="J40" s="1">
        <v>52.53</v>
      </c>
      <c r="K40" s="10" t="s">
        <v>88</v>
      </c>
    </row>
    <row r="41" spans="1:11" x14ac:dyDescent="0.3">
      <c r="A41" s="26" t="s">
        <v>92</v>
      </c>
      <c r="B41">
        <v>2024</v>
      </c>
      <c r="C41" s="27">
        <v>2</v>
      </c>
      <c r="D41" s="8" t="s">
        <v>599</v>
      </c>
      <c r="E41" s="17">
        <v>60</v>
      </c>
      <c r="F41" s="17" t="s">
        <v>573</v>
      </c>
      <c r="G41" s="1">
        <v>32.53</v>
      </c>
      <c r="H41" s="1">
        <v>9.5</v>
      </c>
      <c r="I41" s="1">
        <v>5.05</v>
      </c>
      <c r="J41" s="1">
        <v>47.08</v>
      </c>
      <c r="K41" s="10" t="s">
        <v>88</v>
      </c>
    </row>
    <row r="42" spans="1:11" x14ac:dyDescent="0.3">
      <c r="A42" s="26" t="s">
        <v>92</v>
      </c>
      <c r="B42">
        <v>2024</v>
      </c>
      <c r="C42" s="27">
        <v>2</v>
      </c>
      <c r="D42" s="8" t="s">
        <v>599</v>
      </c>
      <c r="E42" s="17">
        <v>39</v>
      </c>
      <c r="F42" s="17" t="s">
        <v>554</v>
      </c>
      <c r="G42" s="1">
        <v>32.130000000000003</v>
      </c>
      <c r="H42" s="1">
        <v>11.88</v>
      </c>
      <c r="I42" s="1">
        <v>8</v>
      </c>
      <c r="J42" s="1">
        <v>52.01</v>
      </c>
      <c r="K42" s="10" t="s">
        <v>88</v>
      </c>
    </row>
    <row r="43" spans="1:11" x14ac:dyDescent="0.3">
      <c r="A43" s="26" t="s">
        <v>92</v>
      </c>
      <c r="B43">
        <v>2024</v>
      </c>
      <c r="C43" s="27">
        <v>2</v>
      </c>
      <c r="D43" s="11" t="s">
        <v>600</v>
      </c>
      <c r="E43" s="19">
        <v>2</v>
      </c>
      <c r="F43" s="19" t="s">
        <v>593</v>
      </c>
      <c r="G43" s="1">
        <v>32.130000000000003</v>
      </c>
      <c r="H43" s="1">
        <v>9.5</v>
      </c>
      <c r="I43" s="1">
        <v>8.4499999999999993</v>
      </c>
      <c r="J43" s="1">
        <v>50.08</v>
      </c>
      <c r="K43" s="9" t="s">
        <v>87</v>
      </c>
    </row>
    <row r="44" spans="1:11" x14ac:dyDescent="0.3">
      <c r="A44" s="26" t="s">
        <v>92</v>
      </c>
      <c r="B44">
        <v>2024</v>
      </c>
      <c r="C44" s="27">
        <v>2</v>
      </c>
      <c r="D44" s="8" t="s">
        <v>599</v>
      </c>
      <c r="E44" s="17">
        <v>52</v>
      </c>
      <c r="F44" s="17" t="s">
        <v>567</v>
      </c>
      <c r="G44" s="1">
        <v>31.73</v>
      </c>
      <c r="H44" s="1">
        <v>10.63</v>
      </c>
      <c r="I44" s="1">
        <v>6.05</v>
      </c>
      <c r="J44" s="1">
        <v>48.41</v>
      </c>
      <c r="K44" s="10" t="s">
        <v>88</v>
      </c>
    </row>
    <row r="45" spans="1:11" x14ac:dyDescent="0.3">
      <c r="A45" s="26" t="s">
        <v>92</v>
      </c>
      <c r="B45">
        <v>2024</v>
      </c>
      <c r="C45" s="27">
        <v>2</v>
      </c>
      <c r="D45" s="8" t="s">
        <v>599</v>
      </c>
      <c r="E45" s="17">
        <v>41</v>
      </c>
      <c r="F45" s="17" t="s">
        <v>556</v>
      </c>
      <c r="G45" s="1">
        <v>31.6</v>
      </c>
      <c r="H45" s="1">
        <v>10.88</v>
      </c>
      <c r="I45" s="1">
        <v>9.1300000000000008</v>
      </c>
      <c r="J45" s="1">
        <v>51.61</v>
      </c>
      <c r="K45" s="10" t="s">
        <v>88</v>
      </c>
    </row>
    <row r="46" spans="1:11" x14ac:dyDescent="0.3">
      <c r="A46" s="26" t="s">
        <v>92</v>
      </c>
      <c r="B46">
        <v>2024</v>
      </c>
      <c r="C46" s="27">
        <v>2</v>
      </c>
      <c r="D46" s="8" t="s">
        <v>599</v>
      </c>
      <c r="E46" s="15">
        <v>20</v>
      </c>
      <c r="F46" s="15" t="s">
        <v>537</v>
      </c>
      <c r="G46" s="1">
        <v>31.47</v>
      </c>
      <c r="H46" s="1">
        <v>11.41</v>
      </c>
      <c r="I46" s="1">
        <v>14.58</v>
      </c>
      <c r="J46" s="1">
        <v>57.45</v>
      </c>
      <c r="K46" s="9" t="s">
        <v>87</v>
      </c>
    </row>
    <row r="47" spans="1:11" x14ac:dyDescent="0.3">
      <c r="A47" s="26" t="s">
        <v>92</v>
      </c>
      <c r="B47">
        <v>2024</v>
      </c>
      <c r="C47" s="27">
        <v>2</v>
      </c>
      <c r="D47" s="8" t="s">
        <v>599</v>
      </c>
      <c r="E47" s="17">
        <v>33</v>
      </c>
      <c r="F47" s="17" t="s">
        <v>549</v>
      </c>
      <c r="G47" s="1">
        <v>31.47</v>
      </c>
      <c r="H47" s="1">
        <v>11.5</v>
      </c>
      <c r="I47" s="1">
        <v>10.61</v>
      </c>
      <c r="J47" s="1">
        <v>53.58</v>
      </c>
      <c r="K47" s="10" t="s">
        <v>88</v>
      </c>
    </row>
    <row r="48" spans="1:11" x14ac:dyDescent="0.3">
      <c r="A48" s="26" t="s">
        <v>92</v>
      </c>
      <c r="B48">
        <v>2024</v>
      </c>
      <c r="C48" s="27">
        <v>2</v>
      </c>
      <c r="D48" s="8" t="s">
        <v>599</v>
      </c>
      <c r="E48" s="17">
        <v>34</v>
      </c>
      <c r="F48" s="17" t="s">
        <v>550</v>
      </c>
      <c r="G48" s="1">
        <v>31.47</v>
      </c>
      <c r="H48" s="1">
        <v>11.19</v>
      </c>
      <c r="I48" s="1">
        <v>10.6</v>
      </c>
      <c r="J48" s="1">
        <v>53.25</v>
      </c>
      <c r="K48" s="10" t="s">
        <v>88</v>
      </c>
    </row>
    <row r="49" spans="1:11" x14ac:dyDescent="0.3">
      <c r="A49" s="26" t="s">
        <v>92</v>
      </c>
      <c r="B49">
        <v>2024</v>
      </c>
      <c r="C49" s="27">
        <v>2</v>
      </c>
      <c r="D49" s="8" t="s">
        <v>599</v>
      </c>
      <c r="E49" s="17">
        <v>31</v>
      </c>
      <c r="F49" s="17" t="s">
        <v>547</v>
      </c>
      <c r="G49" s="1">
        <v>31.33</v>
      </c>
      <c r="H49" s="1">
        <v>12.63</v>
      </c>
      <c r="I49" s="1">
        <v>9.8000000000000007</v>
      </c>
      <c r="J49" s="1">
        <v>53.76</v>
      </c>
      <c r="K49" s="10" t="s">
        <v>88</v>
      </c>
    </row>
    <row r="50" spans="1:11" x14ac:dyDescent="0.3">
      <c r="A50" s="26" t="s">
        <v>92</v>
      </c>
      <c r="B50">
        <v>2024</v>
      </c>
      <c r="C50" s="27">
        <v>2</v>
      </c>
      <c r="D50" s="8" t="s">
        <v>599</v>
      </c>
      <c r="E50" s="17">
        <v>53</v>
      </c>
      <c r="F50" s="17" t="s">
        <v>568</v>
      </c>
      <c r="G50" s="1">
        <v>31.33</v>
      </c>
      <c r="H50" s="1">
        <v>13.94</v>
      </c>
      <c r="I50" s="1">
        <v>2.75</v>
      </c>
      <c r="J50" s="1">
        <v>48.02</v>
      </c>
      <c r="K50" s="10" t="s">
        <v>88</v>
      </c>
    </row>
    <row r="51" spans="1:11" x14ac:dyDescent="0.3">
      <c r="A51" s="26" t="s">
        <v>92</v>
      </c>
      <c r="B51">
        <v>2024</v>
      </c>
      <c r="C51" s="27">
        <v>2</v>
      </c>
      <c r="D51" s="8" t="s">
        <v>599</v>
      </c>
      <c r="E51" s="17">
        <v>46</v>
      </c>
      <c r="F51" s="17" t="s">
        <v>561</v>
      </c>
      <c r="G51" s="1">
        <v>31.2</v>
      </c>
      <c r="H51" s="1">
        <v>11.88</v>
      </c>
      <c r="I51" s="1">
        <v>6.25</v>
      </c>
      <c r="J51" s="1">
        <v>49.33</v>
      </c>
      <c r="K51" s="10" t="s">
        <v>88</v>
      </c>
    </row>
    <row r="52" spans="1:11" x14ac:dyDescent="0.3">
      <c r="A52" s="26" t="s">
        <v>92</v>
      </c>
      <c r="B52">
        <v>2024</v>
      </c>
      <c r="C52" s="27">
        <v>2</v>
      </c>
      <c r="D52" s="8" t="s">
        <v>599</v>
      </c>
      <c r="E52" s="15">
        <v>8</v>
      </c>
      <c r="F52" s="15" t="s">
        <v>525</v>
      </c>
      <c r="G52" s="1">
        <v>31.07</v>
      </c>
      <c r="H52" s="1">
        <v>10.25</v>
      </c>
      <c r="I52" s="1">
        <v>26.65</v>
      </c>
      <c r="J52" s="1">
        <v>67.97</v>
      </c>
      <c r="K52" s="9" t="s">
        <v>87</v>
      </c>
    </row>
    <row r="53" spans="1:11" x14ac:dyDescent="0.3">
      <c r="A53" s="26" t="s">
        <v>92</v>
      </c>
      <c r="B53">
        <v>2024</v>
      </c>
      <c r="C53" s="27">
        <v>2</v>
      </c>
      <c r="D53" s="8" t="s">
        <v>599</v>
      </c>
      <c r="E53" s="17">
        <v>61</v>
      </c>
      <c r="F53" s="17" t="s">
        <v>574</v>
      </c>
      <c r="G53" s="1">
        <v>31.07</v>
      </c>
      <c r="H53" s="1">
        <v>9.6300000000000008</v>
      </c>
      <c r="I53" s="1">
        <v>6.3</v>
      </c>
      <c r="J53" s="1">
        <v>46.99</v>
      </c>
      <c r="K53" s="10" t="s">
        <v>88</v>
      </c>
    </row>
    <row r="54" spans="1:11" x14ac:dyDescent="0.3">
      <c r="A54" s="26" t="s">
        <v>92</v>
      </c>
      <c r="B54">
        <v>2024</v>
      </c>
      <c r="C54" s="27">
        <v>2</v>
      </c>
      <c r="D54" s="8" t="s">
        <v>599</v>
      </c>
      <c r="E54" s="17">
        <v>67</v>
      </c>
      <c r="F54" s="17" t="s">
        <v>580</v>
      </c>
      <c r="G54" s="1">
        <v>30.93</v>
      </c>
      <c r="H54" s="1">
        <v>8.1300000000000008</v>
      </c>
      <c r="I54" s="1">
        <v>4.4800000000000004</v>
      </c>
      <c r="J54" s="1">
        <v>43.53</v>
      </c>
      <c r="K54" s="10" t="s">
        <v>88</v>
      </c>
    </row>
    <row r="55" spans="1:11" x14ac:dyDescent="0.3">
      <c r="A55" s="26" t="s">
        <v>92</v>
      </c>
      <c r="B55">
        <v>2024</v>
      </c>
      <c r="C55" s="27">
        <v>2</v>
      </c>
      <c r="D55" s="8" t="s">
        <v>599</v>
      </c>
      <c r="E55" s="17">
        <v>59</v>
      </c>
      <c r="F55" s="17" t="s">
        <v>572</v>
      </c>
      <c r="G55" s="1">
        <v>30.67</v>
      </c>
      <c r="H55" s="1">
        <v>9.3800000000000008</v>
      </c>
      <c r="I55" s="1">
        <v>7.25</v>
      </c>
      <c r="J55" s="1">
        <v>47.29</v>
      </c>
      <c r="K55" s="10" t="s">
        <v>88</v>
      </c>
    </row>
    <row r="56" spans="1:11" x14ac:dyDescent="0.3">
      <c r="A56" s="26" t="s">
        <v>92</v>
      </c>
      <c r="B56">
        <v>2024</v>
      </c>
      <c r="C56" s="27">
        <v>2</v>
      </c>
      <c r="D56" s="8" t="s">
        <v>599</v>
      </c>
      <c r="E56" s="17">
        <v>40</v>
      </c>
      <c r="F56" s="17" t="s">
        <v>555</v>
      </c>
      <c r="G56" s="1">
        <v>30.16</v>
      </c>
      <c r="H56" s="1">
        <v>9.5</v>
      </c>
      <c r="I56" s="1">
        <v>12.03</v>
      </c>
      <c r="J56" s="1">
        <v>51.69</v>
      </c>
      <c r="K56" s="10" t="s">
        <v>88</v>
      </c>
    </row>
    <row r="57" spans="1:11" x14ac:dyDescent="0.3">
      <c r="A57" s="26" t="s">
        <v>92</v>
      </c>
      <c r="B57">
        <v>2024</v>
      </c>
      <c r="C57" s="27">
        <v>2</v>
      </c>
      <c r="D57" s="8" t="s">
        <v>599</v>
      </c>
      <c r="E57" s="20">
        <v>19</v>
      </c>
      <c r="F57" s="20" t="s">
        <v>536</v>
      </c>
      <c r="G57" s="1">
        <v>30</v>
      </c>
      <c r="H57" s="1">
        <v>13.13</v>
      </c>
      <c r="I57" s="1">
        <v>14.4</v>
      </c>
      <c r="J57" s="1">
        <v>57.53</v>
      </c>
      <c r="K57" s="21" t="s">
        <v>87</v>
      </c>
    </row>
    <row r="58" spans="1:11" x14ac:dyDescent="0.3">
      <c r="A58" s="26" t="s">
        <v>92</v>
      </c>
      <c r="B58">
        <v>2024</v>
      </c>
      <c r="C58" s="27">
        <v>2</v>
      </c>
      <c r="D58" s="8" t="s">
        <v>599</v>
      </c>
      <c r="E58" s="17">
        <v>43</v>
      </c>
      <c r="F58" s="17" t="s">
        <v>558</v>
      </c>
      <c r="G58" s="1">
        <v>29.87</v>
      </c>
      <c r="H58" s="1">
        <v>11.63</v>
      </c>
      <c r="I58" s="1">
        <v>9.18</v>
      </c>
      <c r="J58" s="1">
        <v>50.67</v>
      </c>
      <c r="K58" s="10" t="s">
        <v>88</v>
      </c>
    </row>
    <row r="59" spans="1:11" x14ac:dyDescent="0.3">
      <c r="A59" s="26" t="s">
        <v>92</v>
      </c>
      <c r="B59">
        <v>2024</v>
      </c>
      <c r="C59" s="27">
        <v>2</v>
      </c>
      <c r="D59" s="11" t="s">
        <v>600</v>
      </c>
      <c r="E59" s="19">
        <v>5</v>
      </c>
      <c r="F59" s="19" t="s">
        <v>595</v>
      </c>
      <c r="G59" s="1">
        <v>29.47</v>
      </c>
      <c r="H59" s="1">
        <v>10</v>
      </c>
      <c r="I59" s="1">
        <v>8.25</v>
      </c>
      <c r="J59" s="1">
        <v>47.72</v>
      </c>
      <c r="K59" s="9" t="s">
        <v>87</v>
      </c>
    </row>
    <row r="60" spans="1:11" x14ac:dyDescent="0.3">
      <c r="A60" s="26" t="s">
        <v>92</v>
      </c>
      <c r="B60">
        <v>2024</v>
      </c>
      <c r="C60" s="27">
        <v>2</v>
      </c>
      <c r="D60" s="8" t="s">
        <v>599</v>
      </c>
      <c r="E60" s="17">
        <v>68</v>
      </c>
      <c r="F60" s="17" t="s">
        <v>128</v>
      </c>
      <c r="G60" s="1">
        <v>29.2</v>
      </c>
      <c r="H60" s="1">
        <v>11.44</v>
      </c>
      <c r="I60" s="1">
        <v>2.5</v>
      </c>
      <c r="J60" s="1">
        <v>43.14</v>
      </c>
      <c r="K60" s="10" t="s">
        <v>88</v>
      </c>
    </row>
    <row r="61" spans="1:11" x14ac:dyDescent="0.3">
      <c r="A61" s="26" t="s">
        <v>92</v>
      </c>
      <c r="B61">
        <v>2024</v>
      </c>
      <c r="C61" s="27">
        <v>2</v>
      </c>
      <c r="D61" s="8" t="s">
        <v>599</v>
      </c>
      <c r="E61" s="17">
        <v>77</v>
      </c>
      <c r="F61" s="17" t="s">
        <v>585</v>
      </c>
      <c r="G61" s="1">
        <v>29.2</v>
      </c>
      <c r="H61" s="1">
        <v>11.25</v>
      </c>
      <c r="I61" s="1">
        <v>0</v>
      </c>
      <c r="J61" s="1">
        <v>40.450000000000003</v>
      </c>
      <c r="K61" s="10" t="s">
        <v>88</v>
      </c>
    </row>
    <row r="62" spans="1:11" x14ac:dyDescent="0.3">
      <c r="A62" s="26" t="s">
        <v>92</v>
      </c>
      <c r="B62">
        <v>2024</v>
      </c>
      <c r="C62" s="27">
        <v>2</v>
      </c>
      <c r="D62" s="8" t="s">
        <v>599</v>
      </c>
      <c r="E62" s="17">
        <v>73</v>
      </c>
      <c r="F62" s="17" t="s">
        <v>582</v>
      </c>
      <c r="G62" s="1">
        <v>29.07</v>
      </c>
      <c r="H62" s="1">
        <v>10.38</v>
      </c>
      <c r="I62" s="1">
        <v>3</v>
      </c>
      <c r="J62" s="1">
        <v>42.44</v>
      </c>
      <c r="K62" s="10" t="s">
        <v>88</v>
      </c>
    </row>
    <row r="63" spans="1:11" x14ac:dyDescent="0.3">
      <c r="A63" s="26" t="s">
        <v>92</v>
      </c>
      <c r="B63">
        <v>2024</v>
      </c>
      <c r="C63" s="27">
        <v>2</v>
      </c>
      <c r="D63" s="8" t="s">
        <v>599</v>
      </c>
      <c r="E63" s="17">
        <v>55</v>
      </c>
      <c r="F63" s="17" t="s">
        <v>61</v>
      </c>
      <c r="G63" s="1">
        <v>29.07</v>
      </c>
      <c r="H63" s="1">
        <v>11.06</v>
      </c>
      <c r="I63" s="1">
        <v>7.88</v>
      </c>
      <c r="J63" s="1">
        <v>48</v>
      </c>
      <c r="K63" s="10" t="s">
        <v>88</v>
      </c>
    </row>
    <row r="64" spans="1:11" x14ac:dyDescent="0.3">
      <c r="A64" s="26" t="s">
        <v>92</v>
      </c>
      <c r="B64">
        <v>2024</v>
      </c>
      <c r="C64" s="27">
        <v>2</v>
      </c>
      <c r="D64" s="8" t="s">
        <v>599</v>
      </c>
      <c r="E64" s="15">
        <v>15</v>
      </c>
      <c r="F64" s="15" t="s">
        <v>532</v>
      </c>
      <c r="G64" s="1">
        <v>28.93</v>
      </c>
      <c r="H64" s="1">
        <v>15.75</v>
      </c>
      <c r="I64" s="1">
        <v>16.149999999999999</v>
      </c>
      <c r="J64" s="1">
        <v>60.83</v>
      </c>
      <c r="K64" s="9" t="s">
        <v>87</v>
      </c>
    </row>
    <row r="65" spans="1:11" x14ac:dyDescent="0.3">
      <c r="A65" s="26" t="s">
        <v>92</v>
      </c>
      <c r="B65">
        <v>2024</v>
      </c>
      <c r="C65" s="27">
        <v>2</v>
      </c>
      <c r="D65" s="8" t="s">
        <v>599</v>
      </c>
      <c r="E65" s="17">
        <v>50</v>
      </c>
      <c r="F65" s="17" t="s">
        <v>565</v>
      </c>
      <c r="G65" s="1">
        <v>28.8</v>
      </c>
      <c r="H65" s="1">
        <v>10.63</v>
      </c>
      <c r="I65" s="1">
        <v>9.1300000000000008</v>
      </c>
      <c r="J65" s="1">
        <v>48.55</v>
      </c>
      <c r="K65" s="10" t="s">
        <v>88</v>
      </c>
    </row>
    <row r="66" spans="1:11" x14ac:dyDescent="0.3">
      <c r="A66" s="26" t="s">
        <v>92</v>
      </c>
      <c r="B66">
        <v>2024</v>
      </c>
      <c r="C66" s="27">
        <v>2</v>
      </c>
      <c r="D66" s="8" t="s">
        <v>599</v>
      </c>
      <c r="E66" s="17">
        <v>44</v>
      </c>
      <c r="F66" s="17" t="s">
        <v>559</v>
      </c>
      <c r="G66" s="1">
        <v>28.67</v>
      </c>
      <c r="H66" s="1">
        <v>11.75</v>
      </c>
      <c r="I66" s="1">
        <v>10</v>
      </c>
      <c r="J66" s="1">
        <v>50.42</v>
      </c>
      <c r="K66" s="10" t="s">
        <v>88</v>
      </c>
    </row>
    <row r="67" spans="1:11" x14ac:dyDescent="0.3">
      <c r="A67" s="26" t="s">
        <v>92</v>
      </c>
      <c r="B67">
        <v>2024</v>
      </c>
      <c r="C67" s="27">
        <v>2</v>
      </c>
      <c r="D67" s="8" t="s">
        <v>599</v>
      </c>
      <c r="E67" s="17">
        <v>51</v>
      </c>
      <c r="F67" s="17" t="s">
        <v>566</v>
      </c>
      <c r="G67" s="1">
        <v>28.53</v>
      </c>
      <c r="H67" s="1">
        <v>11.63</v>
      </c>
      <c r="I67" s="1">
        <v>8.25</v>
      </c>
      <c r="J67" s="1">
        <v>48.41</v>
      </c>
      <c r="K67" s="10" t="s">
        <v>88</v>
      </c>
    </row>
    <row r="68" spans="1:11" x14ac:dyDescent="0.3">
      <c r="A68" s="26" t="s">
        <v>92</v>
      </c>
      <c r="B68">
        <v>2024</v>
      </c>
      <c r="C68" s="27">
        <v>2</v>
      </c>
      <c r="D68" s="11" t="s">
        <v>600</v>
      </c>
      <c r="E68" s="17">
        <v>9</v>
      </c>
      <c r="F68" s="17" t="s">
        <v>598</v>
      </c>
      <c r="G68" s="1">
        <v>28.53</v>
      </c>
      <c r="H68" s="1">
        <v>9.6300000000000008</v>
      </c>
      <c r="I68" s="1">
        <v>3.25</v>
      </c>
      <c r="J68" s="1">
        <v>41.41</v>
      </c>
      <c r="K68" s="10" t="s">
        <v>88</v>
      </c>
    </row>
    <row r="69" spans="1:11" x14ac:dyDescent="0.3">
      <c r="A69" s="26" t="s">
        <v>92</v>
      </c>
      <c r="B69">
        <v>2024</v>
      </c>
      <c r="C69" s="27">
        <v>2</v>
      </c>
      <c r="D69" s="11" t="s">
        <v>600</v>
      </c>
      <c r="E69" s="19">
        <v>3</v>
      </c>
      <c r="F69" s="19" t="s">
        <v>594</v>
      </c>
      <c r="G69" s="1">
        <v>28.27</v>
      </c>
      <c r="H69" s="1">
        <v>13.65</v>
      </c>
      <c r="I69" s="1">
        <v>7.4</v>
      </c>
      <c r="J69" s="1">
        <v>49.32</v>
      </c>
      <c r="K69" s="9" t="s">
        <v>87</v>
      </c>
    </row>
    <row r="70" spans="1:11" x14ac:dyDescent="0.3">
      <c r="A70" s="26" t="s">
        <v>92</v>
      </c>
      <c r="B70">
        <v>2024</v>
      </c>
      <c r="C70" s="27">
        <v>2</v>
      </c>
      <c r="D70" s="8" t="s">
        <v>599</v>
      </c>
      <c r="E70" s="17">
        <v>72</v>
      </c>
      <c r="F70" s="17" t="s">
        <v>79</v>
      </c>
      <c r="G70" s="1">
        <v>28.27</v>
      </c>
      <c r="H70" s="1">
        <v>12.75</v>
      </c>
      <c r="I70" s="1">
        <v>1.75</v>
      </c>
      <c r="J70" s="1">
        <v>42.77</v>
      </c>
      <c r="K70" s="10" t="s">
        <v>88</v>
      </c>
    </row>
    <row r="71" spans="1:11" x14ac:dyDescent="0.3">
      <c r="A71" s="26" t="s">
        <v>92</v>
      </c>
      <c r="B71">
        <v>2024</v>
      </c>
      <c r="C71" s="27">
        <v>2</v>
      </c>
      <c r="D71" s="8" t="s">
        <v>599</v>
      </c>
      <c r="E71" s="17">
        <v>75</v>
      </c>
      <c r="F71" s="17" t="s">
        <v>81</v>
      </c>
      <c r="G71" s="1">
        <v>28.13</v>
      </c>
      <c r="H71" s="1">
        <v>13.25</v>
      </c>
      <c r="I71" s="1">
        <v>0.6</v>
      </c>
      <c r="J71" s="1">
        <v>41.98</v>
      </c>
      <c r="K71" s="10" t="s">
        <v>88</v>
      </c>
    </row>
    <row r="72" spans="1:11" x14ac:dyDescent="0.3">
      <c r="A72" s="26" t="s">
        <v>92</v>
      </c>
      <c r="B72">
        <v>2024</v>
      </c>
      <c r="C72" s="27">
        <v>2</v>
      </c>
      <c r="D72" s="8" t="s">
        <v>599</v>
      </c>
      <c r="E72" s="17">
        <v>81</v>
      </c>
      <c r="F72" s="17" t="s">
        <v>589</v>
      </c>
      <c r="G72" s="1">
        <v>28.13</v>
      </c>
      <c r="H72" s="1">
        <v>9.1300000000000008</v>
      </c>
      <c r="I72" s="1">
        <v>0</v>
      </c>
      <c r="J72" s="1">
        <v>37.26</v>
      </c>
      <c r="K72" s="10" t="s">
        <v>88</v>
      </c>
    </row>
    <row r="73" spans="1:11" x14ac:dyDescent="0.3">
      <c r="A73" s="26" t="s">
        <v>92</v>
      </c>
      <c r="B73">
        <v>2024</v>
      </c>
      <c r="C73" s="27">
        <v>2</v>
      </c>
      <c r="D73" s="11" t="s">
        <v>600</v>
      </c>
      <c r="E73" s="17">
        <v>7</v>
      </c>
      <c r="F73" s="17" t="s">
        <v>112</v>
      </c>
      <c r="G73" s="1">
        <v>28.13</v>
      </c>
      <c r="H73" s="1">
        <v>11.5</v>
      </c>
      <c r="I73" s="1">
        <v>5.73</v>
      </c>
      <c r="J73" s="1">
        <v>45.36</v>
      </c>
      <c r="K73" s="10" t="s">
        <v>88</v>
      </c>
    </row>
    <row r="74" spans="1:11" x14ac:dyDescent="0.3">
      <c r="A74" s="26" t="s">
        <v>92</v>
      </c>
      <c r="B74">
        <v>2024</v>
      </c>
      <c r="C74" s="27">
        <v>2</v>
      </c>
      <c r="D74" s="8" t="s">
        <v>599</v>
      </c>
      <c r="E74" s="17">
        <v>47</v>
      </c>
      <c r="F74" s="17" t="s">
        <v>562</v>
      </c>
      <c r="G74" s="1">
        <v>27.73</v>
      </c>
      <c r="H74" s="1">
        <v>11.92</v>
      </c>
      <c r="I74" s="1">
        <v>9.25</v>
      </c>
      <c r="J74" s="1">
        <v>48.9</v>
      </c>
      <c r="K74" s="10" t="s">
        <v>88</v>
      </c>
    </row>
    <row r="75" spans="1:11" x14ac:dyDescent="0.3">
      <c r="A75" s="26" t="s">
        <v>92</v>
      </c>
      <c r="B75">
        <v>2024</v>
      </c>
      <c r="C75" s="27">
        <v>2</v>
      </c>
      <c r="D75" s="8" t="s">
        <v>599</v>
      </c>
      <c r="E75" s="17">
        <v>45</v>
      </c>
      <c r="F75" s="17" t="s">
        <v>560</v>
      </c>
      <c r="G75" s="1">
        <v>27.47</v>
      </c>
      <c r="H75" s="1">
        <v>11.88</v>
      </c>
      <c r="I75" s="1">
        <v>10.15</v>
      </c>
      <c r="J75" s="1">
        <v>49.49</v>
      </c>
      <c r="K75" s="10" t="s">
        <v>88</v>
      </c>
    </row>
    <row r="76" spans="1:11" x14ac:dyDescent="0.3">
      <c r="A76" s="26" t="s">
        <v>92</v>
      </c>
      <c r="B76">
        <v>2024</v>
      </c>
      <c r="C76" s="27">
        <v>2</v>
      </c>
      <c r="D76" s="8" t="s">
        <v>599</v>
      </c>
      <c r="E76" s="17">
        <v>35</v>
      </c>
      <c r="F76" s="17" t="s">
        <v>551</v>
      </c>
      <c r="G76" s="1">
        <v>27.33</v>
      </c>
      <c r="H76" s="1">
        <v>12</v>
      </c>
      <c r="I76" s="1">
        <v>13.75</v>
      </c>
      <c r="J76" s="1">
        <v>53.08</v>
      </c>
      <c r="K76" s="10" t="s">
        <v>88</v>
      </c>
    </row>
    <row r="77" spans="1:11" x14ac:dyDescent="0.3">
      <c r="A77" s="26" t="s">
        <v>92</v>
      </c>
      <c r="B77">
        <v>2024</v>
      </c>
      <c r="C77" s="27">
        <v>2</v>
      </c>
      <c r="D77" s="8" t="s">
        <v>599</v>
      </c>
      <c r="E77" s="17">
        <v>65</v>
      </c>
      <c r="F77" s="17" t="s">
        <v>578</v>
      </c>
      <c r="G77" s="1">
        <v>27.33</v>
      </c>
      <c r="H77" s="1">
        <v>9.75</v>
      </c>
      <c r="I77" s="1">
        <v>8</v>
      </c>
      <c r="J77" s="1">
        <v>45.08</v>
      </c>
      <c r="K77" s="10" t="s">
        <v>88</v>
      </c>
    </row>
    <row r="78" spans="1:11" x14ac:dyDescent="0.3">
      <c r="A78" s="26" t="s">
        <v>92</v>
      </c>
      <c r="B78">
        <v>2024</v>
      </c>
      <c r="C78" s="27">
        <v>2</v>
      </c>
      <c r="D78" s="8" t="s">
        <v>599</v>
      </c>
      <c r="E78" s="17">
        <v>71</v>
      </c>
      <c r="F78" s="17" t="s">
        <v>63</v>
      </c>
      <c r="G78" s="1">
        <v>27.2</v>
      </c>
      <c r="H78" s="1">
        <v>9.2899999999999991</v>
      </c>
      <c r="I78" s="1">
        <v>6.5</v>
      </c>
      <c r="J78" s="1">
        <v>42.99</v>
      </c>
      <c r="K78" s="10" t="s">
        <v>88</v>
      </c>
    </row>
    <row r="79" spans="1:11" x14ac:dyDescent="0.3">
      <c r="A79" s="26" t="s">
        <v>92</v>
      </c>
      <c r="B79">
        <v>2024</v>
      </c>
      <c r="C79" s="27">
        <v>2</v>
      </c>
      <c r="D79" s="11" t="s">
        <v>600</v>
      </c>
      <c r="E79" s="17">
        <v>8</v>
      </c>
      <c r="F79" s="17" t="s">
        <v>597</v>
      </c>
      <c r="G79" s="1">
        <v>27.07</v>
      </c>
      <c r="H79" s="1">
        <v>11.27</v>
      </c>
      <c r="I79" s="1">
        <v>4.78</v>
      </c>
      <c r="J79" s="1">
        <v>43.11</v>
      </c>
      <c r="K79" s="10" t="s">
        <v>88</v>
      </c>
    </row>
    <row r="80" spans="1:11" x14ac:dyDescent="0.3">
      <c r="A80" s="26" t="s">
        <v>92</v>
      </c>
      <c r="B80">
        <v>2024</v>
      </c>
      <c r="C80" s="27">
        <v>2</v>
      </c>
      <c r="D80" s="8" t="s">
        <v>599</v>
      </c>
      <c r="E80" s="17">
        <v>76</v>
      </c>
      <c r="F80" s="17" t="s">
        <v>584</v>
      </c>
      <c r="G80" s="1">
        <v>27.07</v>
      </c>
      <c r="H80" s="1">
        <v>9.75</v>
      </c>
      <c r="I80" s="1">
        <v>3.75</v>
      </c>
      <c r="J80" s="1">
        <v>40.57</v>
      </c>
      <c r="K80" s="10" t="s">
        <v>88</v>
      </c>
    </row>
    <row r="81" spans="1:11" x14ac:dyDescent="0.3">
      <c r="A81" s="26" t="s">
        <v>92</v>
      </c>
      <c r="B81">
        <v>2024</v>
      </c>
      <c r="C81" s="27">
        <v>2</v>
      </c>
      <c r="D81" s="8" t="s">
        <v>599</v>
      </c>
      <c r="E81" s="17">
        <v>58</v>
      </c>
      <c r="F81" s="17" t="s">
        <v>571</v>
      </c>
      <c r="G81" s="1">
        <v>26.67</v>
      </c>
      <c r="H81" s="1">
        <v>11.25</v>
      </c>
      <c r="I81" s="1">
        <v>9.5</v>
      </c>
      <c r="J81" s="1">
        <v>47.42</v>
      </c>
      <c r="K81" s="10" t="s">
        <v>88</v>
      </c>
    </row>
    <row r="82" spans="1:11" x14ac:dyDescent="0.3">
      <c r="A82" s="26" t="s">
        <v>92</v>
      </c>
      <c r="B82">
        <v>2024</v>
      </c>
      <c r="C82" s="27">
        <v>2</v>
      </c>
      <c r="D82" s="8" t="s">
        <v>599</v>
      </c>
      <c r="E82" s="17">
        <v>74</v>
      </c>
      <c r="F82" s="17" t="s">
        <v>583</v>
      </c>
      <c r="G82" s="1">
        <v>26.4</v>
      </c>
      <c r="H82" s="1">
        <v>11.88</v>
      </c>
      <c r="I82" s="1">
        <v>3.88</v>
      </c>
      <c r="J82" s="1">
        <v>42.15</v>
      </c>
      <c r="K82" s="10" t="s">
        <v>88</v>
      </c>
    </row>
    <row r="83" spans="1:11" x14ac:dyDescent="0.3">
      <c r="A83" s="26" t="s">
        <v>92</v>
      </c>
      <c r="B83">
        <v>2024</v>
      </c>
      <c r="C83" s="27">
        <v>2</v>
      </c>
      <c r="D83" s="8" t="s">
        <v>599</v>
      </c>
      <c r="E83" s="17">
        <v>66</v>
      </c>
      <c r="F83" s="17" t="s">
        <v>579</v>
      </c>
      <c r="G83" s="1">
        <v>26.27</v>
      </c>
      <c r="H83" s="1">
        <v>10.25</v>
      </c>
      <c r="I83" s="1">
        <v>8.23</v>
      </c>
      <c r="J83" s="1">
        <v>44.74</v>
      </c>
      <c r="K83" s="10" t="s">
        <v>88</v>
      </c>
    </row>
    <row r="84" spans="1:11" ht="15" thickBot="1" x14ac:dyDescent="0.35">
      <c r="A84" s="28" t="s">
        <v>92</v>
      </c>
      <c r="B84" s="29">
        <v>2024</v>
      </c>
      <c r="C84" s="30">
        <v>2</v>
      </c>
      <c r="D84" s="14" t="s">
        <v>599</v>
      </c>
      <c r="E84" s="18">
        <v>78</v>
      </c>
      <c r="F84" s="18" t="s">
        <v>586</v>
      </c>
      <c r="G84" s="12">
        <v>26.27</v>
      </c>
      <c r="H84" s="12">
        <v>12.06</v>
      </c>
      <c r="I84" s="12">
        <v>1</v>
      </c>
      <c r="J84" s="12">
        <v>39.33</v>
      </c>
      <c r="K84" s="13" t="s">
        <v>88</v>
      </c>
    </row>
    <row r="85" spans="1:11" x14ac:dyDescent="0.3">
      <c r="A85" s="23" t="s">
        <v>92</v>
      </c>
      <c r="B85" s="24">
        <v>2024</v>
      </c>
      <c r="C85" s="25">
        <v>2</v>
      </c>
      <c r="D85" s="8" t="s">
        <v>599</v>
      </c>
      <c r="E85" s="17">
        <v>57</v>
      </c>
      <c r="F85" s="17" t="s">
        <v>570</v>
      </c>
      <c r="G85" s="1">
        <v>26</v>
      </c>
      <c r="H85" s="1">
        <v>11.63</v>
      </c>
      <c r="I85" s="1">
        <v>10</v>
      </c>
      <c r="J85" s="1">
        <v>47.63</v>
      </c>
      <c r="K85" s="10" t="s">
        <v>88</v>
      </c>
    </row>
    <row r="86" spans="1:11" x14ac:dyDescent="0.3">
      <c r="A86" s="26" t="s">
        <v>92</v>
      </c>
      <c r="B86">
        <v>2024</v>
      </c>
      <c r="C86" s="27">
        <v>2</v>
      </c>
      <c r="D86" s="8" t="s">
        <v>599</v>
      </c>
      <c r="E86" s="17">
        <v>80</v>
      </c>
      <c r="F86" s="17" t="s">
        <v>588</v>
      </c>
      <c r="G86" s="1">
        <v>25.84</v>
      </c>
      <c r="H86" s="1">
        <v>11.63</v>
      </c>
      <c r="I86" s="1">
        <v>0.25</v>
      </c>
      <c r="J86" s="1">
        <v>37.72</v>
      </c>
      <c r="K86" s="10" t="s">
        <v>88</v>
      </c>
    </row>
    <row r="87" spans="1:11" x14ac:dyDescent="0.3">
      <c r="A87" s="26" t="s">
        <v>92</v>
      </c>
      <c r="B87">
        <v>2024</v>
      </c>
      <c r="C87" s="27">
        <v>2</v>
      </c>
      <c r="D87" s="8" t="s">
        <v>599</v>
      </c>
      <c r="E87" s="17">
        <v>63</v>
      </c>
      <c r="F87" s="17" t="s">
        <v>576</v>
      </c>
      <c r="G87" s="1">
        <v>25.73</v>
      </c>
      <c r="H87" s="1">
        <v>10.130000000000001</v>
      </c>
      <c r="I87" s="1">
        <v>9.65</v>
      </c>
      <c r="J87" s="1">
        <v>45.51</v>
      </c>
      <c r="K87" s="10" t="s">
        <v>88</v>
      </c>
    </row>
    <row r="88" spans="1:11" x14ac:dyDescent="0.3">
      <c r="A88" s="26" t="s">
        <v>92</v>
      </c>
      <c r="B88">
        <v>2024</v>
      </c>
      <c r="C88" s="27">
        <v>2</v>
      </c>
      <c r="D88" s="8" t="s">
        <v>599</v>
      </c>
      <c r="E88" s="17">
        <v>62</v>
      </c>
      <c r="F88" s="17" t="s">
        <v>575</v>
      </c>
      <c r="G88" s="1">
        <v>25.6</v>
      </c>
      <c r="H88" s="1">
        <v>12.38</v>
      </c>
      <c r="I88" s="1">
        <v>8.75</v>
      </c>
      <c r="J88" s="1">
        <v>46.73</v>
      </c>
      <c r="K88" s="10" t="s">
        <v>88</v>
      </c>
    </row>
    <row r="89" spans="1:11" x14ac:dyDescent="0.3">
      <c r="A89" s="26" t="s">
        <v>92</v>
      </c>
      <c r="B89">
        <v>2024</v>
      </c>
      <c r="C89" s="27">
        <v>2</v>
      </c>
      <c r="D89" s="8" t="s">
        <v>599</v>
      </c>
      <c r="E89" s="17">
        <v>83</v>
      </c>
      <c r="F89" s="17" t="s">
        <v>591</v>
      </c>
      <c r="G89" s="1">
        <v>24.67</v>
      </c>
      <c r="H89" s="1">
        <v>8.8800000000000008</v>
      </c>
      <c r="I89" s="1">
        <v>0</v>
      </c>
      <c r="J89" s="1">
        <v>33.54</v>
      </c>
      <c r="K89" s="10" t="s">
        <v>88</v>
      </c>
    </row>
    <row r="90" spans="1:11" x14ac:dyDescent="0.3">
      <c r="A90" s="26" t="s">
        <v>92</v>
      </c>
      <c r="B90">
        <v>2024</v>
      </c>
      <c r="C90" s="27">
        <v>2</v>
      </c>
      <c r="D90" s="11" t="s">
        <v>600</v>
      </c>
      <c r="E90" s="17">
        <v>10</v>
      </c>
      <c r="F90" s="17" t="s">
        <v>124</v>
      </c>
      <c r="G90" s="1">
        <v>24.4</v>
      </c>
      <c r="H90" s="1">
        <v>10.63</v>
      </c>
      <c r="I90" s="1">
        <v>6</v>
      </c>
      <c r="J90" s="1">
        <v>41.03</v>
      </c>
      <c r="K90" s="10" t="s">
        <v>88</v>
      </c>
    </row>
    <row r="91" spans="1:11" x14ac:dyDescent="0.3">
      <c r="A91" s="26" t="s">
        <v>92</v>
      </c>
      <c r="B91">
        <v>2024</v>
      </c>
      <c r="C91" s="27">
        <v>2</v>
      </c>
      <c r="D91" s="8" t="s">
        <v>599</v>
      </c>
      <c r="E91" s="17">
        <v>79</v>
      </c>
      <c r="F91" s="17" t="s">
        <v>587</v>
      </c>
      <c r="G91" s="1">
        <v>24.4</v>
      </c>
      <c r="H91" s="1">
        <v>10</v>
      </c>
      <c r="I91" s="1">
        <v>4.8</v>
      </c>
      <c r="J91" s="1">
        <v>39.200000000000003</v>
      </c>
      <c r="K91" s="10" t="s">
        <v>88</v>
      </c>
    </row>
    <row r="92" spans="1:11" x14ac:dyDescent="0.3">
      <c r="A92" s="26" t="s">
        <v>92</v>
      </c>
      <c r="B92">
        <v>2024</v>
      </c>
      <c r="C92" s="27">
        <v>2</v>
      </c>
      <c r="D92" s="8" t="s">
        <v>599</v>
      </c>
      <c r="E92" s="17">
        <v>82</v>
      </c>
      <c r="F92" s="17" t="s">
        <v>590</v>
      </c>
      <c r="G92" s="1">
        <v>24.27</v>
      </c>
      <c r="H92" s="1">
        <v>9.3800000000000008</v>
      </c>
      <c r="I92" s="1">
        <v>0</v>
      </c>
      <c r="J92" s="1">
        <v>33.64</v>
      </c>
      <c r="K92" s="10" t="s">
        <v>88</v>
      </c>
    </row>
    <row r="93" spans="1:11" x14ac:dyDescent="0.3">
      <c r="A93" s="26" t="s">
        <v>92</v>
      </c>
      <c r="B93">
        <v>2024</v>
      </c>
      <c r="C93" s="27">
        <v>2</v>
      </c>
      <c r="D93" s="8" t="s">
        <v>599</v>
      </c>
      <c r="E93" s="17">
        <v>70</v>
      </c>
      <c r="F93" s="17" t="s">
        <v>581</v>
      </c>
      <c r="G93" s="1">
        <v>24</v>
      </c>
      <c r="H93" s="1">
        <v>10.119999999999999</v>
      </c>
      <c r="I93" s="1">
        <v>8.8800000000000008</v>
      </c>
      <c r="J93" s="1">
        <v>42.99</v>
      </c>
      <c r="K93" s="10" t="s">
        <v>88</v>
      </c>
    </row>
    <row r="94" spans="1:11" ht="15" thickBot="1" x14ac:dyDescent="0.35">
      <c r="A94" s="28" t="s">
        <v>92</v>
      </c>
      <c r="B94" s="29">
        <v>2024</v>
      </c>
      <c r="C94" s="30">
        <v>2</v>
      </c>
      <c r="D94" s="14" t="s">
        <v>599</v>
      </c>
      <c r="E94" s="18">
        <v>64</v>
      </c>
      <c r="F94" s="18" t="s">
        <v>577</v>
      </c>
      <c r="G94" s="12">
        <v>24</v>
      </c>
      <c r="H94" s="12">
        <v>11</v>
      </c>
      <c r="I94" s="12">
        <v>10.28</v>
      </c>
      <c r="J94" s="12">
        <v>45.28</v>
      </c>
      <c r="K94" s="13" t="s">
        <v>88</v>
      </c>
    </row>
    <row r="95" spans="1:11" x14ac:dyDescent="0.3"/>
  </sheetData>
  <autoFilter ref="A1:K1" xr:uid="{DB2747A6-6F29-4420-B83B-596E88E9CB5E}">
    <sortState xmlns:xlrd2="http://schemas.microsoft.com/office/spreadsheetml/2017/richdata2" ref="A2:K94">
      <sortCondition descending="1" ref="G1"/>
    </sortState>
  </autoFilter>
  <conditionalFormatting sqref="G2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BC29-C2A6-4FA6-BA34-B2846B66AC25}">
  <dimension ref="C3:H6"/>
  <sheetViews>
    <sheetView workbookViewId="0">
      <selection activeCell="G17" sqref="G17"/>
    </sheetView>
  </sheetViews>
  <sheetFormatPr defaultRowHeight="14.4" x14ac:dyDescent="0.3"/>
  <sheetData>
    <row r="3" spans="3:8" x14ac:dyDescent="0.3">
      <c r="C3" s="1"/>
      <c r="H3" s="34"/>
    </row>
    <row r="4" spans="3:8" x14ac:dyDescent="0.3">
      <c r="C4" s="1"/>
      <c r="H4" s="34"/>
    </row>
    <row r="5" spans="3:8" x14ac:dyDescent="0.3">
      <c r="C5" s="1"/>
    </row>
    <row r="6" spans="3:8" x14ac:dyDescent="0.3">
      <c r="C6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Resultados UFMG</vt:lpstr>
      <vt:lpstr>2024.2 - Etapa 1</vt:lpstr>
      <vt:lpstr>2024.2 - Etapa 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2024-05-14T03:33:31Z</dcterms:created>
  <dcterms:modified xsi:type="dcterms:W3CDTF">2025-05-10T02:35:52Z</dcterms:modified>
</cp:coreProperties>
</file>